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G\OneDrive - UDESC Universidade do Estado de Santa Catarina\Direção de Ensino\Projetos de Ensino\Controle de Projetos de Ensino\PRAPEGs 2023 (exercício 2024)\"/>
    </mc:Choice>
  </mc:AlternateContent>
  <xr:revisionPtr revIDLastSave="159" documentId="11_ACBA8552ECFD2970A3B4F77B4AF76B9FDCCFCCA7" xr6:coauthVersionLast="36" xr6:coauthVersionMax="47" xr10:uidLastSave="{4345B56F-D056-4891-B4E8-45495FCD2970}"/>
  <bookViews>
    <workbookView xWindow="120" yWindow="15" windowWidth="18960" windowHeight="11325" xr2:uid="{00000000-000D-0000-FFFF-FFFF00000000}"/>
  </bookViews>
  <sheets>
    <sheet name="Table 1" sheetId="1" r:id="rId1"/>
  </sheets>
  <definedNames>
    <definedName name="_xlnm.Print_Area" localSheetId="0">'Table 1'!$A$1:$M$10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1" l="1"/>
  <c r="I10" i="1"/>
  <c r="H10" i="1"/>
  <c r="G10" i="1"/>
  <c r="F10" i="1"/>
  <c r="L10" i="1"/>
  <c r="K10" i="1"/>
  <c r="J10" i="1"/>
  <c r="M9" i="1"/>
  <c r="M8" i="1"/>
  <c r="M7" i="1"/>
  <c r="M6" i="1" l="1"/>
  <c r="M5" i="1"/>
  <c r="M4" i="1" l="1"/>
  <c r="M3" i="1"/>
</calcChain>
</file>

<file path=xl/sharedStrings.xml><?xml version="1.0" encoding="utf-8"?>
<sst xmlns="http://schemas.openxmlformats.org/spreadsheetml/2006/main" count="79" uniqueCount="41">
  <si>
    <r>
      <rPr>
        <b/>
        <sz val="10"/>
        <rFont val="Times New Roman"/>
        <family val="1"/>
      </rPr>
      <t>Dpto</t>
    </r>
  </si>
  <si>
    <r>
      <rPr>
        <b/>
        <sz val="10"/>
        <rFont val="Times New Roman"/>
        <family val="1"/>
      </rPr>
      <t>Curso</t>
    </r>
  </si>
  <si>
    <r>
      <rPr>
        <b/>
        <sz val="10"/>
        <rFont val="Times New Roman"/>
        <family val="1"/>
      </rPr>
      <t>Nº Projeto SGPe</t>
    </r>
  </si>
  <si>
    <r>
      <rPr>
        <b/>
        <sz val="10"/>
        <rFont val="Times New Roman"/>
        <family val="1"/>
      </rPr>
      <t>Título do projeto</t>
    </r>
  </si>
  <si>
    <r>
      <rPr>
        <b/>
        <sz val="10"/>
        <rFont val="Times New Roman"/>
        <family val="1"/>
      </rPr>
      <t>Nome do Coordena dor</t>
    </r>
  </si>
  <si>
    <r>
      <rPr>
        <b/>
        <sz val="10"/>
        <rFont val="Times New Roman"/>
        <family val="1"/>
      </rPr>
      <t>Material de consumo</t>
    </r>
  </si>
  <si>
    <r>
      <rPr>
        <b/>
        <sz val="10"/>
        <rFont val="Times New Roman"/>
        <family val="1"/>
      </rPr>
      <t>Passagem</t>
    </r>
  </si>
  <si>
    <r>
      <rPr>
        <b/>
        <sz val="10"/>
        <rFont val="Times New Roman"/>
        <family val="1"/>
      </rPr>
      <t>Serviços Terceiros Pessoa Física</t>
    </r>
  </si>
  <si>
    <r>
      <rPr>
        <b/>
        <sz val="10"/>
        <rFont val="Times New Roman"/>
        <family val="1"/>
      </rPr>
      <t>Serviços Terceiros Pessoa Jurídica</t>
    </r>
  </si>
  <si>
    <r>
      <rPr>
        <b/>
        <sz val="10"/>
        <rFont val="Times New Roman"/>
        <family val="1"/>
      </rPr>
      <t xml:space="preserve">Serviços Terceiros Pessoa Jurídica Empresa
</t>
    </r>
    <r>
      <rPr>
        <b/>
        <sz val="10"/>
        <rFont val="Times New Roman"/>
        <family val="1"/>
      </rPr>
      <t>Pública</t>
    </r>
  </si>
  <si>
    <r>
      <rPr>
        <b/>
        <sz val="10"/>
        <rFont val="Times New Roman"/>
        <family val="1"/>
      </rPr>
      <t>Equipamento e Material Permanente</t>
    </r>
  </si>
  <si>
    <r>
      <rPr>
        <b/>
        <sz val="10"/>
        <rFont val="Times New Roman"/>
        <family val="1"/>
      </rPr>
      <t>Bolsa de Ensino</t>
    </r>
  </si>
  <si>
    <r>
      <rPr>
        <b/>
        <sz val="10"/>
        <rFont val="Times New Roman"/>
        <family val="1"/>
      </rPr>
      <t>Total</t>
    </r>
  </si>
  <si>
    <t>-</t>
  </si>
  <si>
    <t xml:space="preserve">00057562/2023 </t>
  </si>
  <si>
    <t>NAE (Núcleo de Acessibilidade Educacional Setorial</t>
  </si>
  <si>
    <t>Debora Barni de Campos</t>
  </si>
  <si>
    <t>DEG</t>
  </si>
  <si>
    <t xml:space="preserve"> Proposta de Pojeto PRAPEG "Formação continuada"</t>
  </si>
  <si>
    <r>
      <rPr>
        <sz val="10"/>
        <rFont val="Calibri"/>
        <family val="1"/>
      </rPr>
      <t>R$ 0,00</t>
    </r>
  </si>
  <si>
    <t>Atualização de Infraestrutura de ensino 2024</t>
  </si>
  <si>
    <t>DSI</t>
  </si>
  <si>
    <t xml:space="preserve">00053842/2023 </t>
  </si>
  <si>
    <t>Desenvolvimento de uma abordagem de interação humano-rôbo atravez de Realidade Virtual</t>
  </si>
  <si>
    <t>Vivian Cremer Kalempa</t>
  </si>
  <si>
    <r>
      <rPr>
        <sz val="10"/>
        <rFont val="Times New Roman"/>
        <family val="1"/>
      </rPr>
      <t>R$ 8.400,00</t>
    </r>
  </si>
  <si>
    <t>DTI</t>
  </si>
  <si>
    <t xml:space="preserve">00054685/2023 </t>
  </si>
  <si>
    <t>Proposta de projeto PRAPEG "Desbravando o eu, conhecendo o mundo"</t>
  </si>
  <si>
    <t>Projeto SABERMAT</t>
  </si>
  <si>
    <t xml:space="preserve"> Importância da Prática da observação, sobre a correlação de parâmetros físicos e metodológicos. Uma abordagem experimental prática laboratorial</t>
  </si>
  <si>
    <r>
      <rPr>
        <b/>
        <sz val="10"/>
        <rFont val="Times New Roman"/>
        <family val="1"/>
      </rPr>
      <t>TOTAL</t>
    </r>
  </si>
  <si>
    <t>Resultado dos projetos aprovados - PRAPEG (Chamada Institucional 01/2023)</t>
  </si>
  <si>
    <t xml:space="preserve">00054435/2023 </t>
  </si>
  <si>
    <t xml:space="preserve">00054455/2023 </t>
  </si>
  <si>
    <t>00054457/2023</t>
  </si>
  <si>
    <t>BSI</t>
  </si>
  <si>
    <t>EPM</t>
  </si>
  <si>
    <t>Cleide Vieira</t>
  </si>
  <si>
    <t>55162/2023</t>
  </si>
  <si>
    <t>Oscar Khoiti Ueno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</si>
</sst>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R$-416]\ * #,##0.00_-;\-[$R$-416]\ * #,##0.00_-;_-[$R$-416]\ * &quot;-&quot;??_-;_-@_-"/>
  </numFmts>
  <fonts count="11" x14ac:knownFonts="1">
    <font>
      <sz val="10"/>
      <color rgb="FF000000"/>
      <name val="Times New Roman"/>
      <charset val="204"/>
    </font>
    <font>
      <b/>
      <sz val="10"/>
      <name val="Times New Roman"/>
    </font>
    <font>
      <sz val="9"/>
      <name val="Times New Roman"/>
    </font>
    <font>
      <sz val="10"/>
      <name val="Times New Roman"/>
    </font>
    <font>
      <sz val="10"/>
      <name val="Calibri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Calibri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DFF1CB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FF1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zoomScale="115" zoomScaleNormal="115" workbookViewId="0">
      <selection activeCell="Q2" sqref="Q2"/>
    </sheetView>
  </sheetViews>
  <sheetFormatPr defaultRowHeight="12.75" x14ac:dyDescent="0.2"/>
  <cols>
    <col min="1" max="1" width="9.6640625" style="1" customWidth="1"/>
    <col min="2" max="2" width="11.1640625" customWidth="1"/>
    <col min="3" max="3" width="14.33203125" style="1" customWidth="1"/>
    <col min="4" max="4" width="32.6640625" style="1" customWidth="1"/>
    <col min="5" max="5" width="24.33203125" customWidth="1"/>
    <col min="6" max="6" width="16.1640625" customWidth="1"/>
    <col min="7" max="7" width="14.6640625" customWidth="1"/>
    <col min="8" max="8" width="15.6640625" customWidth="1"/>
    <col min="9" max="9" width="15.83203125" customWidth="1"/>
    <col min="10" max="10" width="14.6640625" customWidth="1"/>
    <col min="11" max="11" width="15.5" customWidth="1"/>
    <col min="12" max="12" width="14.5" customWidth="1"/>
    <col min="13" max="13" width="15" customWidth="1"/>
  </cols>
  <sheetData>
    <row r="1" spans="1:13" x14ac:dyDescent="0.2">
      <c r="A1" s="4" t="s">
        <v>32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</row>
    <row r="2" spans="1:13" s="2" customFormat="1" ht="98.25" customHeight="1" x14ac:dyDescent="0.2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8" t="s">
        <v>9</v>
      </c>
      <c r="K2" s="7" t="s">
        <v>10</v>
      </c>
      <c r="L2" s="7" t="s">
        <v>11</v>
      </c>
      <c r="M2" s="7" t="s">
        <v>12</v>
      </c>
    </row>
    <row r="3" spans="1:13" s="1" customFormat="1" ht="72" customHeight="1" x14ac:dyDescent="0.2">
      <c r="A3" s="10" t="s">
        <v>17</v>
      </c>
      <c r="B3" s="3" t="s">
        <v>13</v>
      </c>
      <c r="C3" s="25" t="s">
        <v>33</v>
      </c>
      <c r="D3" s="11" t="s">
        <v>15</v>
      </c>
      <c r="E3" s="11" t="s">
        <v>16</v>
      </c>
      <c r="F3" s="12">
        <v>850</v>
      </c>
      <c r="G3" s="12">
        <v>450</v>
      </c>
      <c r="H3" s="12">
        <v>3600</v>
      </c>
      <c r="I3" s="12">
        <v>3600</v>
      </c>
      <c r="J3" s="24" t="s">
        <v>13</v>
      </c>
      <c r="K3" s="12">
        <v>3500</v>
      </c>
      <c r="L3" s="24" t="s">
        <v>13</v>
      </c>
      <c r="M3" s="12">
        <f>SUM(F3:L3)</f>
        <v>12000</v>
      </c>
    </row>
    <row r="4" spans="1:13" s="1" customFormat="1" ht="105" customHeight="1" x14ac:dyDescent="0.2">
      <c r="A4" s="13" t="s">
        <v>17</v>
      </c>
      <c r="B4" s="9" t="s">
        <v>13</v>
      </c>
      <c r="C4" s="25" t="s">
        <v>34</v>
      </c>
      <c r="D4" s="14" t="s">
        <v>18</v>
      </c>
      <c r="E4" s="11" t="s">
        <v>16</v>
      </c>
      <c r="F4" s="15" t="s">
        <v>19</v>
      </c>
      <c r="G4" s="15" t="s">
        <v>19</v>
      </c>
      <c r="H4" s="15">
        <v>5500</v>
      </c>
      <c r="I4" s="15">
        <v>5500</v>
      </c>
      <c r="J4" s="24" t="s">
        <v>13</v>
      </c>
      <c r="K4" s="15">
        <v>0</v>
      </c>
      <c r="L4" s="27" t="s">
        <v>13</v>
      </c>
      <c r="M4" s="12">
        <f>SUM(F4:L4)</f>
        <v>11000</v>
      </c>
    </row>
    <row r="5" spans="1:13" s="1" customFormat="1" ht="78" customHeight="1" x14ac:dyDescent="0.2">
      <c r="A5" s="13" t="s">
        <v>17</v>
      </c>
      <c r="B5" s="9" t="s">
        <v>13</v>
      </c>
      <c r="C5" s="26" t="s">
        <v>35</v>
      </c>
      <c r="D5" s="3" t="s">
        <v>20</v>
      </c>
      <c r="E5" s="11" t="s">
        <v>16</v>
      </c>
      <c r="F5" s="12">
        <v>4225</v>
      </c>
      <c r="G5" s="12">
        <v>475</v>
      </c>
      <c r="H5" s="12">
        <v>1200</v>
      </c>
      <c r="I5" s="12">
        <v>2100</v>
      </c>
      <c r="J5" s="24" t="s">
        <v>13</v>
      </c>
      <c r="K5" s="12">
        <v>3000</v>
      </c>
      <c r="L5" s="24" t="s">
        <v>13</v>
      </c>
      <c r="M5" s="12">
        <f>F5+G5+H5+I5+K5</f>
        <v>11000</v>
      </c>
    </row>
    <row r="6" spans="1:13" s="1" customFormat="1" ht="95.25" customHeight="1" x14ac:dyDescent="0.2">
      <c r="A6" s="13" t="s">
        <v>21</v>
      </c>
      <c r="B6" s="13" t="s">
        <v>36</v>
      </c>
      <c r="C6" s="11" t="s">
        <v>22</v>
      </c>
      <c r="D6" s="17" t="s">
        <v>23</v>
      </c>
      <c r="E6" s="11" t="s">
        <v>24</v>
      </c>
      <c r="F6" s="24" t="s">
        <v>13</v>
      </c>
      <c r="G6" s="24" t="s">
        <v>13</v>
      </c>
      <c r="H6" s="24" t="s">
        <v>13</v>
      </c>
      <c r="I6" s="24" t="s">
        <v>13</v>
      </c>
      <c r="J6" s="24" t="s">
        <v>13</v>
      </c>
      <c r="K6" s="12">
        <v>15000</v>
      </c>
      <c r="L6" s="12" t="s">
        <v>25</v>
      </c>
      <c r="M6" s="12">
        <f>K6+L6</f>
        <v>23400</v>
      </c>
    </row>
    <row r="7" spans="1:13" s="1" customFormat="1" ht="81" customHeight="1" x14ac:dyDescent="0.2">
      <c r="A7" s="18" t="s">
        <v>26</v>
      </c>
      <c r="B7" s="28" t="s">
        <v>37</v>
      </c>
      <c r="C7" s="16" t="s">
        <v>27</v>
      </c>
      <c r="D7" s="11" t="s">
        <v>28</v>
      </c>
      <c r="E7" s="11" t="s">
        <v>16</v>
      </c>
      <c r="F7" s="12">
        <v>2000</v>
      </c>
      <c r="G7" s="24" t="s">
        <v>13</v>
      </c>
      <c r="H7" s="12">
        <v>5500</v>
      </c>
      <c r="I7" s="24" t="s">
        <v>13</v>
      </c>
      <c r="J7" s="24" t="s">
        <v>13</v>
      </c>
      <c r="K7" s="24" t="s">
        <v>13</v>
      </c>
      <c r="L7" s="24" t="s">
        <v>13</v>
      </c>
      <c r="M7" s="12">
        <f>F7+H7</f>
        <v>7500</v>
      </c>
    </row>
    <row r="8" spans="1:13" s="1" customFormat="1" ht="73.5" customHeight="1" x14ac:dyDescent="0.2">
      <c r="A8" s="18" t="s">
        <v>26</v>
      </c>
      <c r="B8" s="28" t="s">
        <v>37</v>
      </c>
      <c r="C8" s="11" t="s">
        <v>14</v>
      </c>
      <c r="D8" s="19" t="s">
        <v>29</v>
      </c>
      <c r="E8" s="25" t="s">
        <v>38</v>
      </c>
      <c r="F8" s="24" t="s">
        <v>13</v>
      </c>
      <c r="G8" s="24" t="s">
        <v>13</v>
      </c>
      <c r="H8" s="24" t="s">
        <v>13</v>
      </c>
      <c r="I8" s="24" t="s">
        <v>13</v>
      </c>
      <c r="J8" s="24" t="s">
        <v>13</v>
      </c>
      <c r="K8" s="24" t="s">
        <v>13</v>
      </c>
      <c r="L8" s="12">
        <v>8400</v>
      </c>
      <c r="M8" s="12">
        <f>L8</f>
        <v>8400</v>
      </c>
    </row>
    <row r="9" spans="1:13" ht="156.75" customHeight="1" x14ac:dyDescent="0.2">
      <c r="A9" s="18" t="s">
        <v>26</v>
      </c>
      <c r="B9" s="28" t="s">
        <v>37</v>
      </c>
      <c r="C9" s="25" t="s">
        <v>39</v>
      </c>
      <c r="D9" s="20" t="s">
        <v>30</v>
      </c>
      <c r="E9" s="25" t="s">
        <v>40</v>
      </c>
      <c r="F9" s="12">
        <v>1360</v>
      </c>
      <c r="G9" s="24" t="s">
        <v>13</v>
      </c>
      <c r="H9" s="12">
        <v>4000</v>
      </c>
      <c r="I9" s="24" t="s">
        <v>13</v>
      </c>
      <c r="J9" s="24" t="s">
        <v>13</v>
      </c>
      <c r="K9" s="12">
        <v>2000</v>
      </c>
      <c r="L9" s="24" t="s">
        <v>13</v>
      </c>
      <c r="M9" s="12">
        <f>F9+K9+H9</f>
        <v>7360</v>
      </c>
    </row>
    <row r="10" spans="1:13" ht="15" customHeight="1" x14ac:dyDescent="0.2">
      <c r="A10" s="21" t="s">
        <v>31</v>
      </c>
      <c r="B10" s="21"/>
      <c r="C10" s="21"/>
      <c r="D10" s="21"/>
      <c r="E10" s="22"/>
      <c r="F10" s="23">
        <f>SUM(F3:F9)</f>
        <v>8435</v>
      </c>
      <c r="G10" s="23">
        <f>SUM(G3:G9)</f>
        <v>925</v>
      </c>
      <c r="H10" s="23">
        <f>SUM(H3:H9)</f>
        <v>19800</v>
      </c>
      <c r="I10" s="23">
        <f>I3+I4+I5</f>
        <v>11200</v>
      </c>
      <c r="J10" s="23">
        <f>SUM(J3:J9)</f>
        <v>0</v>
      </c>
      <c r="K10" s="23">
        <f>SUM(K3:K9)</f>
        <v>23500</v>
      </c>
      <c r="L10" s="23">
        <f>L8+L6</f>
        <v>16800</v>
      </c>
      <c r="M10" s="29">
        <f>SUM(M3:M9)</f>
        <v>80660</v>
      </c>
    </row>
  </sheetData>
  <mergeCells count="2">
    <mergeCell ref="A10:E10"/>
    <mergeCell ref="A1:M1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Table 1</vt:lpstr>
      <vt:lpstr>'Table 1'!Area_de_impressao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KUNDE EDEL</dc:creator>
  <cp:keywords/>
  <dc:description/>
  <cp:lastModifiedBy>LAIS SILVA SCHEFFER</cp:lastModifiedBy>
  <cp:revision/>
  <cp:lastPrinted>2024-02-06T22:28:42Z</cp:lastPrinted>
  <dcterms:created xsi:type="dcterms:W3CDTF">2024-02-06T20:08:10Z</dcterms:created>
  <dcterms:modified xsi:type="dcterms:W3CDTF">2024-02-06T22:29:05Z</dcterms:modified>
  <cp:category/>
  <cp:contentStatus/>
</cp:coreProperties>
</file>