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APEG 2026\"/>
    </mc:Choice>
  </mc:AlternateContent>
  <bookViews>
    <workbookView xWindow="0" yWindow="0" windowWidth="28800" windowHeight="12330" tabRatio="889" activeTab="7"/>
  </bookViews>
  <sheets>
    <sheet name="Meio Ambiente por Inteiro" sheetId="3" r:id="rId1"/>
    <sheet name="Ed Física Escolar" sheetId="4" r:id="rId2"/>
    <sheet name="VIVÊNCIAS PARA A FORMAÇÃO INTEG" sheetId="5" r:id="rId3"/>
    <sheet name="FORMAÇÃO CONTINUADA PARA PROFES" sheetId="13" r:id="rId4"/>
    <sheet name="AÇÕES PARA O ENSINO DE GRADUAÇÃ" sheetId="15" r:id="rId5"/>
    <sheet name="INCLUSIVIDADE NO CEFID" sheetId="10" r:id="rId6"/>
    <sheet name="Padrão" sheetId="11" state="hidden" r:id="rId7"/>
    <sheet name="Saldo Geral" sheetId="12" r:id="rId8"/>
  </sheets>
  <definedNames>
    <definedName name="_xlnm.Print_Area" localSheetId="6">Padrão!$A$1:$L$50</definedName>
    <definedName name="_xlnm.Print_Area" localSheetId="7">'Saldo Geral'!$A$1:$H$14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4" l="1"/>
  <c r="E15" i="4" s="1"/>
  <c r="J37" i="3" l="1"/>
  <c r="J51" i="4" l="1"/>
  <c r="J48" i="4"/>
  <c r="E14" i="4" s="1"/>
  <c r="J28" i="4"/>
  <c r="E13" i="4" s="1"/>
  <c r="E18" i="4" s="1"/>
  <c r="J56" i="3"/>
  <c r="J50" i="3"/>
  <c r="J28" i="3"/>
  <c r="F15" i="5"/>
  <c r="D8" i="12" s="1"/>
  <c r="F16" i="5"/>
  <c r="D9" i="12" s="1"/>
  <c r="F13" i="5"/>
  <c r="D6" i="12" s="1"/>
  <c r="D10" i="12"/>
  <c r="C18" i="10"/>
  <c r="D18" i="10"/>
  <c r="C18" i="15"/>
  <c r="D18" i="15"/>
  <c r="C18" i="13"/>
  <c r="D18" i="13"/>
  <c r="C18" i="5"/>
  <c r="D18" i="5"/>
  <c r="C18" i="4"/>
  <c r="D18" i="4"/>
  <c r="C18" i="3"/>
  <c r="D18" i="3"/>
  <c r="F17" i="4" l="1"/>
  <c r="J34" i="5" l="1"/>
  <c r="J72" i="15" l="1"/>
  <c r="E17" i="15" s="1"/>
  <c r="F17" i="15" s="1"/>
  <c r="J44" i="13" l="1"/>
  <c r="F16" i="15" l="1"/>
  <c r="F13" i="15"/>
  <c r="F14" i="13"/>
  <c r="F16" i="13"/>
  <c r="F17" i="13"/>
  <c r="F13" i="13"/>
  <c r="E7" i="12" l="1"/>
  <c r="E9" i="12"/>
  <c r="E10" i="12"/>
  <c r="E6" i="12"/>
  <c r="F9" i="12"/>
  <c r="F10" i="12"/>
  <c r="F6" i="12"/>
  <c r="J69" i="15"/>
  <c r="J44" i="15"/>
  <c r="J40" i="15"/>
  <c r="E14" i="15" s="1"/>
  <c r="J27" i="15"/>
  <c r="J24" i="15"/>
  <c r="B18" i="15"/>
  <c r="F17" i="5"/>
  <c r="F14" i="15" l="1"/>
  <c r="E15" i="15"/>
  <c r="F15" i="15" s="1"/>
  <c r="J27" i="13"/>
  <c r="E18" i="15" l="1"/>
  <c r="F7" i="12"/>
  <c r="F18" i="15"/>
  <c r="F8" i="12"/>
  <c r="F16" i="4"/>
  <c r="F13" i="4"/>
  <c r="F14" i="4"/>
  <c r="F13" i="12" l="1"/>
  <c r="F15" i="4"/>
  <c r="F18" i="4" s="1"/>
  <c r="C8" i="12" l="1"/>
  <c r="C9" i="12"/>
  <c r="C6" i="12"/>
  <c r="C7" i="12"/>
  <c r="C10" i="12"/>
  <c r="B12" i="12"/>
  <c r="C13" i="12" l="1"/>
  <c r="E12" i="10"/>
  <c r="J72" i="13"/>
  <c r="J69" i="13"/>
  <c r="E15" i="13"/>
  <c r="J24" i="13"/>
  <c r="E17" i="3"/>
  <c r="F17" i="3" s="1"/>
  <c r="B10" i="12" s="1"/>
  <c r="F16" i="3"/>
  <c r="J34" i="3"/>
  <c r="E14" i="3" s="1"/>
  <c r="J25" i="3"/>
  <c r="B18" i="3"/>
  <c r="F15" i="13" l="1"/>
  <c r="F18" i="13" s="1"/>
  <c r="E18" i="13"/>
  <c r="E13" i="3"/>
  <c r="F14" i="3"/>
  <c r="B7" i="12" s="1"/>
  <c r="E15" i="3"/>
  <c r="F15" i="3" s="1"/>
  <c r="E8" i="12"/>
  <c r="E13" i="12" s="1"/>
  <c r="B9" i="12"/>
  <c r="B18" i="13"/>
  <c r="F13" i="3" l="1"/>
  <c r="E18" i="3"/>
  <c r="B8" i="12"/>
  <c r="B18" i="10"/>
  <c r="B6" i="12" l="1"/>
  <c r="B13" i="12" s="1"/>
  <c r="F18" i="3"/>
  <c r="B11" i="12" s="1"/>
  <c r="J34" i="10"/>
  <c r="E15" i="10" s="1"/>
  <c r="F15" i="10" s="1"/>
  <c r="G8" i="12" s="1"/>
  <c r="H8" i="12" s="1"/>
  <c r="B18" i="4" l="1"/>
  <c r="I53" i="5"/>
  <c r="G53" i="5"/>
  <c r="I50" i="5"/>
  <c r="G50" i="5"/>
  <c r="J47" i="5"/>
  <c r="J44" i="5"/>
  <c r="J31" i="5"/>
  <c r="J28" i="5"/>
  <c r="J25" i="5"/>
  <c r="E12" i="5" s="1"/>
  <c r="B18" i="5"/>
  <c r="J54" i="10"/>
  <c r="E17" i="10" s="1"/>
  <c r="J51" i="10"/>
  <c r="E16" i="10" s="1"/>
  <c r="F16" i="10" s="1"/>
  <c r="G9" i="12" s="1"/>
  <c r="H9" i="12" s="1"/>
  <c r="J30" i="10"/>
  <c r="E14" i="10" s="1"/>
  <c r="F14" i="10" s="1"/>
  <c r="G7" i="12" s="1"/>
  <c r="J27" i="10"/>
  <c r="E13" i="10" s="1"/>
  <c r="J24" i="10"/>
  <c r="E18" i="5" l="1"/>
  <c r="F14" i="5"/>
  <c r="F17" i="10"/>
  <c r="E18" i="10"/>
  <c r="F13" i="10"/>
  <c r="G6" i="12" s="1"/>
  <c r="H6" i="12" s="1"/>
  <c r="G10" i="12"/>
  <c r="C12" i="12"/>
  <c r="F18" i="10" l="1"/>
  <c r="D7" i="12"/>
  <c r="F18" i="5"/>
  <c r="G13" i="12"/>
  <c r="H10" i="12"/>
  <c r="C11" i="12"/>
  <c r="D13" i="12" l="1"/>
  <c r="H7" i="12"/>
  <c r="H13" i="12" s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</calcChain>
</file>

<file path=xl/sharedStrings.xml><?xml version="1.0" encoding="utf-8"?>
<sst xmlns="http://schemas.openxmlformats.org/spreadsheetml/2006/main" count="268" uniqueCount="60">
  <si>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</si>
  <si>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</si>
  <si>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</si>
  <si>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</si>
  <si>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</si>
  <si>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</si>
  <si>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</si>
  <si>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</si>
  <si>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</si>
  <si>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</si>
  <si>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</si>
  <si>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</si>
  <si>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</si>
  <si>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</si>
  <si>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</si>
  <si>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</si>
  <si>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</si>
  <si>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</si>
  <si>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</si>
  <si>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</si>
  <si>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</si>
  <si>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</si>
  <si>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</si>
  <si>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</si>
  <si>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</si>
  <si>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</si>
  <si>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</si>
  <si>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</si>
  <si>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</si>
  <si>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</si>
  <si>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</si>
  <si>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</si>
  <si>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</si>
  <si>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</si>
  <si>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</si>
  <si>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</si>
  <si>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</si>
  <si>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</si>
  <si>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</si>
  <si>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</si>
  <si>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</si>
  <si>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</si>
  <si>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THAIS SILVA BELTRAME</t>
  </si>
  <si>
    <t>Formação continuada para professores
Thais</t>
  </si>
  <si>
    <t>INCLUSIVIDADE NO CEFID</t>
  </si>
  <si>
    <t>MICHELLI VITÓRIA SILVESTRE</t>
  </si>
  <si>
    <t>VIVÊNCIAS PARA A FORMAÇÃO INTEGRAL DO FISIOTERAPEUTA</t>
  </si>
  <si>
    <t>FERNANDA ROMAGUERA PEREIRA DOS SANTOS</t>
  </si>
  <si>
    <t>AÇÕES PARA O ENSINO DE GRADUAÇÃO DO CEFID</t>
  </si>
  <si>
    <t>Inclusividade no NO CEFID - Michelli Vitória</t>
  </si>
  <si>
    <t>Ações para o Ensino de Graduação do CEFID - Thais</t>
  </si>
  <si>
    <t>Vivências para a formação integral do Fisioterapeuta - Fernanda</t>
  </si>
  <si>
    <t xml:space="preserve">WEB TRIP </t>
  </si>
  <si>
    <t>Orçamento 2026</t>
  </si>
  <si>
    <t>Crédito 2026</t>
  </si>
  <si>
    <t>Troca Rub 2026</t>
  </si>
  <si>
    <t>Despesa 2026</t>
  </si>
  <si>
    <t>Total 2026</t>
  </si>
  <si>
    <t>TOTAL 2026</t>
  </si>
  <si>
    <t>Saldo Orçamentário PRAPEG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</si>
</sst>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4" fontId="6" fillId="5" borderId="0" xfId="1" applyFont="1" applyFill="1"/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5" fontId="6" fillId="5" borderId="3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0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85" zoomScaleNormal="85" workbookViewId="0">
      <selection activeCell="O20" sqref="O2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2.42578125" style="5" customWidth="1"/>
    <col min="11" max="16384" width="9.140625" style="5"/>
  </cols>
  <sheetData>
    <row r="1" spans="1:7" x14ac:dyDescent="0.25">
      <c r="A1" s="97" t="s">
        <v>36</v>
      </c>
      <c r="B1" s="97"/>
      <c r="C1" s="97"/>
      <c r="D1" s="97"/>
      <c r="E1" s="97"/>
      <c r="F1" s="97"/>
    </row>
    <row r="2" spans="1:7" ht="7.5" customHeight="1" x14ac:dyDescent="0.25">
      <c r="A2" s="97"/>
      <c r="B2" s="97"/>
      <c r="C2" s="97"/>
      <c r="D2" s="97"/>
      <c r="E2" s="97"/>
      <c r="F2" s="97"/>
    </row>
    <row r="3" spans="1:7" ht="67.5" customHeight="1" x14ac:dyDescent="0.25">
      <c r="A3" s="97"/>
      <c r="B3" s="97"/>
      <c r="C3" s="97"/>
      <c r="D3" s="97"/>
      <c r="E3" s="97"/>
      <c r="F3" s="97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6" t="s">
        <v>24</v>
      </c>
      <c r="C5" s="116"/>
      <c r="D5" s="116"/>
      <c r="E5" s="116"/>
    </row>
    <row r="6" spans="1:7" x14ac:dyDescent="0.25">
      <c r="A6" s="17" t="s">
        <v>1</v>
      </c>
      <c r="B6" s="116" t="s">
        <v>25</v>
      </c>
      <c r="C6" s="116"/>
      <c r="D6" s="116"/>
      <c r="E6" s="116"/>
    </row>
    <row r="7" spans="1:7" x14ac:dyDescent="0.25">
      <c r="A7" s="17" t="s">
        <v>22</v>
      </c>
      <c r="B7" s="98"/>
      <c r="C7" s="98"/>
      <c r="D7" s="98"/>
      <c r="E7" s="98"/>
    </row>
    <row r="8" spans="1:7" x14ac:dyDescent="0.25">
      <c r="A8" s="17" t="s">
        <v>23</v>
      </c>
      <c r="B8" s="98"/>
      <c r="C8" s="98"/>
      <c r="D8" s="98"/>
      <c r="E8" s="98"/>
    </row>
    <row r="10" spans="1:7" ht="23.25" x14ac:dyDescent="0.35">
      <c r="A10" s="99" t="s">
        <v>53</v>
      </c>
      <c r="B10" s="99"/>
      <c r="C10" s="99"/>
      <c r="D10" s="99"/>
      <c r="E10" s="100"/>
    </row>
    <row r="11" spans="1:7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38"/>
    </row>
    <row r="13" spans="1:7" x14ac:dyDescent="0.25">
      <c r="A13" s="21" t="s">
        <v>4</v>
      </c>
      <c r="B13" s="22"/>
      <c r="C13" s="23">
        <v>1200</v>
      </c>
      <c r="D13" s="23"/>
      <c r="E13" s="23">
        <f>J28</f>
        <v>0</v>
      </c>
      <c r="F13" s="69">
        <f>C13+E13</f>
        <v>1200</v>
      </c>
      <c r="G13" s="38"/>
    </row>
    <row r="14" spans="1:7" x14ac:dyDescent="0.25">
      <c r="A14" s="10" t="s">
        <v>5</v>
      </c>
      <c r="B14" s="11"/>
      <c r="C14" s="3">
        <v>6325</v>
      </c>
      <c r="D14" s="3"/>
      <c r="E14" s="3">
        <f>J34</f>
        <v>0</v>
      </c>
      <c r="F14" s="69">
        <f t="shared" ref="F14:F17" si="0">C14+E14</f>
        <v>6325</v>
      </c>
      <c r="G14" s="38"/>
    </row>
    <row r="15" spans="1:7" ht="30" x14ac:dyDescent="0.25">
      <c r="A15" s="24" t="s">
        <v>6</v>
      </c>
      <c r="B15" s="22"/>
      <c r="C15" s="23">
        <v>5000</v>
      </c>
      <c r="D15" s="23"/>
      <c r="E15" s="23">
        <f>J37</f>
        <v>0</v>
      </c>
      <c r="F15" s="69">
        <f t="shared" si="0"/>
        <v>5000</v>
      </c>
      <c r="G15" s="38"/>
    </row>
    <row r="16" spans="1:7" ht="45" x14ac:dyDescent="0.25">
      <c r="A16" s="12" t="s">
        <v>7</v>
      </c>
      <c r="B16" s="11"/>
      <c r="C16" s="3">
        <v>3500</v>
      </c>
      <c r="D16" s="3"/>
      <c r="E16" s="3"/>
      <c r="F16" s="69">
        <f t="shared" si="0"/>
        <v>3500</v>
      </c>
      <c r="G16" s="38"/>
    </row>
    <row r="17" spans="1:10" x14ac:dyDescent="0.25">
      <c r="A17" s="21" t="s">
        <v>8</v>
      </c>
      <c r="B17" s="22"/>
      <c r="C17" s="23"/>
      <c r="D17" s="23"/>
      <c r="E17" s="23">
        <f>J56</f>
        <v>0</v>
      </c>
      <c r="F17" s="69">
        <f t="shared" si="0"/>
        <v>0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E18" si="1">SUM(C12:C17)</f>
        <v>16025</v>
      </c>
      <c r="D18" s="93">
        <f t="shared" si="1"/>
        <v>0</v>
      </c>
      <c r="E18" s="93">
        <f t="shared" si="1"/>
        <v>0</v>
      </c>
      <c r="F18" s="15">
        <f>SUM(F13:F17)</f>
        <v>16025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</row>
    <row r="24" spans="1:10" x14ac:dyDescent="0.25">
      <c r="A24" s="64" t="s">
        <v>19</v>
      </c>
      <c r="B24" s="117" t="s">
        <v>11</v>
      </c>
      <c r="C24" s="117"/>
      <c r="D24" s="117"/>
      <c r="E24" s="117"/>
      <c r="F24" s="117"/>
      <c r="G24" s="64" t="s">
        <v>12</v>
      </c>
      <c r="H24" s="64" t="s">
        <v>20</v>
      </c>
      <c r="I24" s="27" t="s">
        <v>56</v>
      </c>
      <c r="J24" s="27" t="s">
        <v>57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113">
        <f>SUM(I25:I27)</f>
        <v>0</v>
      </c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114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115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23"/>
      <c r="J28" s="121">
        <f>SUM(I28:I33)</f>
        <v>0</v>
      </c>
    </row>
    <row r="29" spans="1:10" x14ac:dyDescent="0.25">
      <c r="A29" s="105"/>
      <c r="B29" s="109"/>
      <c r="C29" s="110"/>
      <c r="D29" s="110"/>
      <c r="E29" s="110"/>
      <c r="F29" s="111"/>
      <c r="G29" s="25"/>
      <c r="H29" s="26"/>
      <c r="I29" s="23"/>
      <c r="J29" s="122"/>
    </row>
    <row r="30" spans="1:10" x14ac:dyDescent="0.25">
      <c r="A30" s="105"/>
      <c r="B30" s="90"/>
      <c r="C30" s="91"/>
      <c r="D30" s="91"/>
      <c r="E30" s="91"/>
      <c r="F30" s="92"/>
      <c r="G30" s="25"/>
      <c r="H30" s="26"/>
      <c r="I30" s="23"/>
      <c r="J30" s="122"/>
    </row>
    <row r="31" spans="1:10" x14ac:dyDescent="0.25">
      <c r="A31" s="105"/>
      <c r="B31" s="90"/>
      <c r="C31" s="91"/>
      <c r="D31" s="91"/>
      <c r="E31" s="91"/>
      <c r="F31" s="92"/>
      <c r="G31" s="25"/>
      <c r="H31" s="26"/>
      <c r="I31" s="23"/>
      <c r="J31" s="122"/>
    </row>
    <row r="32" spans="1:10" x14ac:dyDescent="0.25">
      <c r="A32" s="105"/>
      <c r="B32" s="124"/>
      <c r="C32" s="124"/>
      <c r="D32" s="124"/>
      <c r="E32" s="124"/>
      <c r="F32" s="124"/>
      <c r="G32" s="25"/>
      <c r="H32" s="26"/>
      <c r="I32" s="23"/>
      <c r="J32" s="122"/>
    </row>
    <row r="33" spans="1:10" x14ac:dyDescent="0.25">
      <c r="A33" s="106"/>
      <c r="B33" s="124"/>
      <c r="C33" s="124"/>
      <c r="D33" s="124"/>
      <c r="E33" s="124"/>
      <c r="F33" s="124"/>
      <c r="G33" s="25"/>
      <c r="H33" s="26"/>
      <c r="I33" s="23"/>
      <c r="J33" s="123"/>
    </row>
    <row r="34" spans="1:10" x14ac:dyDescent="0.25">
      <c r="A34" s="101" t="s">
        <v>5</v>
      </c>
      <c r="B34" s="112"/>
      <c r="C34" s="112"/>
      <c r="D34" s="112"/>
      <c r="E34" s="112"/>
      <c r="F34" s="112"/>
      <c r="G34" s="7"/>
      <c r="H34" s="7"/>
      <c r="I34" s="3"/>
      <c r="J34" s="113">
        <f>SUM(I34:I36)</f>
        <v>0</v>
      </c>
    </row>
    <row r="35" spans="1:10" x14ac:dyDescent="0.25">
      <c r="A35" s="102"/>
      <c r="B35" s="112"/>
      <c r="C35" s="112"/>
      <c r="D35" s="112"/>
      <c r="E35" s="112"/>
      <c r="F35" s="112"/>
      <c r="G35" s="7"/>
      <c r="H35" s="7"/>
      <c r="I35" s="3"/>
      <c r="J35" s="114"/>
    </row>
    <row r="36" spans="1:10" x14ac:dyDescent="0.25">
      <c r="A36" s="103"/>
      <c r="B36" s="112"/>
      <c r="C36" s="112"/>
      <c r="D36" s="112"/>
      <c r="E36" s="112"/>
      <c r="F36" s="112"/>
      <c r="G36" s="16"/>
      <c r="H36" s="7"/>
      <c r="I36" s="3"/>
      <c r="J36" s="115"/>
    </row>
    <row r="37" spans="1:10" x14ac:dyDescent="0.25">
      <c r="A37" s="107" t="s">
        <v>6</v>
      </c>
      <c r="B37" s="124"/>
      <c r="C37" s="124"/>
      <c r="D37" s="124"/>
      <c r="E37" s="124"/>
      <c r="F37" s="124"/>
      <c r="G37" s="26"/>
      <c r="H37" s="26"/>
      <c r="I37" s="23"/>
      <c r="J37" s="121">
        <f>SUM(I37:I49)</f>
        <v>0</v>
      </c>
    </row>
    <row r="38" spans="1:10" x14ac:dyDescent="0.25">
      <c r="A38" s="108"/>
      <c r="B38" s="124"/>
      <c r="C38" s="124"/>
      <c r="D38" s="124"/>
      <c r="E38" s="124"/>
      <c r="F38" s="124"/>
      <c r="G38" s="26"/>
      <c r="H38" s="26"/>
      <c r="I38" s="23"/>
      <c r="J38" s="122"/>
    </row>
    <row r="39" spans="1:10" x14ac:dyDescent="0.25">
      <c r="A39" s="108"/>
      <c r="B39" s="94"/>
      <c r="C39" s="95"/>
      <c r="D39" s="95"/>
      <c r="E39" s="95"/>
      <c r="F39" s="96"/>
      <c r="G39" s="26"/>
      <c r="H39" s="26"/>
      <c r="I39" s="23"/>
      <c r="J39" s="122"/>
    </row>
    <row r="40" spans="1:10" x14ac:dyDescent="0.25">
      <c r="A40" s="108"/>
      <c r="B40" s="94"/>
      <c r="C40" s="95"/>
      <c r="D40" s="95"/>
      <c r="E40" s="95"/>
      <c r="F40" s="96"/>
      <c r="G40" s="26"/>
      <c r="H40" s="26"/>
      <c r="I40" s="23"/>
      <c r="J40" s="122"/>
    </row>
    <row r="41" spans="1:10" x14ac:dyDescent="0.25">
      <c r="A41" s="108"/>
      <c r="B41" s="94"/>
      <c r="C41" s="95"/>
      <c r="D41" s="95"/>
      <c r="E41" s="95"/>
      <c r="F41" s="96"/>
      <c r="G41" s="26"/>
      <c r="H41" s="26"/>
      <c r="I41" s="23"/>
      <c r="J41" s="122"/>
    </row>
    <row r="42" spans="1:10" x14ac:dyDescent="0.25">
      <c r="A42" s="108"/>
      <c r="B42" s="39"/>
      <c r="C42" s="42"/>
      <c r="D42" s="42"/>
      <c r="E42" s="42"/>
      <c r="F42" s="43"/>
      <c r="G42" s="26"/>
      <c r="H42" s="26"/>
      <c r="I42" s="23"/>
      <c r="J42" s="122"/>
    </row>
    <row r="43" spans="1:10" x14ac:dyDescent="0.25">
      <c r="A43" s="108"/>
      <c r="B43" s="39"/>
      <c r="C43" s="42"/>
      <c r="D43" s="42"/>
      <c r="E43" s="42"/>
      <c r="F43" s="43"/>
      <c r="G43" s="26"/>
      <c r="H43" s="26"/>
      <c r="I43" s="23"/>
      <c r="J43" s="122"/>
    </row>
    <row r="44" spans="1:10" x14ac:dyDescent="0.25">
      <c r="A44" s="108"/>
      <c r="B44" s="39"/>
      <c r="C44" s="42"/>
      <c r="D44" s="42"/>
      <c r="E44" s="42"/>
      <c r="F44" s="43"/>
      <c r="G44" s="26"/>
      <c r="H44" s="26"/>
      <c r="I44" s="23"/>
      <c r="J44" s="122"/>
    </row>
    <row r="45" spans="1:10" x14ac:dyDescent="0.25">
      <c r="A45" s="108"/>
      <c r="B45" s="39"/>
      <c r="C45" s="42"/>
      <c r="D45" s="42"/>
      <c r="E45" s="42"/>
      <c r="F45" s="43"/>
      <c r="G45" s="26"/>
      <c r="H45" s="26"/>
      <c r="I45" s="23"/>
      <c r="J45" s="122"/>
    </row>
    <row r="46" spans="1:10" x14ac:dyDescent="0.25">
      <c r="A46" s="108"/>
      <c r="B46" s="94"/>
      <c r="C46" s="95"/>
      <c r="D46" s="95"/>
      <c r="E46" s="95"/>
      <c r="F46" s="96"/>
      <c r="G46" s="26"/>
      <c r="H46" s="26"/>
      <c r="I46" s="23"/>
      <c r="J46" s="122"/>
    </row>
    <row r="47" spans="1:10" x14ac:dyDescent="0.25">
      <c r="A47" s="108"/>
      <c r="B47" s="94"/>
      <c r="C47" s="95"/>
      <c r="D47" s="95"/>
      <c r="E47" s="95"/>
      <c r="F47" s="96"/>
      <c r="G47" s="26"/>
      <c r="H47" s="26"/>
      <c r="I47" s="23"/>
      <c r="J47" s="122"/>
    </row>
    <row r="48" spans="1:10" x14ac:dyDescent="0.25">
      <c r="A48" s="108"/>
      <c r="B48" s="84"/>
      <c r="C48" s="85"/>
      <c r="D48" s="85"/>
      <c r="E48" s="85"/>
      <c r="F48" s="86"/>
      <c r="G48" s="26"/>
      <c r="H48" s="26"/>
      <c r="I48" s="23"/>
      <c r="J48" s="122"/>
    </row>
    <row r="49" spans="1:10" x14ac:dyDescent="0.25">
      <c r="A49" s="108"/>
      <c r="B49" s="124"/>
      <c r="C49" s="124"/>
      <c r="D49" s="124"/>
      <c r="E49" s="124"/>
      <c r="F49" s="124"/>
      <c r="G49" s="26"/>
      <c r="H49" s="26"/>
      <c r="I49" s="23"/>
      <c r="J49" s="122"/>
    </row>
    <row r="50" spans="1:10" ht="15" customHeight="1" x14ac:dyDescent="0.25">
      <c r="A50" s="125" t="s">
        <v>7</v>
      </c>
      <c r="B50" s="112"/>
      <c r="C50" s="112"/>
      <c r="D50" s="112"/>
      <c r="E50" s="112"/>
      <c r="F50" s="112"/>
      <c r="G50" s="7"/>
      <c r="H50" s="7"/>
      <c r="I50" s="3"/>
      <c r="J50" s="113">
        <f>SUM(I50:I55)</f>
        <v>0</v>
      </c>
    </row>
    <row r="51" spans="1:10" x14ac:dyDescent="0.25">
      <c r="A51" s="126"/>
      <c r="B51" s="112"/>
      <c r="C51" s="112"/>
      <c r="D51" s="112"/>
      <c r="E51" s="112"/>
      <c r="F51" s="112"/>
      <c r="G51" s="7"/>
      <c r="H51" s="7"/>
      <c r="I51" s="3"/>
      <c r="J51" s="114"/>
    </row>
    <row r="52" spans="1:10" x14ac:dyDescent="0.25">
      <c r="A52" s="126"/>
      <c r="B52" s="118"/>
      <c r="C52" s="119"/>
      <c r="D52" s="119"/>
      <c r="E52" s="119"/>
      <c r="F52" s="120"/>
      <c r="G52" s="7"/>
      <c r="H52" s="7"/>
      <c r="I52" s="3"/>
      <c r="J52" s="114"/>
    </row>
    <row r="53" spans="1:10" x14ac:dyDescent="0.25">
      <c r="A53" s="126"/>
      <c r="B53" s="112"/>
      <c r="C53" s="112"/>
      <c r="D53" s="112"/>
      <c r="E53" s="112"/>
      <c r="F53" s="112"/>
      <c r="G53" s="7"/>
      <c r="H53" s="7"/>
      <c r="I53" s="3"/>
      <c r="J53" s="114"/>
    </row>
    <row r="54" spans="1:10" x14ac:dyDescent="0.25">
      <c r="A54" s="126"/>
      <c r="B54" s="118"/>
      <c r="C54" s="119"/>
      <c r="D54" s="119"/>
      <c r="E54" s="119"/>
      <c r="F54" s="120"/>
      <c r="G54" s="7"/>
      <c r="H54" s="7"/>
      <c r="I54" s="3"/>
      <c r="J54" s="114"/>
    </row>
    <row r="55" spans="1:10" x14ac:dyDescent="0.25">
      <c r="A55" s="127"/>
      <c r="B55" s="112"/>
      <c r="C55" s="112"/>
      <c r="D55" s="112"/>
      <c r="E55" s="112"/>
      <c r="F55" s="112"/>
      <c r="G55" s="7"/>
      <c r="H55" s="7"/>
      <c r="I55" s="3"/>
      <c r="J55" s="115"/>
    </row>
    <row r="56" spans="1:10" x14ac:dyDescent="0.25">
      <c r="A56" s="104" t="s">
        <v>8</v>
      </c>
      <c r="B56" s="124"/>
      <c r="C56" s="124"/>
      <c r="D56" s="124"/>
      <c r="E56" s="124"/>
      <c r="F56" s="124"/>
      <c r="G56" s="26"/>
      <c r="H56" s="26"/>
      <c r="I56" s="23"/>
      <c r="J56" s="121">
        <f>SUM(I56:I58)</f>
        <v>0</v>
      </c>
    </row>
    <row r="57" spans="1:10" x14ac:dyDescent="0.25">
      <c r="A57" s="105"/>
      <c r="B57" s="124"/>
      <c r="C57" s="124"/>
      <c r="D57" s="124"/>
      <c r="E57" s="124"/>
      <c r="F57" s="124"/>
      <c r="G57" s="26"/>
      <c r="H57" s="26"/>
      <c r="I57" s="23"/>
      <c r="J57" s="122"/>
    </row>
    <row r="58" spans="1:10" x14ac:dyDescent="0.25">
      <c r="A58" s="106"/>
      <c r="B58" s="124"/>
      <c r="C58" s="124"/>
      <c r="D58" s="124"/>
      <c r="E58" s="124"/>
      <c r="F58" s="124"/>
      <c r="G58" s="26"/>
      <c r="H58" s="26"/>
      <c r="I58" s="23"/>
      <c r="J58" s="123"/>
    </row>
  </sheetData>
  <mergeCells count="47">
    <mergeCell ref="A56:A58"/>
    <mergeCell ref="J56:J58"/>
    <mergeCell ref="B56:F56"/>
    <mergeCell ref="B57:F57"/>
    <mergeCell ref="B58:F58"/>
    <mergeCell ref="J37:J49"/>
    <mergeCell ref="A50:A55"/>
    <mergeCell ref="J50:J55"/>
    <mergeCell ref="B37:F37"/>
    <mergeCell ref="B38:F38"/>
    <mergeCell ref="B49:F49"/>
    <mergeCell ref="B50:F50"/>
    <mergeCell ref="B51:F51"/>
    <mergeCell ref="B55:F55"/>
    <mergeCell ref="B39:F39"/>
    <mergeCell ref="B40:F40"/>
    <mergeCell ref="B41:F41"/>
    <mergeCell ref="B52:F52"/>
    <mergeCell ref="B53:F53"/>
    <mergeCell ref="B54:F54"/>
    <mergeCell ref="B47:F47"/>
    <mergeCell ref="J28:J33"/>
    <mergeCell ref="A34:A36"/>
    <mergeCell ref="J34:J36"/>
    <mergeCell ref="B28:F28"/>
    <mergeCell ref="B32:F32"/>
    <mergeCell ref="B33:F33"/>
    <mergeCell ref="B34:F34"/>
    <mergeCell ref="B36:F36"/>
    <mergeCell ref="J25:J27"/>
    <mergeCell ref="B5:E5"/>
    <mergeCell ref="B6:E6"/>
    <mergeCell ref="B7:E7"/>
    <mergeCell ref="B24:F24"/>
    <mergeCell ref="B25:F25"/>
    <mergeCell ref="B26:F26"/>
    <mergeCell ref="B27:F27"/>
    <mergeCell ref="B46:F46"/>
    <mergeCell ref="A1:F3"/>
    <mergeCell ref="B8:E8"/>
    <mergeCell ref="A10:E10"/>
    <mergeCell ref="A23:F23"/>
    <mergeCell ref="A25:A27"/>
    <mergeCell ref="A28:A33"/>
    <mergeCell ref="A37:A49"/>
    <mergeCell ref="B29:F29"/>
    <mergeCell ref="B35:F35"/>
  </mergeCells>
  <conditionalFormatting sqref="C12:C17 E12:E17 I25:I33 I36:I58">
    <cfRule type="cellIs" dxfId="103" priority="39" operator="lessThan">
      <formula>0</formula>
    </cfRule>
    <cfRule type="cellIs" dxfId="102" priority="40" operator="greaterThan">
      <formula>0</formula>
    </cfRule>
    <cfRule type="cellIs" dxfId="101" priority="41" operator="lessThan">
      <formula>0</formula>
    </cfRule>
  </conditionalFormatting>
  <conditionalFormatting sqref="D12:D17">
    <cfRule type="cellIs" dxfId="100" priority="36" operator="lessThan">
      <formula>0</formula>
    </cfRule>
    <cfRule type="cellIs" dxfId="99" priority="37" operator="greaterThan">
      <formula>0</formula>
    </cfRule>
    <cfRule type="cellIs" dxfId="98" priority="38" operator="lessThan">
      <formula>0</formula>
    </cfRule>
  </conditionalFormatting>
  <conditionalFormatting sqref="F13:F17">
    <cfRule type="containsText" dxfId="97" priority="29" operator="containsText" text="OK">
      <formula>NOT(ISERROR(SEARCH("OK",F13)))</formula>
    </cfRule>
    <cfRule type="containsText" dxfId="96" priority="30" operator="containsText" text="ALERTA">
      <formula>NOT(ISERROR(SEARCH("ALERTA",F13)))</formula>
    </cfRule>
  </conditionalFormatting>
  <conditionalFormatting sqref="F12">
    <cfRule type="containsText" dxfId="95" priority="25" operator="containsText" text="OK">
      <formula>NOT(ISERROR(SEARCH("OK",F12)))</formula>
    </cfRule>
    <cfRule type="containsText" dxfId="94" priority="26" operator="containsText" text="ALERTA">
      <formula>NOT(ISERROR(SEARCH("ALERTA",F12)))</formula>
    </cfRule>
  </conditionalFormatting>
  <conditionalFormatting sqref="I34:I35">
    <cfRule type="cellIs" dxfId="93" priority="1" operator="lessThan">
      <formula>0</formula>
    </cfRule>
    <cfRule type="cellIs" dxfId="92" priority="2" operator="greaterThan">
      <formula>0</formula>
    </cfRule>
    <cfRule type="cellIs" dxfId="91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O19" sqref="O19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2.28515625" style="5" bestFit="1" customWidth="1"/>
    <col min="11" max="16384" width="9.140625" style="5"/>
  </cols>
  <sheetData>
    <row r="1" spans="1:7" x14ac:dyDescent="0.25">
      <c r="A1" s="97" t="s">
        <v>36</v>
      </c>
      <c r="B1" s="97"/>
      <c r="C1" s="97"/>
      <c r="D1" s="97"/>
      <c r="E1" s="97"/>
      <c r="F1" s="97"/>
    </row>
    <row r="2" spans="1:7" ht="7.5" customHeight="1" x14ac:dyDescent="0.25">
      <c r="A2" s="97"/>
      <c r="B2" s="97"/>
      <c r="C2" s="97"/>
      <c r="D2" s="97"/>
      <c r="E2" s="97"/>
      <c r="F2" s="97"/>
    </row>
    <row r="3" spans="1:7" ht="67.5" customHeight="1" x14ac:dyDescent="0.25">
      <c r="A3" s="97"/>
      <c r="B3" s="97"/>
      <c r="C3" s="97"/>
      <c r="D3" s="97"/>
      <c r="E3" s="97"/>
      <c r="F3" s="97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39" t="s">
        <v>26</v>
      </c>
      <c r="C5" s="139"/>
      <c r="D5" s="139"/>
      <c r="E5" s="139"/>
    </row>
    <row r="6" spans="1:7" x14ac:dyDescent="0.25">
      <c r="A6" s="17" t="s">
        <v>1</v>
      </c>
      <c r="B6" s="139" t="s">
        <v>27</v>
      </c>
      <c r="C6" s="139"/>
      <c r="D6" s="139"/>
      <c r="E6" s="139"/>
    </row>
    <row r="7" spans="1:7" x14ac:dyDescent="0.25">
      <c r="A7" s="17" t="s">
        <v>22</v>
      </c>
      <c r="B7" s="98"/>
      <c r="C7" s="98"/>
      <c r="D7" s="98"/>
      <c r="E7" s="98"/>
    </row>
    <row r="8" spans="1:7" x14ac:dyDescent="0.25">
      <c r="A8" s="17" t="s">
        <v>23</v>
      </c>
      <c r="B8" s="98"/>
      <c r="C8" s="98"/>
      <c r="D8" s="98"/>
      <c r="E8" s="98"/>
    </row>
    <row r="10" spans="1:7" ht="23.25" x14ac:dyDescent="0.35">
      <c r="A10" s="99" t="s">
        <v>53</v>
      </c>
      <c r="B10" s="99"/>
      <c r="C10" s="99"/>
      <c r="D10" s="99"/>
      <c r="E10" s="99"/>
    </row>
    <row r="11" spans="1:7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1"/>
      <c r="G12" s="38"/>
    </row>
    <row r="13" spans="1:7" x14ac:dyDescent="0.25">
      <c r="A13" s="21" t="s">
        <v>4</v>
      </c>
      <c r="B13" s="22"/>
      <c r="C13" s="23">
        <v>2600</v>
      </c>
      <c r="D13" s="23"/>
      <c r="E13" s="23">
        <f>J28</f>
        <v>0</v>
      </c>
      <c r="F13" s="11">
        <f>C13+E13</f>
        <v>2600</v>
      </c>
      <c r="G13" s="38"/>
    </row>
    <row r="14" spans="1:7" x14ac:dyDescent="0.25">
      <c r="A14" s="10" t="s">
        <v>5</v>
      </c>
      <c r="B14" s="11"/>
      <c r="C14" s="3">
        <v>3000</v>
      </c>
      <c r="D14" s="3"/>
      <c r="E14" s="3">
        <f>J48</f>
        <v>0</v>
      </c>
      <c r="F14" s="11">
        <f>C14+E14</f>
        <v>3000</v>
      </c>
      <c r="G14" s="38"/>
    </row>
    <row r="15" spans="1:7" ht="30" x14ac:dyDescent="0.25">
      <c r="A15" s="24" t="s">
        <v>6</v>
      </c>
      <c r="B15" s="22"/>
      <c r="C15" s="23">
        <v>7703.2</v>
      </c>
      <c r="D15" s="23"/>
      <c r="E15" s="23">
        <f>J34</f>
        <v>0</v>
      </c>
      <c r="F15" s="11">
        <f>C15+E15</f>
        <v>7703.2</v>
      </c>
      <c r="G15" s="38"/>
    </row>
    <row r="16" spans="1:7" ht="45" x14ac:dyDescent="0.25">
      <c r="A16" s="12" t="s">
        <v>7</v>
      </c>
      <c r="B16" s="11"/>
      <c r="C16" s="3">
        <v>2721.8</v>
      </c>
      <c r="D16" s="3"/>
      <c r="E16" s="3"/>
      <c r="F16" s="11">
        <f>C16+E16</f>
        <v>2721.8</v>
      </c>
      <c r="G16" s="38"/>
    </row>
    <row r="17" spans="1:10" x14ac:dyDescent="0.25">
      <c r="A17" s="21" t="s">
        <v>8</v>
      </c>
      <c r="B17" s="22"/>
      <c r="C17" s="23"/>
      <c r="D17" s="23"/>
      <c r="E17" s="23"/>
      <c r="F17" s="11">
        <f>C17+E17</f>
        <v>0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0">SUM(C12:C17)</f>
        <v>16025</v>
      </c>
      <c r="D18" s="93">
        <f t="shared" si="0"/>
        <v>0</v>
      </c>
      <c r="E18" s="93">
        <f t="shared" si="0"/>
        <v>0</v>
      </c>
      <c r="F18" s="93">
        <f t="shared" si="0"/>
        <v>16025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</row>
    <row r="24" spans="1:10" x14ac:dyDescent="0.25">
      <c r="A24" s="64" t="s">
        <v>19</v>
      </c>
      <c r="B24" s="117" t="s">
        <v>11</v>
      </c>
      <c r="C24" s="117"/>
      <c r="D24" s="117"/>
      <c r="E24" s="117"/>
      <c r="F24" s="117"/>
      <c r="G24" s="64" t="s">
        <v>12</v>
      </c>
      <c r="H24" s="64" t="s">
        <v>20</v>
      </c>
      <c r="I24" s="27" t="s">
        <v>56</v>
      </c>
      <c r="J24" s="7" t="s">
        <v>58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7"/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7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7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68"/>
      <c r="J28" s="128">
        <f>I28+I29</f>
        <v>0</v>
      </c>
    </row>
    <row r="29" spans="1:10" x14ac:dyDescent="0.25">
      <c r="A29" s="105"/>
      <c r="B29" s="124"/>
      <c r="C29" s="124"/>
      <c r="D29" s="124"/>
      <c r="E29" s="124"/>
      <c r="F29" s="124"/>
      <c r="G29" s="25"/>
      <c r="H29" s="26"/>
      <c r="I29" s="68"/>
      <c r="J29" s="129"/>
    </row>
    <row r="30" spans="1:10" x14ac:dyDescent="0.25">
      <c r="A30" s="106"/>
      <c r="B30" s="124"/>
      <c r="C30" s="124"/>
      <c r="D30" s="124"/>
      <c r="E30" s="124"/>
      <c r="F30" s="124"/>
      <c r="G30" s="25"/>
      <c r="H30" s="26"/>
      <c r="I30" s="68"/>
      <c r="J30" s="130"/>
    </row>
    <row r="31" spans="1:10" x14ac:dyDescent="0.25">
      <c r="A31" s="101" t="s">
        <v>5</v>
      </c>
      <c r="B31" s="124"/>
      <c r="C31" s="124"/>
      <c r="D31" s="124"/>
      <c r="E31" s="124"/>
      <c r="F31" s="124"/>
      <c r="G31" s="16"/>
      <c r="H31" s="7"/>
      <c r="I31" s="3"/>
      <c r="J31" s="131"/>
    </row>
    <row r="32" spans="1:10" x14ac:dyDescent="0.25">
      <c r="A32" s="102"/>
      <c r="B32" s="94"/>
      <c r="C32" s="95"/>
      <c r="D32" s="95"/>
      <c r="E32" s="95"/>
      <c r="F32" s="96"/>
      <c r="G32" s="16"/>
      <c r="H32" s="7"/>
      <c r="I32" s="3"/>
      <c r="J32" s="129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30"/>
    </row>
    <row r="34" spans="1:10" x14ac:dyDescent="0.25">
      <c r="A34" s="107" t="s">
        <v>6</v>
      </c>
      <c r="B34" s="124"/>
      <c r="C34" s="124"/>
      <c r="D34" s="124"/>
      <c r="E34" s="124"/>
      <c r="F34" s="124"/>
      <c r="G34" s="26"/>
      <c r="H34" s="26"/>
      <c r="I34" s="23"/>
      <c r="J34" s="128">
        <f>I34+I35+I36+I37+I38+I39</f>
        <v>0</v>
      </c>
    </row>
    <row r="35" spans="1:10" x14ac:dyDescent="0.25">
      <c r="A35" s="108"/>
      <c r="B35" s="94"/>
      <c r="C35" s="95"/>
      <c r="D35" s="95"/>
      <c r="E35" s="95"/>
      <c r="F35" s="96"/>
      <c r="G35" s="26"/>
      <c r="H35" s="26"/>
      <c r="I35" s="23"/>
      <c r="J35" s="129"/>
    </row>
    <row r="36" spans="1:10" x14ac:dyDescent="0.25">
      <c r="A36" s="108"/>
      <c r="B36" s="124"/>
      <c r="C36" s="124"/>
      <c r="D36" s="124"/>
      <c r="E36" s="124"/>
      <c r="F36" s="124"/>
      <c r="G36" s="26"/>
      <c r="H36" s="26"/>
      <c r="I36" s="23"/>
      <c r="J36" s="129"/>
    </row>
    <row r="37" spans="1:10" x14ac:dyDescent="0.25">
      <c r="A37" s="108"/>
      <c r="B37" s="133"/>
      <c r="C37" s="134"/>
      <c r="D37" s="134"/>
      <c r="E37" s="134"/>
      <c r="F37" s="135"/>
      <c r="G37" s="26"/>
      <c r="H37" s="26"/>
      <c r="I37" s="23"/>
      <c r="J37" s="129"/>
    </row>
    <row r="38" spans="1:10" x14ac:dyDescent="0.25">
      <c r="A38" s="108"/>
      <c r="B38" s="94"/>
      <c r="C38" s="95"/>
      <c r="D38" s="95"/>
      <c r="E38" s="95"/>
      <c r="F38" s="96"/>
      <c r="G38" s="26"/>
      <c r="H38" s="26"/>
      <c r="I38" s="23"/>
      <c r="J38" s="129"/>
    </row>
    <row r="39" spans="1:10" x14ac:dyDescent="0.25">
      <c r="A39" s="108"/>
      <c r="B39" s="94"/>
      <c r="C39" s="95"/>
      <c r="D39" s="95"/>
      <c r="E39" s="95"/>
      <c r="F39" s="96"/>
      <c r="G39" s="26"/>
      <c r="H39" s="26"/>
      <c r="I39" s="23"/>
      <c r="J39" s="129"/>
    </row>
    <row r="40" spans="1:10" x14ac:dyDescent="0.25">
      <c r="A40" s="108"/>
      <c r="B40" s="65"/>
      <c r="C40" s="66"/>
      <c r="D40" s="66"/>
      <c r="E40" s="66"/>
      <c r="F40" s="67"/>
      <c r="G40" s="26"/>
      <c r="H40" s="26"/>
      <c r="I40" s="23"/>
      <c r="J40" s="129"/>
    </row>
    <row r="41" spans="1:10" x14ac:dyDescent="0.25">
      <c r="A41" s="108"/>
      <c r="B41" s="109"/>
      <c r="C41" s="110"/>
      <c r="D41" s="110"/>
      <c r="E41" s="110"/>
      <c r="F41" s="111"/>
      <c r="G41" s="26"/>
      <c r="H41" s="26"/>
      <c r="I41" s="23"/>
      <c r="J41" s="129"/>
    </row>
    <row r="42" spans="1:10" x14ac:dyDescent="0.25">
      <c r="A42" s="108"/>
      <c r="B42" s="65"/>
      <c r="C42" s="66"/>
      <c r="D42" s="66"/>
      <c r="E42" s="66"/>
      <c r="F42" s="67"/>
      <c r="G42" s="26"/>
      <c r="H42" s="26"/>
      <c r="I42" s="23"/>
      <c r="J42" s="129"/>
    </row>
    <row r="43" spans="1:10" x14ac:dyDescent="0.25">
      <c r="A43" s="108"/>
      <c r="B43" s="65"/>
      <c r="C43" s="66"/>
      <c r="D43" s="66"/>
      <c r="E43" s="66"/>
      <c r="F43" s="67"/>
      <c r="G43" s="26"/>
      <c r="H43" s="26"/>
      <c r="I43" s="23"/>
      <c r="J43" s="129"/>
    </row>
    <row r="44" spans="1:10" x14ac:dyDescent="0.25">
      <c r="A44" s="108"/>
      <c r="B44" s="65"/>
      <c r="C44" s="66"/>
      <c r="D44" s="66"/>
      <c r="E44" s="66"/>
      <c r="F44" s="67"/>
      <c r="G44" s="26"/>
      <c r="H44" s="26"/>
      <c r="I44" s="23"/>
      <c r="J44" s="129"/>
    </row>
    <row r="45" spans="1:10" x14ac:dyDescent="0.25">
      <c r="A45" s="108"/>
      <c r="B45" s="65"/>
      <c r="C45" s="66"/>
      <c r="D45" s="66"/>
      <c r="E45" s="66"/>
      <c r="F45" s="67"/>
      <c r="G45" s="26"/>
      <c r="H45" s="26"/>
      <c r="I45" s="23"/>
      <c r="J45" s="129"/>
    </row>
    <row r="46" spans="1:10" x14ac:dyDescent="0.25">
      <c r="A46" s="108"/>
      <c r="B46" s="65"/>
      <c r="C46" s="66"/>
      <c r="D46" s="66"/>
      <c r="E46" s="66"/>
      <c r="F46" s="67"/>
      <c r="G46" s="26"/>
      <c r="H46" s="26"/>
      <c r="I46" s="23"/>
      <c r="J46" s="129"/>
    </row>
    <row r="47" spans="1:10" x14ac:dyDescent="0.25">
      <c r="A47" s="132"/>
      <c r="B47" s="136"/>
      <c r="C47" s="137"/>
      <c r="D47" s="137"/>
      <c r="E47" s="137"/>
      <c r="F47" s="138"/>
      <c r="G47" s="26"/>
      <c r="H47" s="26"/>
      <c r="I47" s="23"/>
      <c r="J47" s="130"/>
    </row>
    <row r="48" spans="1:10" x14ac:dyDescent="0.25">
      <c r="A48" s="125" t="s">
        <v>7</v>
      </c>
      <c r="B48" s="112" t="s">
        <v>52</v>
      </c>
      <c r="C48" s="112"/>
      <c r="D48" s="112"/>
      <c r="E48" s="112"/>
      <c r="F48" s="112"/>
      <c r="G48" s="7"/>
      <c r="H48" s="7"/>
      <c r="I48" s="3"/>
      <c r="J48" s="128">
        <f>SUM(I48:I50)</f>
        <v>0</v>
      </c>
    </row>
    <row r="49" spans="1:10" x14ac:dyDescent="0.25">
      <c r="A49" s="126"/>
      <c r="B49" s="112"/>
      <c r="C49" s="112"/>
      <c r="D49" s="112"/>
      <c r="E49" s="112"/>
      <c r="F49" s="112"/>
      <c r="G49" s="7"/>
      <c r="H49" s="7"/>
      <c r="I49" s="3"/>
      <c r="J49" s="129"/>
    </row>
    <row r="50" spans="1:10" x14ac:dyDescent="0.25">
      <c r="A50" s="127"/>
      <c r="B50" s="112"/>
      <c r="C50" s="112"/>
      <c r="D50" s="112"/>
      <c r="E50" s="112"/>
      <c r="F50" s="112"/>
      <c r="G50" s="7"/>
      <c r="H50" s="7"/>
      <c r="I50" s="3"/>
      <c r="J50" s="130"/>
    </row>
    <row r="51" spans="1:10" x14ac:dyDescent="0.25">
      <c r="A51" s="104" t="s">
        <v>8</v>
      </c>
      <c r="B51" s="124"/>
      <c r="C51" s="124"/>
      <c r="D51" s="124"/>
      <c r="E51" s="124"/>
      <c r="F51" s="124"/>
      <c r="G51" s="26"/>
      <c r="H51" s="26"/>
      <c r="I51" s="23"/>
      <c r="J51" s="128">
        <f>SUM(I51:I53)</f>
        <v>0</v>
      </c>
    </row>
    <row r="52" spans="1:10" x14ac:dyDescent="0.25">
      <c r="A52" s="105"/>
      <c r="B52" s="124"/>
      <c r="C52" s="124"/>
      <c r="D52" s="124"/>
      <c r="E52" s="124"/>
      <c r="F52" s="124"/>
      <c r="G52" s="26"/>
      <c r="H52" s="26"/>
      <c r="I52" s="23"/>
      <c r="J52" s="129"/>
    </row>
    <row r="53" spans="1:10" x14ac:dyDescent="0.25">
      <c r="A53" s="106"/>
      <c r="B53" s="124"/>
      <c r="C53" s="124"/>
      <c r="D53" s="124"/>
      <c r="E53" s="124"/>
      <c r="F53" s="124"/>
      <c r="G53" s="26"/>
      <c r="H53" s="26"/>
      <c r="I53" s="23"/>
      <c r="J53" s="130"/>
    </row>
  </sheetData>
  <mergeCells count="42">
    <mergeCell ref="A1:F3"/>
    <mergeCell ref="B8:E8"/>
    <mergeCell ref="A10:E10"/>
    <mergeCell ref="A23:F23"/>
    <mergeCell ref="B5:E5"/>
    <mergeCell ref="B6:E6"/>
    <mergeCell ref="B7:E7"/>
    <mergeCell ref="B24:F24"/>
    <mergeCell ref="A25:A27"/>
    <mergeCell ref="B25:F25"/>
    <mergeCell ref="B26:F26"/>
    <mergeCell ref="B27:F27"/>
    <mergeCell ref="A28:A30"/>
    <mergeCell ref="B28:F28"/>
    <mergeCell ref="B29:F29"/>
    <mergeCell ref="B30:F30"/>
    <mergeCell ref="A31:A33"/>
    <mergeCell ref="B31:F31"/>
    <mergeCell ref="B32:F32"/>
    <mergeCell ref="B33:F3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48:A50"/>
    <mergeCell ref="B48:F48"/>
    <mergeCell ref="B49:F49"/>
    <mergeCell ref="B50:F50"/>
    <mergeCell ref="A51:A53"/>
    <mergeCell ref="B51:F51"/>
    <mergeCell ref="B52:F52"/>
    <mergeCell ref="B53:F53"/>
    <mergeCell ref="J28:J30"/>
    <mergeCell ref="J31:J33"/>
    <mergeCell ref="J34:J47"/>
    <mergeCell ref="J48:J50"/>
    <mergeCell ref="J51:J53"/>
  </mergeCells>
  <conditionalFormatting sqref="C12:C17 E12:E17">
    <cfRule type="cellIs" dxfId="90" priority="18" operator="lessThan">
      <formula>0</formula>
    </cfRule>
    <cfRule type="cellIs" dxfId="89" priority="19" operator="greaterThan">
      <formula>0</formula>
    </cfRule>
    <cfRule type="cellIs" dxfId="88" priority="20" operator="lessThan">
      <formula>0</formula>
    </cfRule>
  </conditionalFormatting>
  <conditionalFormatting sqref="D12:D17">
    <cfRule type="cellIs" dxfId="87" priority="15" operator="lessThan">
      <formula>0</formula>
    </cfRule>
    <cfRule type="cellIs" dxfId="86" priority="16" operator="greaterThan">
      <formula>0</formula>
    </cfRule>
    <cfRule type="cellIs" dxfId="85" priority="17" operator="lessThan">
      <formula>0</formula>
    </cfRule>
  </conditionalFormatting>
  <conditionalFormatting sqref="F12:F17">
    <cfRule type="cellIs" dxfId="84" priority="6" operator="lessThan">
      <formula>0</formula>
    </cfRule>
    <cfRule type="cellIs" dxfId="83" priority="7" operator="greaterThan">
      <formula>0</formula>
    </cfRule>
  </conditionalFormatting>
  <conditionalFormatting sqref="I25:I28 I31:I53">
    <cfRule type="cellIs" dxfId="82" priority="1" operator="lessThan">
      <formula>0</formula>
    </cfRule>
    <cfRule type="cellIs" dxfId="81" priority="2" operator="greaterThan">
      <formula>0</formula>
    </cfRule>
    <cfRule type="cellIs" dxfId="8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7" workbookViewId="0">
      <selection activeCell="N20" sqref="N2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39" t="s">
        <v>46</v>
      </c>
      <c r="C5" s="139"/>
      <c r="D5" s="139"/>
      <c r="E5" s="139"/>
    </row>
    <row r="6" spans="1:10" x14ac:dyDescent="0.25">
      <c r="A6" s="17" t="s">
        <v>1</v>
      </c>
      <c r="B6" s="116" t="s">
        <v>47</v>
      </c>
      <c r="C6" s="116"/>
      <c r="D6" s="116"/>
      <c r="E6" s="116"/>
    </row>
    <row r="7" spans="1:10" x14ac:dyDescent="0.25">
      <c r="A7" s="17" t="s">
        <v>22</v>
      </c>
      <c r="B7" s="116"/>
      <c r="C7" s="116"/>
      <c r="D7" s="116"/>
      <c r="E7" s="116"/>
    </row>
    <row r="8" spans="1:10" x14ac:dyDescent="0.25">
      <c r="A8" s="17" t="s">
        <v>23</v>
      </c>
      <c r="B8" s="116"/>
      <c r="C8" s="116"/>
      <c r="D8" s="116"/>
      <c r="E8" s="116"/>
    </row>
    <row r="10" spans="1:10" ht="23.25" x14ac:dyDescent="0.35">
      <c r="A10" s="99" t="s">
        <v>53</v>
      </c>
      <c r="B10" s="99"/>
      <c r="C10" s="99"/>
      <c r="D10" s="99"/>
      <c r="E10" s="99"/>
    </row>
    <row r="11" spans="1:10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38"/>
    </row>
    <row r="13" spans="1:10" x14ac:dyDescent="0.25">
      <c r="A13" s="21" t="s">
        <v>4</v>
      </c>
      <c r="B13" s="22"/>
      <c r="C13" s="41"/>
      <c r="D13" s="23"/>
      <c r="E13" s="23"/>
      <c r="F13" s="11">
        <f>C13+E13</f>
        <v>0</v>
      </c>
      <c r="G13" s="9"/>
      <c r="H13" s="15"/>
      <c r="I13" s="15"/>
      <c r="J13" s="38"/>
    </row>
    <row r="14" spans="1:10" x14ac:dyDescent="0.25">
      <c r="A14" s="10" t="s">
        <v>5</v>
      </c>
      <c r="B14" s="11"/>
      <c r="C14" s="3">
        <v>1900</v>
      </c>
      <c r="D14" s="3"/>
      <c r="E14" s="3"/>
      <c r="F14" s="11">
        <f>C14+E14</f>
        <v>1900</v>
      </c>
      <c r="G14" s="9"/>
      <c r="H14" s="15"/>
      <c r="I14" s="15"/>
      <c r="J14" s="38"/>
    </row>
    <row r="15" spans="1:10" ht="30" x14ac:dyDescent="0.25">
      <c r="A15" s="24" t="s">
        <v>6</v>
      </c>
      <c r="B15" s="22"/>
      <c r="C15" s="23">
        <v>12725</v>
      </c>
      <c r="D15" s="23"/>
      <c r="E15" s="23"/>
      <c r="F15" s="11">
        <f t="shared" ref="F15:F16" si="0">C15+E15</f>
        <v>12725</v>
      </c>
      <c r="G15" s="9"/>
      <c r="H15" s="15"/>
      <c r="I15" s="15"/>
      <c r="J15" s="38"/>
    </row>
    <row r="16" spans="1:10" ht="45" x14ac:dyDescent="0.25">
      <c r="A16" s="12" t="s">
        <v>7</v>
      </c>
      <c r="B16" s="11"/>
      <c r="C16" s="3">
        <v>1400</v>
      </c>
      <c r="D16" s="3"/>
      <c r="E16" s="3"/>
      <c r="F16" s="11">
        <f t="shared" si="0"/>
        <v>1400</v>
      </c>
      <c r="G16" s="9"/>
      <c r="H16" s="15"/>
      <c r="I16" s="15"/>
      <c r="J16" s="38"/>
    </row>
    <row r="17" spans="1:10" x14ac:dyDescent="0.25">
      <c r="A17" s="21" t="s">
        <v>8</v>
      </c>
      <c r="B17" s="22"/>
      <c r="C17" s="23"/>
      <c r="D17" s="23"/>
      <c r="E17" s="23"/>
      <c r="F17" s="11">
        <f t="shared" ref="F17" si="1">C17</f>
        <v>0</v>
      </c>
      <c r="G17" s="9"/>
      <c r="H17" s="15"/>
      <c r="I17" s="15"/>
      <c r="J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2">SUM(C12:C17)</f>
        <v>16025</v>
      </c>
      <c r="D18" s="93">
        <f t="shared" si="2"/>
        <v>0</v>
      </c>
      <c r="E18" s="93">
        <f t="shared" si="2"/>
        <v>0</v>
      </c>
      <c r="F18" s="93">
        <f t="shared" si="2"/>
        <v>16025</v>
      </c>
    </row>
    <row r="23" spans="1:10" ht="23.25" x14ac:dyDescent="0.35">
      <c r="A23" s="99" t="s">
        <v>21</v>
      </c>
      <c r="B23" s="99"/>
      <c r="C23" s="99"/>
      <c r="D23" s="99"/>
      <c r="E23" s="99"/>
      <c r="F23" s="99"/>
      <c r="G23" s="99"/>
      <c r="H23" s="99"/>
      <c r="I23" s="99"/>
    </row>
    <row r="24" spans="1:10" x14ac:dyDescent="0.25">
      <c r="A24" s="29" t="s">
        <v>19</v>
      </c>
      <c r="B24" s="117" t="s">
        <v>11</v>
      </c>
      <c r="C24" s="117"/>
      <c r="D24" s="117"/>
      <c r="E24" s="117"/>
      <c r="F24" s="117"/>
      <c r="G24" s="29" t="s">
        <v>12</v>
      </c>
      <c r="H24" s="29" t="s">
        <v>20</v>
      </c>
      <c r="I24" s="27" t="s">
        <v>56</v>
      </c>
      <c r="J24" s="27" t="s">
        <v>57</v>
      </c>
    </row>
    <row r="25" spans="1:10" x14ac:dyDescent="0.25">
      <c r="A25" s="101" t="s">
        <v>37</v>
      </c>
      <c r="B25" s="112"/>
      <c r="C25" s="112"/>
      <c r="D25" s="112"/>
      <c r="E25" s="112"/>
      <c r="F25" s="112"/>
      <c r="G25" s="16"/>
      <c r="H25" s="7"/>
      <c r="I25" s="3"/>
      <c r="J25" s="113">
        <f>SUM(I25:I27)</f>
        <v>0</v>
      </c>
    </row>
    <row r="26" spans="1:10" x14ac:dyDescent="0.25">
      <c r="A26" s="102"/>
      <c r="B26" s="118"/>
      <c r="C26" s="119"/>
      <c r="D26" s="119"/>
      <c r="E26" s="119"/>
      <c r="F26" s="120"/>
      <c r="G26" s="16"/>
      <c r="H26" s="7"/>
      <c r="I26" s="3"/>
      <c r="J26" s="114"/>
    </row>
    <row r="27" spans="1:10" x14ac:dyDescent="0.25">
      <c r="A27" s="103"/>
      <c r="B27" s="112"/>
      <c r="C27" s="112"/>
      <c r="D27" s="112"/>
      <c r="E27" s="112"/>
      <c r="F27" s="112"/>
      <c r="G27" s="16"/>
      <c r="H27" s="7"/>
      <c r="I27" s="3"/>
      <c r="J27" s="115"/>
    </row>
    <row r="28" spans="1:10" x14ac:dyDescent="0.25">
      <c r="A28" s="104" t="s">
        <v>4</v>
      </c>
      <c r="B28" s="124"/>
      <c r="C28" s="124"/>
      <c r="D28" s="124"/>
      <c r="E28" s="124"/>
      <c r="F28" s="124"/>
      <c r="G28" s="25"/>
      <c r="H28" s="26"/>
      <c r="I28" s="23"/>
      <c r="J28" s="121">
        <f>SUM(I28:I30)</f>
        <v>0</v>
      </c>
    </row>
    <row r="29" spans="1:10" x14ac:dyDescent="0.25">
      <c r="A29" s="105"/>
      <c r="B29" s="124"/>
      <c r="C29" s="124"/>
      <c r="D29" s="124"/>
      <c r="E29" s="124"/>
      <c r="F29" s="124"/>
      <c r="G29" s="25"/>
      <c r="H29" s="26"/>
      <c r="I29" s="23"/>
      <c r="J29" s="122"/>
    </row>
    <row r="30" spans="1:10" x14ac:dyDescent="0.25">
      <c r="A30" s="106"/>
      <c r="B30" s="124"/>
      <c r="C30" s="124"/>
      <c r="D30" s="124"/>
      <c r="E30" s="124"/>
      <c r="F30" s="124"/>
      <c r="G30" s="25"/>
      <c r="H30" s="26"/>
      <c r="I30" s="23"/>
      <c r="J30" s="123"/>
    </row>
    <row r="31" spans="1:10" x14ac:dyDescent="0.25">
      <c r="A31" s="101" t="s">
        <v>5</v>
      </c>
      <c r="B31" s="112"/>
      <c r="C31" s="112"/>
      <c r="D31" s="112"/>
      <c r="E31" s="112"/>
      <c r="F31" s="112"/>
      <c r="G31" s="16"/>
      <c r="H31" s="7"/>
      <c r="I31" s="3"/>
      <c r="J31" s="113">
        <f>SUM(I31:I33)</f>
        <v>0</v>
      </c>
    </row>
    <row r="32" spans="1:10" x14ac:dyDescent="0.25">
      <c r="A32" s="102"/>
      <c r="B32" s="112"/>
      <c r="C32" s="112"/>
      <c r="D32" s="112"/>
      <c r="E32" s="112"/>
      <c r="F32" s="112"/>
      <c r="G32" s="16"/>
      <c r="H32" s="7"/>
      <c r="I32" s="3"/>
      <c r="J32" s="114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15"/>
    </row>
    <row r="34" spans="1:10" x14ac:dyDescent="0.25">
      <c r="A34" s="107" t="s">
        <v>6</v>
      </c>
      <c r="B34" s="124"/>
      <c r="C34" s="124"/>
      <c r="D34" s="124"/>
      <c r="E34" s="124"/>
      <c r="F34" s="124"/>
      <c r="G34" s="26"/>
      <c r="H34" s="26"/>
      <c r="I34" s="23"/>
      <c r="J34" s="121">
        <f>SUM(I34:I43)</f>
        <v>0</v>
      </c>
    </row>
    <row r="35" spans="1:10" x14ac:dyDescent="0.25">
      <c r="A35" s="108"/>
      <c r="B35" s="124"/>
      <c r="C35" s="124"/>
      <c r="D35" s="124"/>
      <c r="E35" s="124"/>
      <c r="F35" s="124"/>
      <c r="G35" s="26"/>
      <c r="H35" s="26"/>
      <c r="I35" s="23"/>
      <c r="J35" s="122"/>
    </row>
    <row r="36" spans="1:10" x14ac:dyDescent="0.25">
      <c r="A36" s="108"/>
      <c r="B36" s="94"/>
      <c r="C36" s="95"/>
      <c r="D36" s="95"/>
      <c r="E36" s="95"/>
      <c r="F36" s="96"/>
      <c r="G36" s="26"/>
      <c r="H36" s="26"/>
      <c r="I36" s="23"/>
      <c r="J36" s="122"/>
    </row>
    <row r="37" spans="1:10" x14ac:dyDescent="0.25">
      <c r="A37" s="108"/>
      <c r="B37" s="94"/>
      <c r="C37" s="95"/>
      <c r="D37" s="95"/>
      <c r="E37" s="95"/>
      <c r="F37" s="96"/>
      <c r="G37" s="26"/>
      <c r="H37" s="26"/>
      <c r="I37" s="23"/>
      <c r="J37" s="122"/>
    </row>
    <row r="38" spans="1:10" x14ac:dyDescent="0.25">
      <c r="A38" s="108"/>
      <c r="B38" s="87"/>
      <c r="C38" s="88"/>
      <c r="D38" s="88"/>
      <c r="E38" s="88"/>
      <c r="F38" s="89"/>
      <c r="G38" s="26"/>
      <c r="H38" s="26"/>
      <c r="I38" s="23"/>
      <c r="J38" s="122"/>
    </row>
    <row r="39" spans="1:10" x14ac:dyDescent="0.25">
      <c r="A39" s="108"/>
      <c r="B39" s="140"/>
      <c r="C39" s="141"/>
      <c r="D39" s="141"/>
      <c r="E39" s="141"/>
      <c r="F39" s="142"/>
      <c r="G39" s="26"/>
      <c r="H39" s="26"/>
      <c r="I39" s="23"/>
      <c r="J39" s="122"/>
    </row>
    <row r="40" spans="1:10" x14ac:dyDescent="0.25">
      <c r="A40" s="108"/>
      <c r="B40" s="94"/>
      <c r="C40" s="95"/>
      <c r="D40" s="95"/>
      <c r="E40" s="95"/>
      <c r="F40" s="96"/>
      <c r="G40" s="26"/>
      <c r="H40" s="26"/>
      <c r="I40" s="23"/>
      <c r="J40" s="122"/>
    </row>
    <row r="41" spans="1:10" x14ac:dyDescent="0.25">
      <c r="A41" s="108"/>
      <c r="B41" s="94"/>
      <c r="C41" s="95"/>
      <c r="D41" s="95"/>
      <c r="E41" s="95"/>
      <c r="F41" s="96"/>
      <c r="G41" s="26"/>
      <c r="H41" s="26"/>
      <c r="I41" s="23"/>
      <c r="J41" s="122"/>
    </row>
    <row r="42" spans="1:10" x14ac:dyDescent="0.25">
      <c r="A42" s="108"/>
      <c r="B42" s="94"/>
      <c r="C42" s="95"/>
      <c r="D42" s="95"/>
      <c r="E42" s="95"/>
      <c r="F42" s="96"/>
      <c r="G42" s="26"/>
      <c r="H42" s="26"/>
      <c r="I42" s="23"/>
      <c r="J42" s="122"/>
    </row>
    <row r="43" spans="1:10" x14ac:dyDescent="0.25">
      <c r="A43" s="132"/>
      <c r="B43" s="124"/>
      <c r="C43" s="124"/>
      <c r="D43" s="124"/>
      <c r="E43" s="124"/>
      <c r="F43" s="124"/>
      <c r="G43" s="26"/>
      <c r="H43" s="26"/>
      <c r="I43" s="23"/>
      <c r="J43" s="122"/>
    </row>
    <row r="44" spans="1:10" x14ac:dyDescent="0.25">
      <c r="A44" s="125" t="s">
        <v>7</v>
      </c>
      <c r="B44" s="112"/>
      <c r="C44" s="112"/>
      <c r="D44" s="112"/>
      <c r="E44" s="112"/>
      <c r="F44" s="112"/>
      <c r="G44" s="7"/>
      <c r="H44" s="7"/>
      <c r="I44" s="3"/>
      <c r="J44" s="113">
        <f>SUM(I44:I46)</f>
        <v>0</v>
      </c>
    </row>
    <row r="45" spans="1:10" x14ac:dyDescent="0.25">
      <c r="A45" s="126"/>
      <c r="B45" s="112"/>
      <c r="C45" s="112"/>
      <c r="D45" s="112"/>
      <c r="E45" s="112"/>
      <c r="F45" s="112"/>
      <c r="G45" s="7"/>
      <c r="H45" s="7"/>
      <c r="I45" s="3"/>
      <c r="J45" s="114"/>
    </row>
    <row r="46" spans="1:10" x14ac:dyDescent="0.25">
      <c r="A46" s="127"/>
      <c r="B46" s="112"/>
      <c r="C46" s="112"/>
      <c r="D46" s="112"/>
      <c r="E46" s="112"/>
      <c r="F46" s="112"/>
      <c r="G46" s="7"/>
      <c r="H46" s="7"/>
      <c r="I46" s="3"/>
      <c r="J46" s="115"/>
    </row>
    <row r="47" spans="1:10" x14ac:dyDescent="0.25">
      <c r="A47" s="104" t="s">
        <v>8</v>
      </c>
      <c r="B47" s="124"/>
      <c r="C47" s="124"/>
      <c r="D47" s="124"/>
      <c r="E47" s="124"/>
      <c r="F47" s="124"/>
      <c r="G47" s="26"/>
      <c r="H47" s="26"/>
      <c r="I47" s="23"/>
      <c r="J47" s="121">
        <f t="shared" ref="J47" si="3">SUM(I47:I49)</f>
        <v>0</v>
      </c>
    </row>
    <row r="48" spans="1:10" x14ac:dyDescent="0.25">
      <c r="A48" s="105"/>
      <c r="B48" s="124"/>
      <c r="C48" s="124"/>
      <c r="D48" s="124"/>
      <c r="E48" s="124"/>
      <c r="F48" s="124"/>
      <c r="G48" s="26"/>
      <c r="H48" s="26"/>
      <c r="I48" s="23"/>
      <c r="J48" s="122"/>
    </row>
    <row r="49" spans="1:10" x14ac:dyDescent="0.25">
      <c r="A49" s="106"/>
      <c r="B49" s="124"/>
      <c r="C49" s="124"/>
      <c r="D49" s="124"/>
      <c r="E49" s="124"/>
      <c r="F49" s="124"/>
      <c r="G49" s="26"/>
      <c r="H49" s="26"/>
      <c r="I49" s="23"/>
      <c r="J49" s="123"/>
    </row>
    <row r="50" spans="1:10" hidden="1" x14ac:dyDescent="0.25">
      <c r="A50" s="101" t="s">
        <v>9</v>
      </c>
      <c r="B50" s="112"/>
      <c r="C50" s="112"/>
      <c r="D50" s="112"/>
      <c r="E50" s="112"/>
      <c r="F50" s="3"/>
      <c r="G50" s="113">
        <f t="shared" ref="G50:I50" si="4">SUM(F50:F52)</f>
        <v>0</v>
      </c>
      <c r="H50" s="3"/>
      <c r="I50" s="113">
        <f t="shared" si="4"/>
        <v>0</v>
      </c>
    </row>
    <row r="51" spans="1:10" hidden="1" x14ac:dyDescent="0.25">
      <c r="A51" s="102"/>
      <c r="B51" s="112"/>
      <c r="C51" s="112"/>
      <c r="D51" s="112"/>
      <c r="E51" s="112"/>
      <c r="F51" s="3"/>
      <c r="G51" s="114"/>
      <c r="H51" s="3"/>
      <c r="I51" s="114"/>
    </row>
    <row r="52" spans="1:10" hidden="1" x14ac:dyDescent="0.25">
      <c r="A52" s="103"/>
      <c r="B52" s="112"/>
      <c r="C52" s="112"/>
      <c r="D52" s="112"/>
      <c r="E52" s="112"/>
      <c r="F52" s="3"/>
      <c r="G52" s="115"/>
      <c r="H52" s="3"/>
      <c r="I52" s="115"/>
    </row>
    <row r="53" spans="1:10" hidden="1" x14ac:dyDescent="0.25">
      <c r="A53" s="104" t="s">
        <v>10</v>
      </c>
      <c r="B53" s="124"/>
      <c r="C53" s="124"/>
      <c r="D53" s="124"/>
      <c r="E53" s="124"/>
      <c r="F53" s="23"/>
      <c r="G53" s="121">
        <f t="shared" ref="G53:I53" si="5">SUM(F53:F55)</f>
        <v>0</v>
      </c>
      <c r="H53" s="23"/>
      <c r="I53" s="121">
        <f t="shared" si="5"/>
        <v>0</v>
      </c>
    </row>
    <row r="54" spans="1:10" hidden="1" x14ac:dyDescent="0.25">
      <c r="A54" s="105"/>
      <c r="B54" s="124"/>
      <c r="C54" s="124"/>
      <c r="D54" s="124"/>
      <c r="E54" s="124"/>
      <c r="F54" s="23"/>
      <c r="G54" s="122"/>
      <c r="H54" s="23"/>
      <c r="I54" s="122"/>
    </row>
    <row r="55" spans="1:10" hidden="1" x14ac:dyDescent="0.25">
      <c r="A55" s="106"/>
      <c r="B55" s="124"/>
      <c r="C55" s="124"/>
      <c r="D55" s="124"/>
      <c r="E55" s="124"/>
      <c r="F55" s="23"/>
      <c r="G55" s="123"/>
      <c r="H55" s="23"/>
      <c r="I55" s="123"/>
    </row>
  </sheetData>
  <mergeCells count="56">
    <mergeCell ref="J47:J49"/>
    <mergeCell ref="A50:A52"/>
    <mergeCell ref="G50:G52"/>
    <mergeCell ref="I50:I52"/>
    <mergeCell ref="B47:F47"/>
    <mergeCell ref="B48:F48"/>
    <mergeCell ref="B49:F49"/>
    <mergeCell ref="B50:E50"/>
    <mergeCell ref="B51:E51"/>
    <mergeCell ref="B52:E52"/>
    <mergeCell ref="J34:J43"/>
    <mergeCell ref="A44:A46"/>
    <mergeCell ref="J44:J46"/>
    <mergeCell ref="B34:F34"/>
    <mergeCell ref="B35:F35"/>
    <mergeCell ref="B43:F43"/>
    <mergeCell ref="B44:F44"/>
    <mergeCell ref="B45:F45"/>
    <mergeCell ref="B46:F46"/>
    <mergeCell ref="B39:F39"/>
    <mergeCell ref="B40:F40"/>
    <mergeCell ref="B41:F41"/>
    <mergeCell ref="B42:F42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25:J27"/>
    <mergeCell ref="B5:E5"/>
    <mergeCell ref="B6:E6"/>
    <mergeCell ref="B7:E7"/>
    <mergeCell ref="B24:F24"/>
    <mergeCell ref="B25:F25"/>
    <mergeCell ref="B26:F26"/>
    <mergeCell ref="B27:F27"/>
    <mergeCell ref="B53:E53"/>
    <mergeCell ref="B54:E54"/>
    <mergeCell ref="A1:I3"/>
    <mergeCell ref="B8:E8"/>
    <mergeCell ref="A10:E10"/>
    <mergeCell ref="A23:I23"/>
    <mergeCell ref="A25:A27"/>
    <mergeCell ref="A28:A30"/>
    <mergeCell ref="A34:A43"/>
    <mergeCell ref="A53:A55"/>
    <mergeCell ref="G53:G55"/>
    <mergeCell ref="I53:I55"/>
    <mergeCell ref="B55:E55"/>
    <mergeCell ref="A47:A49"/>
    <mergeCell ref="B36:F36"/>
    <mergeCell ref="B37:F37"/>
  </mergeCells>
  <conditionalFormatting sqref="C12:C17 E12:E17 F50:F55 I25:I49 H50:H55">
    <cfRule type="cellIs" dxfId="79" priority="15" operator="lessThan">
      <formula>0</formula>
    </cfRule>
    <cfRule type="cellIs" dxfId="78" priority="16" operator="greaterThan">
      <formula>0</formula>
    </cfRule>
    <cfRule type="cellIs" dxfId="77" priority="17" operator="lessThan">
      <formula>0</formula>
    </cfRule>
  </conditionalFormatting>
  <conditionalFormatting sqref="D12:D17">
    <cfRule type="cellIs" dxfId="76" priority="12" operator="lessThan">
      <formula>0</formula>
    </cfRule>
    <cfRule type="cellIs" dxfId="75" priority="13" operator="greaterThan">
      <formula>0</formula>
    </cfRule>
    <cfRule type="cellIs" dxfId="74" priority="14" operator="lessThan">
      <formula>0</formula>
    </cfRule>
  </conditionalFormatting>
  <conditionalFormatting sqref="G13:G17">
    <cfRule type="containsText" dxfId="73" priority="5" operator="containsText" text="OK">
      <formula>NOT(ISERROR(SEARCH("OK",G13)))</formula>
    </cfRule>
    <cfRule type="containsText" dxfId="72" priority="6" operator="containsText" text="ALERTA">
      <formula>NOT(ISERROR(SEARCH("ALERTA",G13)))</formula>
    </cfRule>
  </conditionalFormatting>
  <conditionalFormatting sqref="F12:F17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12">
    <cfRule type="containsText" dxfId="69" priority="1" operator="containsText" text="OK">
      <formula>NOT(ISERROR(SEARCH("OK",G12)))</formula>
    </cfRule>
    <cfRule type="containsText" dxfId="68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" workbookViewId="0">
      <selection activeCell="Q14" sqref="Q14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8" width="12.85546875" bestFit="1" customWidth="1"/>
    <col min="9" max="9" width="13.28515625" bestFit="1" customWidth="1"/>
    <col min="10" max="10" width="9.85546875" bestFit="1" customWidth="1"/>
  </cols>
  <sheetData>
    <row r="1" spans="1:10" s="5" customFormat="1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s="5" customFormat="1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s="5" customFormat="1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s="5" customFormat="1" ht="33.75" customHeight="1" x14ac:dyDescent="0.4">
      <c r="A4" s="63"/>
      <c r="B4" s="63"/>
      <c r="C4" s="63"/>
      <c r="D4" s="63"/>
      <c r="E4" s="63"/>
      <c r="F4" s="63"/>
      <c r="G4" s="63"/>
      <c r="H4" s="63"/>
      <c r="I4" s="63"/>
    </row>
    <row r="5" spans="1:10" s="5" customFormat="1" x14ac:dyDescent="0.25">
      <c r="A5" s="17" t="s">
        <v>0</v>
      </c>
      <c r="B5" s="116" t="s">
        <v>38</v>
      </c>
      <c r="C5" s="116"/>
      <c r="D5" s="116"/>
      <c r="E5" s="116"/>
    </row>
    <row r="6" spans="1:10" s="5" customFormat="1" x14ac:dyDescent="0.25">
      <c r="A6" s="17" t="s">
        <v>1</v>
      </c>
      <c r="B6" s="116" t="s">
        <v>42</v>
      </c>
      <c r="C6" s="116"/>
      <c r="D6" s="116"/>
      <c r="E6" s="116"/>
    </row>
    <row r="7" spans="1:10" s="5" customFormat="1" x14ac:dyDescent="0.25">
      <c r="A7" s="17" t="s">
        <v>22</v>
      </c>
      <c r="B7" s="98"/>
      <c r="C7" s="98"/>
      <c r="D7" s="98"/>
      <c r="E7" s="98"/>
    </row>
    <row r="8" spans="1:10" s="5" customFormat="1" x14ac:dyDescent="0.25">
      <c r="A8" s="17" t="s">
        <v>23</v>
      </c>
      <c r="B8" s="98"/>
      <c r="C8" s="98"/>
      <c r="D8" s="98"/>
      <c r="E8" s="98"/>
    </row>
    <row r="9" spans="1:10" s="5" customFormat="1" x14ac:dyDescent="0.25"/>
    <row r="10" spans="1:10" s="5" customFormat="1" ht="23.25" x14ac:dyDescent="0.35">
      <c r="A10" s="99" t="s">
        <v>53</v>
      </c>
      <c r="B10" s="99"/>
      <c r="C10" s="99"/>
      <c r="D10" s="99"/>
      <c r="E10" s="99"/>
    </row>
    <row r="11" spans="1:10" s="5" customFormat="1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/>
      <c r="F14" s="11">
        <f t="shared" ref="F14:F17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4861.53</v>
      </c>
      <c r="D15" s="23"/>
      <c r="E15" s="23">
        <f>J44</f>
        <v>0</v>
      </c>
      <c r="F15" s="11">
        <f>C15+E15</f>
        <v>4861.53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/>
      <c r="F17" s="11">
        <f t="shared" si="0"/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9861.5299999999988</v>
      </c>
      <c r="D18" s="93">
        <f t="shared" si="1"/>
        <v>0</v>
      </c>
      <c r="E18" s="93">
        <f t="shared" si="1"/>
        <v>0</v>
      </c>
      <c r="F18" s="93">
        <f t="shared" si="1"/>
        <v>9861.5299999999988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9" t="s">
        <v>21</v>
      </c>
      <c r="B22" s="99"/>
      <c r="C22" s="99"/>
      <c r="D22" s="99"/>
      <c r="E22" s="99"/>
      <c r="F22" s="99"/>
      <c r="G22" s="99"/>
      <c r="H22" s="99"/>
      <c r="I22" s="99"/>
    </row>
    <row r="23" spans="1:10" s="5" customFormat="1" x14ac:dyDescent="0.25">
      <c r="A23" s="64" t="s">
        <v>19</v>
      </c>
      <c r="B23" s="117" t="s">
        <v>11</v>
      </c>
      <c r="C23" s="117"/>
      <c r="D23" s="117"/>
      <c r="E23" s="117"/>
      <c r="F23" s="117"/>
      <c r="G23" s="64" t="s">
        <v>12</v>
      </c>
      <c r="H23" s="64" t="s">
        <v>20</v>
      </c>
      <c r="I23" s="27" t="s">
        <v>56</v>
      </c>
      <c r="J23" s="27" t="s">
        <v>57</v>
      </c>
    </row>
    <row r="24" spans="1:10" s="5" customFormat="1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s="5" customFormat="1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s="5" customFormat="1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s="5" customFormat="1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I27+I28+I29+I30+I31+I32+I33+I34+O30+I35+I36+I37</f>
        <v>0</v>
      </c>
    </row>
    <row r="28" spans="1:10" s="5" customFormat="1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s="5" customFormat="1" x14ac:dyDescent="0.25">
      <c r="A29" s="105"/>
      <c r="B29" s="94"/>
      <c r="C29" s="95"/>
      <c r="D29" s="95"/>
      <c r="E29" s="95"/>
      <c r="F29" s="96"/>
      <c r="G29" s="25"/>
      <c r="H29" s="26"/>
      <c r="I29" s="23"/>
      <c r="J29" s="122"/>
    </row>
    <row r="30" spans="1:10" s="5" customFormat="1" x14ac:dyDescent="0.25">
      <c r="A30" s="105"/>
      <c r="B30" s="94"/>
      <c r="C30" s="95"/>
      <c r="D30" s="95"/>
      <c r="E30" s="95"/>
      <c r="F30" s="96"/>
      <c r="G30" s="25"/>
      <c r="H30" s="26"/>
      <c r="I30" s="23"/>
      <c r="J30" s="122"/>
    </row>
    <row r="31" spans="1:10" s="5" customFormat="1" x14ac:dyDescent="0.25">
      <c r="A31" s="105"/>
      <c r="B31" s="94"/>
      <c r="C31" s="95"/>
      <c r="D31" s="95"/>
      <c r="E31" s="95"/>
      <c r="F31" s="96"/>
      <c r="G31" s="25"/>
      <c r="H31" s="26"/>
      <c r="I31" s="23"/>
      <c r="J31" s="122"/>
    </row>
    <row r="32" spans="1:10" s="5" customFormat="1" x14ac:dyDescent="0.25">
      <c r="A32" s="105"/>
      <c r="B32" s="94"/>
      <c r="C32" s="95"/>
      <c r="D32" s="95"/>
      <c r="E32" s="95"/>
      <c r="F32" s="96"/>
      <c r="G32" s="25"/>
      <c r="H32" s="26"/>
      <c r="I32" s="23"/>
      <c r="J32" s="122"/>
    </row>
    <row r="33" spans="1:10" s="5" customFormat="1" x14ac:dyDescent="0.25">
      <c r="A33" s="105"/>
      <c r="B33" s="94"/>
      <c r="C33" s="95"/>
      <c r="D33" s="95"/>
      <c r="E33" s="95"/>
      <c r="F33" s="96"/>
      <c r="G33" s="25"/>
      <c r="H33" s="26"/>
      <c r="I33" s="23"/>
      <c r="J33" s="122"/>
    </row>
    <row r="34" spans="1:10" s="5" customFormat="1" x14ac:dyDescent="0.25">
      <c r="A34" s="105"/>
      <c r="B34" s="73"/>
      <c r="C34" s="74"/>
      <c r="D34" s="74"/>
      <c r="E34" s="74"/>
      <c r="F34" s="75"/>
      <c r="G34" s="25"/>
      <c r="H34" s="26"/>
      <c r="I34" s="23"/>
      <c r="J34" s="122"/>
    </row>
    <row r="35" spans="1:10" s="5" customFormat="1" x14ac:dyDescent="0.25">
      <c r="A35" s="105"/>
      <c r="B35" s="94"/>
      <c r="C35" s="95"/>
      <c r="D35" s="95"/>
      <c r="E35" s="95"/>
      <c r="F35" s="96"/>
      <c r="G35" s="25"/>
      <c r="H35" s="26"/>
      <c r="I35" s="23"/>
      <c r="J35" s="122"/>
    </row>
    <row r="36" spans="1:10" s="5" customFormat="1" x14ac:dyDescent="0.25">
      <c r="A36" s="105"/>
      <c r="B36" s="73"/>
      <c r="C36" s="74"/>
      <c r="D36" s="74"/>
      <c r="E36" s="74"/>
      <c r="F36" s="75"/>
      <c r="G36" s="25"/>
      <c r="H36" s="26"/>
      <c r="I36" s="23"/>
      <c r="J36" s="122"/>
    </row>
    <row r="37" spans="1:10" s="5" customFormat="1" x14ac:dyDescent="0.25">
      <c r="A37" s="105"/>
      <c r="B37" s="73"/>
      <c r="C37" s="74"/>
      <c r="D37" s="74"/>
      <c r="E37" s="74"/>
      <c r="F37" s="75"/>
      <c r="G37" s="25"/>
      <c r="H37" s="26"/>
      <c r="I37" s="23"/>
      <c r="J37" s="122"/>
    </row>
    <row r="38" spans="1:10" s="5" customFormat="1" x14ac:dyDescent="0.25">
      <c r="A38" s="105"/>
      <c r="B38" s="70"/>
      <c r="C38" s="71"/>
      <c r="D38" s="71"/>
      <c r="E38" s="71"/>
      <c r="F38" s="72"/>
      <c r="G38" s="25"/>
      <c r="H38" s="26"/>
      <c r="I38" s="23"/>
      <c r="J38" s="122"/>
    </row>
    <row r="39" spans="1:10" s="5" customFormat="1" x14ac:dyDescent="0.25">
      <c r="A39" s="106"/>
      <c r="B39" s="124"/>
      <c r="C39" s="124"/>
      <c r="D39" s="124"/>
      <c r="E39" s="124"/>
      <c r="F39" s="124"/>
      <c r="G39" s="25"/>
      <c r="H39" s="26"/>
      <c r="I39" s="23"/>
      <c r="J39" s="123"/>
    </row>
    <row r="40" spans="1:10" s="5" customFormat="1" ht="15" customHeight="1" x14ac:dyDescent="0.25">
      <c r="A40" s="101" t="s">
        <v>5</v>
      </c>
      <c r="B40" s="149"/>
      <c r="C40" s="150"/>
      <c r="D40" s="150"/>
      <c r="E40" s="150"/>
      <c r="F40" s="151"/>
      <c r="G40" s="4"/>
      <c r="H40" s="1"/>
      <c r="I40" s="3"/>
      <c r="J40" s="113"/>
    </row>
    <row r="41" spans="1:10" s="5" customFormat="1" x14ac:dyDescent="0.25">
      <c r="A41" s="102"/>
      <c r="B41" s="139"/>
      <c r="C41" s="139"/>
      <c r="D41" s="139"/>
      <c r="E41" s="139"/>
      <c r="F41" s="139"/>
      <c r="G41" s="16"/>
      <c r="H41" s="7"/>
      <c r="I41" s="3"/>
      <c r="J41" s="114"/>
    </row>
    <row r="42" spans="1:10" s="5" customFormat="1" x14ac:dyDescent="0.25">
      <c r="A42" s="102"/>
      <c r="B42" s="139"/>
      <c r="C42" s="139"/>
      <c r="D42" s="139"/>
      <c r="E42" s="139"/>
      <c r="F42" s="139"/>
      <c r="G42" s="16"/>
      <c r="H42" s="7"/>
      <c r="I42" s="3"/>
      <c r="J42" s="114"/>
    </row>
    <row r="43" spans="1:10" s="5" customFormat="1" x14ac:dyDescent="0.25">
      <c r="A43" s="103"/>
      <c r="B43" s="112"/>
      <c r="C43" s="112"/>
      <c r="D43" s="112"/>
      <c r="E43" s="112"/>
      <c r="F43" s="112"/>
      <c r="G43" s="16"/>
      <c r="H43" s="7"/>
      <c r="I43" s="3"/>
      <c r="J43" s="115"/>
    </row>
    <row r="44" spans="1:10" s="5" customFormat="1" ht="15" customHeight="1" x14ac:dyDescent="0.25">
      <c r="A44" s="146" t="s">
        <v>6</v>
      </c>
      <c r="B44" s="148"/>
      <c r="C44" s="148"/>
      <c r="D44" s="148"/>
      <c r="E44" s="148"/>
      <c r="F44" s="148"/>
      <c r="G44" s="26"/>
      <c r="H44" s="26"/>
      <c r="I44" s="3"/>
      <c r="J44" s="121">
        <f>I44+I45</f>
        <v>0</v>
      </c>
    </row>
    <row r="45" spans="1:10" s="5" customFormat="1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s="5" customFormat="1" ht="15" customHeight="1" x14ac:dyDescent="0.25">
      <c r="A46" s="147"/>
      <c r="B46" s="143"/>
      <c r="C46" s="144"/>
      <c r="D46" s="144"/>
      <c r="E46" s="144"/>
      <c r="F46" s="145"/>
      <c r="G46" s="26"/>
      <c r="H46" s="26"/>
      <c r="I46" s="3"/>
      <c r="J46" s="122"/>
    </row>
    <row r="47" spans="1:10" s="5" customFormat="1" ht="15" customHeight="1" x14ac:dyDescent="0.25">
      <c r="A47" s="147"/>
      <c r="B47" s="143"/>
      <c r="C47" s="144"/>
      <c r="D47" s="144"/>
      <c r="E47" s="144"/>
      <c r="F47" s="145"/>
      <c r="G47" s="26"/>
      <c r="H47" s="26"/>
      <c r="I47" s="3"/>
      <c r="J47" s="122"/>
    </row>
    <row r="48" spans="1:10" s="5" customForma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s="5" customFormat="1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s="5" customFormat="1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s="5" customFormat="1" ht="15" customHeight="1" x14ac:dyDescent="0.25">
      <c r="A51" s="147"/>
      <c r="B51" s="148"/>
      <c r="C51" s="148"/>
      <c r="D51" s="148"/>
      <c r="E51" s="148"/>
      <c r="F51" s="148"/>
      <c r="G51" s="26"/>
      <c r="H51" s="26"/>
      <c r="I51" s="3"/>
      <c r="J51" s="122"/>
    </row>
    <row r="52" spans="1:10" s="5" customFormat="1" ht="15" customHeight="1" x14ac:dyDescent="0.25">
      <c r="A52" s="147"/>
      <c r="B52" s="148"/>
      <c r="C52" s="148"/>
      <c r="D52" s="148"/>
      <c r="E52" s="148"/>
      <c r="F52" s="148"/>
      <c r="G52" s="26"/>
      <c r="H52" s="26"/>
      <c r="I52" s="3"/>
      <c r="J52" s="122"/>
    </row>
    <row r="53" spans="1:10" s="5" customFormat="1" ht="15" customHeight="1" x14ac:dyDescent="0.25">
      <c r="A53" s="147"/>
      <c r="B53" s="148"/>
      <c r="C53" s="148"/>
      <c r="D53" s="148"/>
      <c r="E53" s="148"/>
      <c r="F53" s="148"/>
      <c r="G53" s="26"/>
      <c r="H53" s="26"/>
      <c r="I53" s="3"/>
      <c r="J53" s="122"/>
    </row>
    <row r="54" spans="1:10" s="5" customFormat="1" ht="15" customHeight="1" x14ac:dyDescent="0.25">
      <c r="A54" s="147"/>
      <c r="B54" s="148"/>
      <c r="C54" s="148"/>
      <c r="D54" s="148"/>
      <c r="E54" s="148"/>
      <c r="F54" s="148"/>
      <c r="G54" s="26"/>
      <c r="H54" s="26"/>
      <c r="I54" s="3"/>
      <c r="J54" s="122"/>
    </row>
    <row r="55" spans="1:10" s="5" customFormat="1" ht="15" customHeight="1" x14ac:dyDescent="0.25">
      <c r="A55" s="147"/>
      <c r="B55" s="148"/>
      <c r="C55" s="148"/>
      <c r="D55" s="148"/>
      <c r="E55" s="148"/>
      <c r="F55" s="148"/>
      <c r="G55" s="26"/>
      <c r="H55" s="26"/>
      <c r="I55" s="3"/>
      <c r="J55" s="122"/>
    </row>
    <row r="56" spans="1:10" s="5" customFormat="1" ht="15" customHeight="1" x14ac:dyDescent="0.25">
      <c r="A56" s="147"/>
      <c r="B56" s="148"/>
      <c r="C56" s="148"/>
      <c r="D56" s="148"/>
      <c r="E56" s="148"/>
      <c r="F56" s="148"/>
      <c r="G56" s="26"/>
      <c r="H56" s="26"/>
      <c r="I56" s="3"/>
      <c r="J56" s="122"/>
    </row>
    <row r="57" spans="1:10" s="5" customFormat="1" ht="15" customHeight="1" x14ac:dyDescent="0.25">
      <c r="A57" s="147"/>
      <c r="B57" s="148"/>
      <c r="C57" s="148"/>
      <c r="D57" s="148"/>
      <c r="E57" s="148"/>
      <c r="F57" s="148"/>
      <c r="G57" s="26"/>
      <c r="H57" s="26"/>
      <c r="I57" s="3"/>
      <c r="J57" s="122"/>
    </row>
    <row r="58" spans="1:10" s="5" customFormat="1" ht="15" customHeight="1" x14ac:dyDescent="0.25">
      <c r="A58" s="147"/>
      <c r="B58" s="143"/>
      <c r="C58" s="144"/>
      <c r="D58" s="144"/>
      <c r="E58" s="144"/>
      <c r="F58" s="145"/>
      <c r="G58" s="26"/>
      <c r="H58" s="26"/>
      <c r="I58" s="3"/>
      <c r="J58" s="122"/>
    </row>
    <row r="59" spans="1:10" s="5" customFormat="1" ht="15" customHeight="1" x14ac:dyDescent="0.25">
      <c r="A59" s="147"/>
      <c r="B59" s="143"/>
      <c r="C59" s="144"/>
      <c r="D59" s="144"/>
      <c r="E59" s="144"/>
      <c r="F59" s="145"/>
      <c r="G59" s="26"/>
      <c r="H59" s="26"/>
      <c r="I59" s="3"/>
      <c r="J59" s="122"/>
    </row>
    <row r="60" spans="1:10" s="5" customFormat="1" ht="15" customHeight="1" x14ac:dyDescent="0.25">
      <c r="A60" s="147"/>
      <c r="B60" s="148"/>
      <c r="C60" s="148"/>
      <c r="D60" s="148"/>
      <c r="E60" s="148"/>
      <c r="F60" s="148"/>
      <c r="G60" s="26"/>
      <c r="H60" s="26"/>
      <c r="I60" s="3"/>
      <c r="J60" s="122"/>
    </row>
    <row r="61" spans="1:10" s="5" customFormat="1" ht="15" customHeight="1" x14ac:dyDescent="0.25">
      <c r="A61" s="147"/>
      <c r="B61" s="143"/>
      <c r="C61" s="144"/>
      <c r="D61" s="144"/>
      <c r="E61" s="144"/>
      <c r="F61" s="145"/>
      <c r="G61" s="26"/>
      <c r="H61" s="26"/>
      <c r="I61" s="3"/>
      <c r="J61" s="122"/>
    </row>
    <row r="62" spans="1:10" s="5" customFormat="1" ht="15" customHeight="1" x14ac:dyDescent="0.25">
      <c r="A62" s="147"/>
      <c r="B62" s="143"/>
      <c r="C62" s="144"/>
      <c r="D62" s="144"/>
      <c r="E62" s="144"/>
      <c r="F62" s="145"/>
      <c r="G62" s="26"/>
      <c r="H62" s="26"/>
      <c r="I62" s="3"/>
      <c r="J62" s="122"/>
    </row>
    <row r="63" spans="1:10" s="5" customFormat="1" ht="15" customHeight="1" x14ac:dyDescent="0.25">
      <c r="A63" s="147"/>
      <c r="B63" s="143"/>
      <c r="C63" s="144"/>
      <c r="D63" s="144"/>
      <c r="E63" s="144"/>
      <c r="F63" s="145"/>
      <c r="G63" s="26"/>
      <c r="H63" s="26"/>
      <c r="I63" s="3"/>
      <c r="J63" s="122"/>
    </row>
    <row r="64" spans="1:10" s="5" customFormat="1" ht="15" customHeight="1" x14ac:dyDescent="0.25">
      <c r="A64" s="147"/>
      <c r="B64" s="143"/>
      <c r="C64" s="144"/>
      <c r="D64" s="144"/>
      <c r="E64" s="144"/>
      <c r="F64" s="145"/>
      <c r="G64" s="26"/>
      <c r="H64" s="26"/>
      <c r="I64" s="3"/>
      <c r="J64" s="122"/>
    </row>
    <row r="65" spans="1:10" s="5" customFormat="1" ht="15" customHeight="1" x14ac:dyDescent="0.25">
      <c r="A65" s="147"/>
      <c r="B65" s="143"/>
      <c r="C65" s="144"/>
      <c r="D65" s="144"/>
      <c r="E65" s="144"/>
      <c r="F65" s="145"/>
      <c r="G65" s="26"/>
      <c r="H65" s="26"/>
      <c r="I65" s="3"/>
      <c r="J65" s="122"/>
    </row>
    <row r="66" spans="1:10" s="5" customFormat="1" ht="15" customHeight="1" x14ac:dyDescent="0.25">
      <c r="A66" s="147"/>
      <c r="B66" s="143"/>
      <c r="C66" s="144"/>
      <c r="D66" s="144"/>
      <c r="E66" s="144"/>
      <c r="F66" s="145"/>
      <c r="G66" s="26"/>
      <c r="H66" s="26"/>
      <c r="I66" s="3"/>
      <c r="J66" s="122"/>
    </row>
    <row r="67" spans="1:10" s="5" customFormat="1" ht="15" customHeight="1" x14ac:dyDescent="0.25">
      <c r="A67" s="147"/>
      <c r="B67" s="143"/>
      <c r="C67" s="144"/>
      <c r="D67" s="144"/>
      <c r="E67" s="144"/>
      <c r="F67" s="145"/>
      <c r="G67" s="26"/>
      <c r="H67" s="26"/>
      <c r="I67" s="3"/>
      <c r="J67" s="122"/>
    </row>
    <row r="68" spans="1:10" s="5" customFormat="1" ht="15" customHeight="1" x14ac:dyDescent="0.25">
      <c r="A68" s="147"/>
      <c r="B68" s="143"/>
      <c r="C68" s="144"/>
      <c r="D68" s="144"/>
      <c r="E68" s="144"/>
      <c r="F68" s="145"/>
      <c r="G68" s="26"/>
      <c r="H68" s="26"/>
      <c r="I68" s="3"/>
      <c r="J68" s="122"/>
    </row>
    <row r="69" spans="1:10" s="5" customFormat="1" x14ac:dyDescent="0.25">
      <c r="A69" s="125" t="s">
        <v>7</v>
      </c>
      <c r="B69" s="118"/>
      <c r="C69" s="119"/>
      <c r="D69" s="119"/>
      <c r="E69" s="119"/>
      <c r="F69" s="120"/>
      <c r="G69" s="7"/>
      <c r="H69" s="7"/>
      <c r="I69" s="3"/>
      <c r="J69" s="113">
        <f>SUM(I69:I71)</f>
        <v>0</v>
      </c>
    </row>
    <row r="70" spans="1:10" s="5" customFormat="1" x14ac:dyDescent="0.25">
      <c r="A70" s="126"/>
      <c r="B70" s="112"/>
      <c r="C70" s="112"/>
      <c r="D70" s="112"/>
      <c r="E70" s="112"/>
      <c r="F70" s="112"/>
      <c r="G70" s="7"/>
      <c r="H70" s="7"/>
      <c r="I70" s="3"/>
      <c r="J70" s="114"/>
    </row>
    <row r="71" spans="1:10" s="5" customFormat="1" x14ac:dyDescent="0.25">
      <c r="A71" s="127"/>
      <c r="B71" s="112"/>
      <c r="C71" s="112"/>
      <c r="D71" s="112"/>
      <c r="E71" s="112"/>
      <c r="F71" s="112"/>
      <c r="G71" s="7"/>
      <c r="H71" s="7"/>
      <c r="I71" s="3"/>
      <c r="J71" s="115"/>
    </row>
    <row r="72" spans="1:10" s="5" customFormat="1" x14ac:dyDescent="0.25">
      <c r="A72" s="104" t="s">
        <v>8</v>
      </c>
      <c r="B72" s="124"/>
      <c r="C72" s="124"/>
      <c r="D72" s="124"/>
      <c r="E72" s="124"/>
      <c r="F72" s="124"/>
      <c r="G72" s="26"/>
      <c r="H72" s="26"/>
      <c r="I72" s="23"/>
      <c r="J72" s="121">
        <f t="shared" ref="J72" si="2">SUM(I72:I74)</f>
        <v>0</v>
      </c>
    </row>
    <row r="73" spans="1:10" s="5" customFormat="1" x14ac:dyDescent="0.25">
      <c r="A73" s="105"/>
      <c r="B73" s="124"/>
      <c r="C73" s="124"/>
      <c r="D73" s="124"/>
      <c r="E73" s="124"/>
      <c r="F73" s="124"/>
      <c r="G73" s="26"/>
      <c r="H73" s="26"/>
      <c r="I73" s="23"/>
      <c r="J73" s="122"/>
    </row>
    <row r="74" spans="1:10" s="5" customFormat="1" x14ac:dyDescent="0.25">
      <c r="A74" s="106"/>
      <c r="B74" s="124"/>
      <c r="C74" s="124"/>
      <c r="D74" s="124"/>
      <c r="E74" s="124"/>
      <c r="F74" s="124"/>
      <c r="G74" s="26"/>
      <c r="H74" s="26"/>
      <c r="I74" s="23"/>
      <c r="J74" s="123"/>
    </row>
  </sheetData>
  <mergeCells count="67">
    <mergeCell ref="A1:I3"/>
    <mergeCell ref="A22:I22"/>
    <mergeCell ref="B5:E5"/>
    <mergeCell ref="B6:E6"/>
    <mergeCell ref="B7:E7"/>
    <mergeCell ref="B8:E8"/>
    <mergeCell ref="A10:E10"/>
    <mergeCell ref="B23:F23"/>
    <mergeCell ref="A24:A26"/>
    <mergeCell ref="B24:F24"/>
    <mergeCell ref="J24:J26"/>
    <mergeCell ref="B25:F25"/>
    <mergeCell ref="B26:F26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53:F53"/>
    <mergeCell ref="B54:F54"/>
    <mergeCell ref="B55:F55"/>
    <mergeCell ref="B56:F56"/>
    <mergeCell ref="A40:A43"/>
    <mergeCell ref="B40:F40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70:F70"/>
    <mergeCell ref="B71:F71"/>
    <mergeCell ref="A72:A74"/>
    <mergeCell ref="B72:F72"/>
    <mergeCell ref="J72:J74"/>
    <mergeCell ref="B73:F73"/>
    <mergeCell ref="B74:F74"/>
  </mergeCells>
  <conditionalFormatting sqref="E12:E17">
    <cfRule type="cellIs" dxfId="67" priority="26" operator="lessThan">
      <formula>0</formula>
    </cfRule>
    <cfRule type="cellIs" dxfId="66" priority="27" operator="greaterThan">
      <formula>0</formula>
    </cfRule>
    <cfRule type="cellIs" dxfId="65" priority="28" operator="lessThan">
      <formula>0</formula>
    </cfRule>
  </conditionalFormatting>
  <conditionalFormatting sqref="D12:D17">
    <cfRule type="cellIs" dxfId="64" priority="23" operator="lessThan">
      <formula>0</formula>
    </cfRule>
    <cfRule type="cellIs" dxfId="63" priority="24" operator="greaterThan">
      <formula>0</formula>
    </cfRule>
    <cfRule type="cellIs" dxfId="62" priority="25" operator="lessThan">
      <formula>0</formula>
    </cfRule>
  </conditionalFormatting>
  <conditionalFormatting sqref="F12:F17">
    <cfRule type="cellIs" dxfId="61" priority="18" operator="lessThan">
      <formula>0</formula>
    </cfRule>
    <cfRule type="cellIs" dxfId="60" priority="19" operator="greaterThan">
      <formula>0</formula>
    </cfRule>
  </conditionalFormatting>
  <conditionalFormatting sqref="G12:G17">
    <cfRule type="containsText" dxfId="59" priority="16" operator="containsText" text="OK">
      <formula>NOT(ISERROR(SEARCH("OK",G12)))</formula>
    </cfRule>
    <cfRule type="containsText" dxfId="58" priority="17" operator="containsText" text="ALERTA">
      <formula>NOT(ISERROR(SEARCH("ALERTA",G12)))</formula>
    </cfRule>
  </conditionalFormatting>
  <conditionalFormatting sqref="C12:C17">
    <cfRule type="cellIs" dxfId="57" priority="13" operator="lessThan">
      <formula>0</formula>
    </cfRule>
    <cfRule type="cellIs" dxfId="56" priority="14" operator="greaterThan">
      <formula>0</formula>
    </cfRule>
    <cfRule type="cellIs" dxfId="55" priority="15" operator="lessThan">
      <formula>0</formula>
    </cfRule>
  </conditionalFormatting>
  <conditionalFormatting sqref="I24:I39 I41:I74">
    <cfRule type="cellIs" dxfId="54" priority="4" operator="lessThan">
      <formula>0</formula>
    </cfRule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I40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J9" sqref="J9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10" s="5" customFormat="1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0" s="5" customFormat="1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10" s="5" customFormat="1" ht="33.75" customHeight="1" x14ac:dyDescent="0.4">
      <c r="A4" s="80"/>
      <c r="B4" s="80"/>
      <c r="C4" s="80"/>
      <c r="D4" s="80"/>
      <c r="E4" s="80"/>
      <c r="F4" s="80"/>
      <c r="G4" s="80"/>
      <c r="H4" s="80"/>
      <c r="I4" s="80"/>
    </row>
    <row r="5" spans="1:10" s="5" customFormat="1" x14ac:dyDescent="0.25">
      <c r="A5" s="17" t="s">
        <v>0</v>
      </c>
      <c r="B5" s="116" t="s">
        <v>48</v>
      </c>
      <c r="C5" s="116"/>
      <c r="D5" s="116"/>
      <c r="E5" s="116"/>
    </row>
    <row r="6" spans="1:10" s="5" customFormat="1" x14ac:dyDescent="0.25">
      <c r="A6" s="17" t="s">
        <v>1</v>
      </c>
      <c r="B6" s="116" t="s">
        <v>42</v>
      </c>
      <c r="C6" s="116"/>
      <c r="D6" s="116"/>
      <c r="E6" s="116"/>
    </row>
    <row r="7" spans="1:10" s="5" customFormat="1" x14ac:dyDescent="0.25">
      <c r="A7" s="17" t="s">
        <v>22</v>
      </c>
      <c r="B7" s="98"/>
      <c r="C7" s="98"/>
      <c r="D7" s="98"/>
      <c r="E7" s="98"/>
    </row>
    <row r="8" spans="1:10" s="5" customFormat="1" x14ac:dyDescent="0.25">
      <c r="A8" s="17" t="s">
        <v>23</v>
      </c>
      <c r="B8" s="98"/>
      <c r="C8" s="98"/>
      <c r="D8" s="98"/>
      <c r="E8" s="98"/>
    </row>
    <row r="9" spans="1:10" s="5" customFormat="1" x14ac:dyDescent="0.25"/>
    <row r="10" spans="1:10" s="5" customFormat="1" ht="23.25" x14ac:dyDescent="0.35">
      <c r="A10" s="99" t="s">
        <v>53</v>
      </c>
      <c r="B10" s="99"/>
      <c r="C10" s="99"/>
      <c r="D10" s="99"/>
      <c r="E10" s="99"/>
    </row>
    <row r="11" spans="1:10" s="5" customFormat="1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>
        <f>J40</f>
        <v>0</v>
      </c>
      <c r="F14" s="11">
        <f t="shared" ref="F14:F16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4861.53</v>
      </c>
      <c r="D15" s="23"/>
      <c r="E15" s="23">
        <f>J44</f>
        <v>0</v>
      </c>
      <c r="F15" s="11">
        <f t="shared" si="0"/>
        <v>4861.53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0</v>
      </c>
      <c r="F17" s="11">
        <f>C17+E17</f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9861.5299999999988</v>
      </c>
      <c r="D18" s="93">
        <f t="shared" si="1"/>
        <v>0</v>
      </c>
      <c r="E18" s="93">
        <f t="shared" si="1"/>
        <v>0</v>
      </c>
      <c r="F18" s="93">
        <f t="shared" si="1"/>
        <v>9861.5299999999988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9" t="s">
        <v>21</v>
      </c>
      <c r="B22" s="99"/>
      <c r="C22" s="99"/>
      <c r="D22" s="99"/>
      <c r="E22" s="99"/>
      <c r="F22" s="99"/>
      <c r="G22" s="99"/>
      <c r="H22" s="99"/>
      <c r="I22" s="99"/>
    </row>
    <row r="23" spans="1:10" s="5" customFormat="1" x14ac:dyDescent="0.25">
      <c r="A23" s="79" t="s">
        <v>19</v>
      </c>
      <c r="B23" s="117" t="s">
        <v>11</v>
      </c>
      <c r="C23" s="117"/>
      <c r="D23" s="117"/>
      <c r="E23" s="117"/>
      <c r="F23" s="117"/>
      <c r="G23" s="79" t="s">
        <v>12</v>
      </c>
      <c r="H23" s="79" t="s">
        <v>20</v>
      </c>
      <c r="I23" s="27" t="s">
        <v>56</v>
      </c>
      <c r="J23" s="27" t="s">
        <v>57</v>
      </c>
    </row>
    <row r="24" spans="1:10" s="5" customFormat="1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s="5" customFormat="1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s="5" customFormat="1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s="5" customFormat="1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I27+I28+I29+I30+I31+I32+I33+I34+O30+I35+I36+I37</f>
        <v>0</v>
      </c>
    </row>
    <row r="28" spans="1:10" s="5" customFormat="1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s="5" customFormat="1" x14ac:dyDescent="0.25">
      <c r="A29" s="105"/>
      <c r="B29" s="94"/>
      <c r="C29" s="95"/>
      <c r="D29" s="95"/>
      <c r="E29" s="95"/>
      <c r="F29" s="96"/>
      <c r="G29" s="25"/>
      <c r="H29" s="26"/>
      <c r="I29" s="23"/>
      <c r="J29" s="122"/>
    </row>
    <row r="30" spans="1:10" s="5" customFormat="1" x14ac:dyDescent="0.25">
      <c r="A30" s="105"/>
      <c r="B30" s="94"/>
      <c r="C30" s="95"/>
      <c r="D30" s="95"/>
      <c r="E30" s="95"/>
      <c r="F30" s="96"/>
      <c r="G30" s="25"/>
      <c r="H30" s="26"/>
      <c r="I30" s="23"/>
      <c r="J30" s="122"/>
    </row>
    <row r="31" spans="1:10" s="5" customFormat="1" x14ac:dyDescent="0.25">
      <c r="A31" s="105"/>
      <c r="B31" s="94"/>
      <c r="C31" s="95"/>
      <c r="D31" s="95"/>
      <c r="E31" s="95"/>
      <c r="F31" s="96"/>
      <c r="G31" s="25"/>
      <c r="H31" s="26"/>
      <c r="I31" s="23"/>
      <c r="J31" s="122"/>
    </row>
    <row r="32" spans="1:10" s="5" customFormat="1" x14ac:dyDescent="0.25">
      <c r="A32" s="105"/>
      <c r="B32" s="94"/>
      <c r="C32" s="95"/>
      <c r="D32" s="95"/>
      <c r="E32" s="95"/>
      <c r="F32" s="96"/>
      <c r="G32" s="25"/>
      <c r="H32" s="26"/>
      <c r="I32" s="23"/>
      <c r="J32" s="122"/>
    </row>
    <row r="33" spans="1:10" s="5" customFormat="1" x14ac:dyDescent="0.25">
      <c r="A33" s="105"/>
      <c r="B33" s="94"/>
      <c r="C33" s="95"/>
      <c r="D33" s="95"/>
      <c r="E33" s="95"/>
      <c r="F33" s="96"/>
      <c r="G33" s="25"/>
      <c r="H33" s="26"/>
      <c r="I33" s="23"/>
      <c r="J33" s="122"/>
    </row>
    <row r="34" spans="1:10" s="5" customFormat="1" x14ac:dyDescent="0.25">
      <c r="A34" s="105"/>
      <c r="B34" s="81"/>
      <c r="C34" s="82"/>
      <c r="D34" s="82"/>
      <c r="E34" s="82"/>
      <c r="F34" s="83"/>
      <c r="G34" s="25"/>
      <c r="H34" s="26"/>
      <c r="I34" s="23"/>
      <c r="J34" s="122"/>
    </row>
    <row r="35" spans="1:10" s="5" customFormat="1" x14ac:dyDescent="0.25">
      <c r="A35" s="105"/>
      <c r="B35" s="94"/>
      <c r="C35" s="95"/>
      <c r="D35" s="95"/>
      <c r="E35" s="95"/>
      <c r="F35" s="96"/>
      <c r="G35" s="25"/>
      <c r="H35" s="26"/>
      <c r="I35" s="23"/>
      <c r="J35" s="122"/>
    </row>
    <row r="36" spans="1:10" s="5" customFormat="1" x14ac:dyDescent="0.25">
      <c r="A36" s="105"/>
      <c r="B36" s="81"/>
      <c r="C36" s="82"/>
      <c r="D36" s="82"/>
      <c r="E36" s="82"/>
      <c r="F36" s="83"/>
      <c r="G36" s="25"/>
      <c r="H36" s="26"/>
      <c r="I36" s="23"/>
      <c r="J36" s="122"/>
    </row>
    <row r="37" spans="1:10" s="5" customFormat="1" x14ac:dyDescent="0.25">
      <c r="A37" s="105"/>
      <c r="B37" s="81"/>
      <c r="C37" s="82"/>
      <c r="D37" s="82"/>
      <c r="E37" s="82"/>
      <c r="F37" s="83"/>
      <c r="G37" s="25"/>
      <c r="H37" s="26"/>
      <c r="I37" s="23"/>
      <c r="J37" s="122"/>
    </row>
    <row r="38" spans="1:10" s="5" customFormat="1" x14ac:dyDescent="0.25">
      <c r="A38" s="105"/>
      <c r="B38" s="76"/>
      <c r="C38" s="77"/>
      <c r="D38" s="77"/>
      <c r="E38" s="77"/>
      <c r="F38" s="78"/>
      <c r="G38" s="25"/>
      <c r="H38" s="26"/>
      <c r="I38" s="23"/>
      <c r="J38" s="122"/>
    </row>
    <row r="39" spans="1:10" s="5" customFormat="1" x14ac:dyDescent="0.25">
      <c r="A39" s="106"/>
      <c r="B39" s="124"/>
      <c r="C39" s="124"/>
      <c r="D39" s="124"/>
      <c r="E39" s="124"/>
      <c r="F39" s="124"/>
      <c r="G39" s="25"/>
      <c r="H39" s="26"/>
      <c r="I39" s="23"/>
      <c r="J39" s="123"/>
    </row>
    <row r="40" spans="1:10" s="5" customFormat="1" ht="15" customHeight="1" x14ac:dyDescent="0.25">
      <c r="A40" s="101" t="s">
        <v>5</v>
      </c>
      <c r="B40" s="149"/>
      <c r="C40" s="150"/>
      <c r="D40" s="150"/>
      <c r="E40" s="150"/>
      <c r="F40" s="151"/>
      <c r="G40" s="4"/>
      <c r="H40" s="1"/>
      <c r="I40" s="3"/>
      <c r="J40" s="113">
        <f>SUM(I40:I43)</f>
        <v>0</v>
      </c>
    </row>
    <row r="41" spans="1:10" s="5" customFormat="1" x14ac:dyDescent="0.25">
      <c r="A41" s="102"/>
      <c r="B41" s="139"/>
      <c r="C41" s="139"/>
      <c r="D41" s="139"/>
      <c r="E41" s="139"/>
      <c r="F41" s="139"/>
      <c r="G41" s="16"/>
      <c r="H41" s="7"/>
      <c r="I41" s="3"/>
      <c r="J41" s="114"/>
    </row>
    <row r="42" spans="1:10" s="5" customFormat="1" x14ac:dyDescent="0.25">
      <c r="A42" s="102"/>
      <c r="B42" s="139"/>
      <c r="C42" s="139"/>
      <c r="D42" s="139"/>
      <c r="E42" s="139"/>
      <c r="F42" s="139"/>
      <c r="G42" s="16"/>
      <c r="H42" s="7"/>
      <c r="I42" s="3"/>
      <c r="J42" s="114"/>
    </row>
    <row r="43" spans="1:10" s="5" customFormat="1" x14ac:dyDescent="0.25">
      <c r="A43" s="103"/>
      <c r="B43" s="112"/>
      <c r="C43" s="112"/>
      <c r="D43" s="112"/>
      <c r="E43" s="112"/>
      <c r="F43" s="112"/>
      <c r="G43" s="16"/>
      <c r="H43" s="7"/>
      <c r="I43" s="3"/>
      <c r="J43" s="115"/>
    </row>
    <row r="44" spans="1:10" s="5" customFormat="1" ht="15" customHeight="1" x14ac:dyDescent="0.25">
      <c r="A44" s="146" t="s">
        <v>6</v>
      </c>
      <c r="B44" s="148"/>
      <c r="C44" s="148"/>
      <c r="D44" s="148"/>
      <c r="E44" s="148"/>
      <c r="F44" s="148"/>
      <c r="G44" s="26"/>
      <c r="H44" s="26"/>
      <c r="I44" s="3"/>
      <c r="J44" s="121">
        <f>SUM(I44:I68)</f>
        <v>0</v>
      </c>
    </row>
    <row r="45" spans="1:10" s="5" customFormat="1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s="5" customFormat="1" ht="15" customHeight="1" x14ac:dyDescent="0.25">
      <c r="A46" s="147"/>
      <c r="B46" s="143"/>
      <c r="C46" s="144"/>
      <c r="D46" s="144"/>
      <c r="E46" s="144"/>
      <c r="F46" s="145"/>
      <c r="G46" s="26"/>
      <c r="H46" s="26"/>
      <c r="I46" s="3"/>
      <c r="J46" s="122"/>
    </row>
    <row r="47" spans="1:10" s="5" customFormat="1" ht="15" customHeight="1" x14ac:dyDescent="0.25">
      <c r="A47" s="147"/>
      <c r="B47" s="143"/>
      <c r="C47" s="144"/>
      <c r="D47" s="144"/>
      <c r="E47" s="144"/>
      <c r="F47" s="145"/>
      <c r="G47" s="26"/>
      <c r="H47" s="26"/>
      <c r="I47" s="3"/>
      <c r="J47" s="122"/>
    </row>
    <row r="48" spans="1:10" s="5" customForma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s="5" customFormat="1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s="5" customFormat="1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s="5" customFormat="1" ht="15" customHeight="1" x14ac:dyDescent="0.25">
      <c r="A51" s="147"/>
      <c r="B51" s="148"/>
      <c r="C51" s="148"/>
      <c r="D51" s="148"/>
      <c r="E51" s="148"/>
      <c r="F51" s="148"/>
      <c r="G51" s="26"/>
      <c r="H51" s="26"/>
      <c r="I51" s="3"/>
      <c r="J51" s="122"/>
    </row>
    <row r="52" spans="1:10" s="5" customFormat="1" ht="15" customHeight="1" x14ac:dyDescent="0.25">
      <c r="A52" s="147"/>
      <c r="B52" s="148"/>
      <c r="C52" s="148"/>
      <c r="D52" s="148"/>
      <c r="E52" s="148"/>
      <c r="F52" s="148"/>
      <c r="G52" s="26"/>
      <c r="H52" s="26"/>
      <c r="I52" s="3"/>
      <c r="J52" s="122"/>
    </row>
    <row r="53" spans="1:10" s="5" customFormat="1" ht="15" customHeight="1" x14ac:dyDescent="0.25">
      <c r="A53" s="147"/>
      <c r="B53" s="148"/>
      <c r="C53" s="148"/>
      <c r="D53" s="148"/>
      <c r="E53" s="148"/>
      <c r="F53" s="148"/>
      <c r="G53" s="26"/>
      <c r="H53" s="26"/>
      <c r="I53" s="3"/>
      <c r="J53" s="122"/>
    </row>
    <row r="54" spans="1:10" s="5" customFormat="1" ht="15" customHeight="1" x14ac:dyDescent="0.25">
      <c r="A54" s="147"/>
      <c r="B54" s="148"/>
      <c r="C54" s="148"/>
      <c r="D54" s="148"/>
      <c r="E54" s="148"/>
      <c r="F54" s="148"/>
      <c r="G54" s="26"/>
      <c r="H54" s="26"/>
      <c r="I54" s="3"/>
      <c r="J54" s="122"/>
    </row>
    <row r="55" spans="1:10" s="5" customFormat="1" ht="15" customHeight="1" x14ac:dyDescent="0.25">
      <c r="A55" s="147"/>
      <c r="B55" s="148"/>
      <c r="C55" s="148"/>
      <c r="D55" s="148"/>
      <c r="E55" s="148"/>
      <c r="F55" s="148"/>
      <c r="G55" s="26"/>
      <c r="H55" s="26"/>
      <c r="I55" s="3"/>
      <c r="J55" s="122"/>
    </row>
    <row r="56" spans="1:10" s="5" customFormat="1" ht="15" customHeight="1" x14ac:dyDescent="0.25">
      <c r="A56" s="147"/>
      <c r="B56" s="148"/>
      <c r="C56" s="148"/>
      <c r="D56" s="148"/>
      <c r="E56" s="148"/>
      <c r="F56" s="148"/>
      <c r="G56" s="26"/>
      <c r="H56" s="26"/>
      <c r="I56" s="3"/>
      <c r="J56" s="122"/>
    </row>
    <row r="57" spans="1:10" s="5" customFormat="1" ht="15" customHeight="1" x14ac:dyDescent="0.25">
      <c r="A57" s="147"/>
      <c r="B57" s="148"/>
      <c r="C57" s="148"/>
      <c r="D57" s="148"/>
      <c r="E57" s="148"/>
      <c r="F57" s="148"/>
      <c r="G57" s="26"/>
      <c r="H57" s="26"/>
      <c r="I57" s="3"/>
      <c r="J57" s="122"/>
    </row>
    <row r="58" spans="1:10" s="5" customFormat="1" ht="15" customHeight="1" x14ac:dyDescent="0.25">
      <c r="A58" s="147"/>
      <c r="B58" s="143"/>
      <c r="C58" s="144"/>
      <c r="D58" s="144"/>
      <c r="E58" s="144"/>
      <c r="F58" s="145"/>
      <c r="G58" s="26"/>
      <c r="H58" s="26"/>
      <c r="I58" s="3"/>
      <c r="J58" s="122"/>
    </row>
    <row r="59" spans="1:10" s="5" customFormat="1" ht="15" customHeight="1" x14ac:dyDescent="0.25">
      <c r="A59" s="147"/>
      <c r="B59" s="143"/>
      <c r="C59" s="144"/>
      <c r="D59" s="144"/>
      <c r="E59" s="144"/>
      <c r="F59" s="145"/>
      <c r="G59" s="26"/>
      <c r="H59" s="26"/>
      <c r="I59" s="3"/>
      <c r="J59" s="122"/>
    </row>
    <row r="60" spans="1:10" s="5" customFormat="1" ht="15" customHeight="1" x14ac:dyDescent="0.25">
      <c r="A60" s="147"/>
      <c r="B60" s="148"/>
      <c r="C60" s="148"/>
      <c r="D60" s="148"/>
      <c r="E60" s="148"/>
      <c r="F60" s="148"/>
      <c r="G60" s="26"/>
      <c r="H60" s="26"/>
      <c r="I60" s="3"/>
      <c r="J60" s="122"/>
    </row>
    <row r="61" spans="1:10" s="5" customFormat="1" ht="15" customHeight="1" x14ac:dyDescent="0.25">
      <c r="A61" s="147"/>
      <c r="B61" s="143"/>
      <c r="C61" s="144"/>
      <c r="D61" s="144"/>
      <c r="E61" s="144"/>
      <c r="F61" s="145"/>
      <c r="G61" s="26"/>
      <c r="H61" s="26"/>
      <c r="I61" s="3"/>
      <c r="J61" s="122"/>
    </row>
    <row r="62" spans="1:10" s="5" customFormat="1" ht="15" customHeight="1" x14ac:dyDescent="0.25">
      <c r="A62" s="147"/>
      <c r="B62" s="143"/>
      <c r="C62" s="144"/>
      <c r="D62" s="144"/>
      <c r="E62" s="144"/>
      <c r="F62" s="145"/>
      <c r="G62" s="26"/>
      <c r="H62" s="26"/>
      <c r="I62" s="3"/>
      <c r="J62" s="122"/>
    </row>
    <row r="63" spans="1:10" s="5" customFormat="1" ht="15" customHeight="1" x14ac:dyDescent="0.25">
      <c r="A63" s="147"/>
      <c r="B63" s="143"/>
      <c r="C63" s="144"/>
      <c r="D63" s="144"/>
      <c r="E63" s="144"/>
      <c r="F63" s="145"/>
      <c r="G63" s="26"/>
      <c r="H63" s="26"/>
      <c r="I63" s="3"/>
      <c r="J63" s="122"/>
    </row>
    <row r="64" spans="1:10" s="5" customFormat="1" ht="15" customHeight="1" x14ac:dyDescent="0.25">
      <c r="A64" s="147"/>
      <c r="B64" s="143"/>
      <c r="C64" s="144"/>
      <c r="D64" s="144"/>
      <c r="E64" s="144"/>
      <c r="F64" s="145"/>
      <c r="G64" s="26"/>
      <c r="H64" s="26"/>
      <c r="I64" s="3"/>
      <c r="J64" s="122"/>
    </row>
    <row r="65" spans="1:10" s="5" customFormat="1" ht="15" customHeight="1" x14ac:dyDescent="0.25">
      <c r="A65" s="147"/>
      <c r="B65" s="143"/>
      <c r="C65" s="144"/>
      <c r="D65" s="144"/>
      <c r="E65" s="144"/>
      <c r="F65" s="145"/>
      <c r="G65" s="26"/>
      <c r="H65" s="26"/>
      <c r="I65" s="3"/>
      <c r="J65" s="122"/>
    </row>
    <row r="66" spans="1:10" s="5" customFormat="1" ht="15" customHeight="1" x14ac:dyDescent="0.25">
      <c r="A66" s="147"/>
      <c r="B66" s="143"/>
      <c r="C66" s="144"/>
      <c r="D66" s="144"/>
      <c r="E66" s="144"/>
      <c r="F66" s="145"/>
      <c r="G66" s="26"/>
      <c r="H66" s="26"/>
      <c r="I66" s="3"/>
      <c r="J66" s="122"/>
    </row>
    <row r="67" spans="1:10" s="5" customFormat="1" ht="15" customHeight="1" x14ac:dyDescent="0.25">
      <c r="A67" s="147"/>
      <c r="B67" s="143"/>
      <c r="C67" s="144"/>
      <c r="D67" s="144"/>
      <c r="E67" s="144"/>
      <c r="F67" s="145"/>
      <c r="G67" s="26"/>
      <c r="H67" s="26"/>
      <c r="I67" s="3"/>
      <c r="J67" s="122"/>
    </row>
    <row r="68" spans="1:10" s="5" customFormat="1" ht="15" customHeight="1" x14ac:dyDescent="0.25">
      <c r="A68" s="147"/>
      <c r="B68" s="143"/>
      <c r="C68" s="144"/>
      <c r="D68" s="144"/>
      <c r="E68" s="144"/>
      <c r="F68" s="145"/>
      <c r="G68" s="26"/>
      <c r="H68" s="26"/>
      <c r="I68" s="3"/>
      <c r="J68" s="122"/>
    </row>
    <row r="69" spans="1:10" s="5" customFormat="1" x14ac:dyDescent="0.25">
      <c r="A69" s="125" t="s">
        <v>7</v>
      </c>
      <c r="B69" s="118"/>
      <c r="C69" s="119"/>
      <c r="D69" s="119"/>
      <c r="E69" s="119"/>
      <c r="F69" s="120"/>
      <c r="G69" s="7"/>
      <c r="H69" s="7"/>
      <c r="I69" s="3"/>
      <c r="J69" s="113">
        <f>SUM(I69:I71)</f>
        <v>0</v>
      </c>
    </row>
    <row r="70" spans="1:10" s="5" customFormat="1" x14ac:dyDescent="0.25">
      <c r="A70" s="126"/>
      <c r="B70" s="112"/>
      <c r="C70" s="112"/>
      <c r="D70" s="112"/>
      <c r="E70" s="112"/>
      <c r="F70" s="112"/>
      <c r="G70" s="7"/>
      <c r="H70" s="7"/>
      <c r="I70" s="3"/>
      <c r="J70" s="114"/>
    </row>
    <row r="71" spans="1:10" s="5" customFormat="1" x14ac:dyDescent="0.25">
      <c r="A71" s="127"/>
      <c r="B71" s="112"/>
      <c r="C71" s="112"/>
      <c r="D71" s="112"/>
      <c r="E71" s="112"/>
      <c r="F71" s="112"/>
      <c r="G71" s="7"/>
      <c r="H71" s="7"/>
      <c r="I71" s="3"/>
      <c r="J71" s="115"/>
    </row>
    <row r="72" spans="1:10" s="5" customFormat="1" x14ac:dyDescent="0.25">
      <c r="A72" s="104" t="s">
        <v>8</v>
      </c>
      <c r="B72" s="124"/>
      <c r="C72" s="124"/>
      <c r="D72" s="124"/>
      <c r="E72" s="124"/>
      <c r="F72" s="124"/>
      <c r="G72" s="26"/>
      <c r="H72" s="26"/>
      <c r="I72" s="23"/>
      <c r="J72" s="121">
        <f>I72</f>
        <v>0</v>
      </c>
    </row>
    <row r="73" spans="1:10" s="5" customFormat="1" x14ac:dyDescent="0.25">
      <c r="A73" s="105"/>
      <c r="B73" s="124"/>
      <c r="C73" s="124"/>
      <c r="D73" s="124"/>
      <c r="E73" s="124"/>
      <c r="F73" s="124"/>
      <c r="G73" s="26"/>
      <c r="H73" s="26"/>
      <c r="I73" s="23"/>
      <c r="J73" s="122"/>
    </row>
    <row r="74" spans="1:10" s="5" customFormat="1" x14ac:dyDescent="0.25">
      <c r="A74" s="106"/>
      <c r="B74" s="124"/>
      <c r="C74" s="124"/>
      <c r="D74" s="124"/>
      <c r="E74" s="124"/>
      <c r="F74" s="124"/>
      <c r="G74" s="26"/>
      <c r="H74" s="26"/>
      <c r="I74" s="23"/>
      <c r="J74" s="123"/>
    </row>
  </sheetData>
  <mergeCells count="67">
    <mergeCell ref="B68:F68"/>
    <mergeCell ref="J69:J71"/>
    <mergeCell ref="B70:F70"/>
    <mergeCell ref="B71:F71"/>
    <mergeCell ref="A72:A74"/>
    <mergeCell ref="B72:F72"/>
    <mergeCell ref="J72:J74"/>
    <mergeCell ref="B73:F73"/>
    <mergeCell ref="B74:F74"/>
    <mergeCell ref="A69:A71"/>
    <mergeCell ref="B69:F69"/>
    <mergeCell ref="A44:A68"/>
    <mergeCell ref="B44:F44"/>
    <mergeCell ref="J44:J68"/>
    <mergeCell ref="B45:F45"/>
    <mergeCell ref="B46:F46"/>
    <mergeCell ref="B62:F62"/>
    <mergeCell ref="B64:F64"/>
    <mergeCell ref="B65:F65"/>
    <mergeCell ref="B66:F66"/>
    <mergeCell ref="B67:F67"/>
    <mergeCell ref="B63:F63"/>
    <mergeCell ref="B57:F57"/>
    <mergeCell ref="B58:F58"/>
    <mergeCell ref="B59:F59"/>
    <mergeCell ref="B60:F60"/>
    <mergeCell ref="B61:F61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39:F39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5:F35"/>
    <mergeCell ref="A22:I22"/>
    <mergeCell ref="B23:F23"/>
    <mergeCell ref="A24:A26"/>
    <mergeCell ref="B24:F24"/>
    <mergeCell ref="J24:J26"/>
    <mergeCell ref="B25:F25"/>
    <mergeCell ref="B26:F26"/>
    <mergeCell ref="A1:I3"/>
    <mergeCell ref="B5:E5"/>
    <mergeCell ref="B6:E6"/>
    <mergeCell ref="B7:E7"/>
    <mergeCell ref="B8:E8"/>
    <mergeCell ref="A10:E10"/>
  </mergeCells>
  <conditionalFormatting sqref="E12:E17">
    <cfRule type="cellIs" dxfId="48" priority="20" operator="lessThan">
      <formula>0</formula>
    </cfRule>
    <cfRule type="cellIs" dxfId="47" priority="21" operator="greaterThan">
      <formula>0</formula>
    </cfRule>
    <cfRule type="cellIs" dxfId="46" priority="22" operator="lessThan">
      <formula>0</formula>
    </cfRule>
  </conditionalFormatting>
  <conditionalFormatting sqref="D12:D17">
    <cfRule type="cellIs" dxfId="45" priority="17" operator="lessThan">
      <formula>0</formula>
    </cfRule>
    <cfRule type="cellIs" dxfId="44" priority="18" operator="greaterThan">
      <formula>0</formula>
    </cfRule>
    <cfRule type="cellIs" dxfId="43" priority="19" operator="lessThan">
      <formula>0</formula>
    </cfRule>
  </conditionalFormatting>
  <conditionalFormatting sqref="F12:F17">
    <cfRule type="cellIs" dxfId="42" priority="15" operator="lessThan">
      <formula>0</formula>
    </cfRule>
    <cfRule type="cellIs" dxfId="41" priority="16" operator="greaterThan">
      <formula>0</formula>
    </cfRule>
  </conditionalFormatting>
  <conditionalFormatting sqref="G12:G17">
    <cfRule type="containsText" dxfId="40" priority="13" operator="containsText" text="OK">
      <formula>NOT(ISERROR(SEARCH("OK",G12)))</formula>
    </cfRule>
    <cfRule type="containsText" dxfId="39" priority="14" operator="containsText" text="ALERTA">
      <formula>NOT(ISERROR(SEARCH("ALERTA",G12)))</formula>
    </cfRule>
  </conditionalFormatting>
  <conditionalFormatting sqref="C12:C17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lessThan">
      <formula>0</formula>
    </cfRule>
  </conditionalFormatting>
  <conditionalFormatting sqref="I24:I39 I41:I43 I45:I74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I40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4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5" zoomScaleNormal="85" workbookViewId="0">
      <selection activeCell="J14" sqref="J14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97" t="s">
        <v>36</v>
      </c>
      <c r="B1" s="97"/>
      <c r="C1" s="97"/>
      <c r="D1" s="97"/>
      <c r="E1" s="97"/>
      <c r="F1" s="97"/>
      <c r="G1" s="97"/>
    </row>
    <row r="2" spans="1:8" ht="7.5" customHeight="1" x14ac:dyDescent="0.25">
      <c r="A2" s="97"/>
      <c r="B2" s="97"/>
      <c r="C2" s="97"/>
      <c r="D2" s="97"/>
      <c r="E2" s="97"/>
      <c r="F2" s="97"/>
      <c r="G2" s="97"/>
    </row>
    <row r="3" spans="1:8" ht="67.5" customHeight="1" x14ac:dyDescent="0.25">
      <c r="A3" s="97"/>
      <c r="B3" s="97"/>
      <c r="C3" s="97"/>
      <c r="D3" s="97"/>
      <c r="E3" s="97"/>
      <c r="F3" s="97"/>
      <c r="G3" s="97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16" t="s">
        <v>44</v>
      </c>
      <c r="C5" s="116"/>
      <c r="D5" s="116"/>
      <c r="E5" s="116"/>
    </row>
    <row r="6" spans="1:8" x14ac:dyDescent="0.25">
      <c r="A6" s="17" t="s">
        <v>1</v>
      </c>
      <c r="B6" s="116" t="s">
        <v>45</v>
      </c>
      <c r="C6" s="116"/>
      <c r="D6" s="116"/>
      <c r="E6" s="116"/>
    </row>
    <row r="7" spans="1:8" x14ac:dyDescent="0.25">
      <c r="A7" s="17" t="s">
        <v>22</v>
      </c>
      <c r="B7" s="98"/>
      <c r="C7" s="98"/>
      <c r="D7" s="98"/>
      <c r="E7" s="98"/>
    </row>
    <row r="8" spans="1:8" x14ac:dyDescent="0.25">
      <c r="A8" s="17" t="s">
        <v>23</v>
      </c>
      <c r="B8" s="98"/>
      <c r="C8" s="98"/>
      <c r="D8" s="98"/>
      <c r="E8" s="98"/>
    </row>
    <row r="10" spans="1:8" ht="23.25" x14ac:dyDescent="0.35">
      <c r="A10" s="99" t="s">
        <v>53</v>
      </c>
      <c r="B10" s="99"/>
      <c r="C10" s="99"/>
      <c r="D10" s="99"/>
      <c r="E10" s="99"/>
    </row>
    <row r="11" spans="1:8" x14ac:dyDescent="0.25">
      <c r="A11" s="28" t="s">
        <v>13</v>
      </c>
      <c r="B11" s="19" t="s">
        <v>28</v>
      </c>
      <c r="C11" s="18" t="s">
        <v>54</v>
      </c>
      <c r="D11" s="9" t="s">
        <v>55</v>
      </c>
      <c r="E11" s="20" t="s">
        <v>56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38"/>
    </row>
    <row r="13" spans="1:8" x14ac:dyDescent="0.25">
      <c r="A13" s="21" t="s">
        <v>4</v>
      </c>
      <c r="B13" s="30"/>
      <c r="C13" s="23"/>
      <c r="D13" s="23"/>
      <c r="E13" s="23">
        <f>J27</f>
        <v>0</v>
      </c>
      <c r="F13" s="11">
        <f>C13+E13</f>
        <v>0</v>
      </c>
      <c r="G13" s="9"/>
      <c r="H13" s="38"/>
    </row>
    <row r="14" spans="1:8" x14ac:dyDescent="0.25">
      <c r="A14" s="10" t="s">
        <v>5</v>
      </c>
      <c r="B14" s="2"/>
      <c r="C14" s="3">
        <v>3000</v>
      </c>
      <c r="D14" s="3"/>
      <c r="E14" s="3">
        <f>J30</f>
        <v>0</v>
      </c>
      <c r="F14" s="11">
        <f t="shared" ref="F14:F16" si="0">C14-E14</f>
        <v>3000</v>
      </c>
      <c r="G14" s="9"/>
      <c r="H14" s="38"/>
    </row>
    <row r="15" spans="1:8" ht="30" x14ac:dyDescent="0.25">
      <c r="A15" s="24" t="s">
        <v>6</v>
      </c>
      <c r="B15" s="30"/>
      <c r="C15" s="23">
        <v>3000</v>
      </c>
      <c r="D15" s="23"/>
      <c r="E15" s="23">
        <f>J34</f>
        <v>0</v>
      </c>
      <c r="F15" s="11">
        <f t="shared" si="0"/>
        <v>3000</v>
      </c>
      <c r="G15" s="9"/>
      <c r="H15" s="38"/>
    </row>
    <row r="16" spans="1:8" ht="45" x14ac:dyDescent="0.25">
      <c r="A16" s="12" t="s">
        <v>7</v>
      </c>
      <c r="B16" s="2"/>
      <c r="C16" s="3">
        <v>3861.53</v>
      </c>
      <c r="D16" s="3"/>
      <c r="E16" s="3">
        <f>J51</f>
        <v>0</v>
      </c>
      <c r="F16" s="11">
        <f t="shared" si="0"/>
        <v>3861.53</v>
      </c>
      <c r="G16" s="9"/>
      <c r="H16" s="38"/>
    </row>
    <row r="17" spans="1:10" x14ac:dyDescent="0.25">
      <c r="A17" s="21" t="s">
        <v>8</v>
      </c>
      <c r="B17" s="30"/>
      <c r="C17" s="23"/>
      <c r="D17" s="23"/>
      <c r="E17" s="23">
        <f>J54</f>
        <v>0</v>
      </c>
      <c r="F17" s="11">
        <f>C17+E17</f>
        <v>0</v>
      </c>
      <c r="G17" s="9"/>
      <c r="H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1">SUM(C12:C17)</f>
        <v>9861.5300000000007</v>
      </c>
      <c r="D18" s="93">
        <f t="shared" si="1"/>
        <v>0</v>
      </c>
      <c r="E18" s="93">
        <f t="shared" si="1"/>
        <v>0</v>
      </c>
      <c r="F18" s="93">
        <f t="shared" si="1"/>
        <v>9861.5300000000007</v>
      </c>
    </row>
    <row r="22" spans="1:10" ht="23.25" x14ac:dyDescent="0.35">
      <c r="A22" s="99" t="s">
        <v>21</v>
      </c>
      <c r="B22" s="99"/>
      <c r="C22" s="99"/>
      <c r="D22" s="99"/>
      <c r="E22" s="99"/>
      <c r="F22" s="99"/>
      <c r="G22" s="99"/>
    </row>
    <row r="23" spans="1:10" x14ac:dyDescent="0.25">
      <c r="A23" s="29" t="s">
        <v>19</v>
      </c>
      <c r="B23" s="117" t="s">
        <v>11</v>
      </c>
      <c r="C23" s="117"/>
      <c r="D23" s="117"/>
      <c r="E23" s="117"/>
      <c r="F23" s="117"/>
      <c r="G23" s="29" t="s">
        <v>12</v>
      </c>
      <c r="H23" s="29" t="s">
        <v>20</v>
      </c>
      <c r="I23" s="27" t="s">
        <v>56</v>
      </c>
      <c r="J23" s="27" t="s">
        <v>57</v>
      </c>
    </row>
    <row r="24" spans="1:10" x14ac:dyDescent="0.25">
      <c r="A24" s="101" t="s">
        <v>37</v>
      </c>
      <c r="B24" s="112"/>
      <c r="C24" s="112"/>
      <c r="D24" s="112"/>
      <c r="E24" s="112"/>
      <c r="F24" s="112"/>
      <c r="G24" s="16"/>
      <c r="H24" s="7"/>
      <c r="I24" s="3"/>
      <c r="J24" s="113">
        <f>SUM(I24:I26)</f>
        <v>0</v>
      </c>
    </row>
    <row r="25" spans="1:10" x14ac:dyDescent="0.25">
      <c r="A25" s="102"/>
      <c r="B25" s="118"/>
      <c r="C25" s="119"/>
      <c r="D25" s="119"/>
      <c r="E25" s="119"/>
      <c r="F25" s="120"/>
      <c r="G25" s="16"/>
      <c r="H25" s="7"/>
      <c r="I25" s="3"/>
      <c r="J25" s="114"/>
    </row>
    <row r="26" spans="1:10" x14ac:dyDescent="0.25">
      <c r="A26" s="103"/>
      <c r="B26" s="112"/>
      <c r="C26" s="112"/>
      <c r="D26" s="112"/>
      <c r="E26" s="112"/>
      <c r="F26" s="112"/>
      <c r="G26" s="16"/>
      <c r="H26" s="7"/>
      <c r="I26" s="3"/>
      <c r="J26" s="115"/>
    </row>
    <row r="27" spans="1:10" x14ac:dyDescent="0.25">
      <c r="A27" s="104" t="s">
        <v>4</v>
      </c>
      <c r="B27" s="124"/>
      <c r="C27" s="124"/>
      <c r="D27" s="124"/>
      <c r="E27" s="124"/>
      <c r="F27" s="124"/>
      <c r="G27" s="25"/>
      <c r="H27" s="26"/>
      <c r="I27" s="23"/>
      <c r="J27" s="121">
        <f>SUM(I27:I29)</f>
        <v>0</v>
      </c>
    </row>
    <row r="28" spans="1:10" x14ac:dyDescent="0.25">
      <c r="A28" s="105"/>
      <c r="B28" s="124"/>
      <c r="C28" s="124"/>
      <c r="D28" s="124"/>
      <c r="E28" s="124"/>
      <c r="F28" s="124"/>
      <c r="G28" s="25"/>
      <c r="H28" s="26"/>
      <c r="I28" s="23"/>
      <c r="J28" s="122"/>
    </row>
    <row r="29" spans="1:10" x14ac:dyDescent="0.25">
      <c r="A29" s="106"/>
      <c r="B29" s="124"/>
      <c r="C29" s="124"/>
      <c r="D29" s="124"/>
      <c r="E29" s="124"/>
      <c r="F29" s="124"/>
      <c r="G29" s="25"/>
      <c r="H29" s="26"/>
      <c r="I29" s="23"/>
      <c r="J29" s="123"/>
    </row>
    <row r="30" spans="1:10" x14ac:dyDescent="0.25">
      <c r="A30" s="101" t="s">
        <v>5</v>
      </c>
      <c r="B30" s="139"/>
      <c r="C30" s="139"/>
      <c r="D30" s="139"/>
      <c r="E30" s="139"/>
      <c r="F30" s="139"/>
      <c r="G30" s="4"/>
      <c r="H30" s="1"/>
      <c r="I30" s="3"/>
      <c r="J30" s="113">
        <f>SUM(I30:I33)</f>
        <v>0</v>
      </c>
    </row>
    <row r="31" spans="1:10" x14ac:dyDescent="0.25">
      <c r="A31" s="102"/>
      <c r="B31" s="139"/>
      <c r="C31" s="139"/>
      <c r="D31" s="139"/>
      <c r="E31" s="139"/>
      <c r="F31" s="139"/>
      <c r="G31" s="16"/>
      <c r="H31" s="7"/>
      <c r="I31" s="3"/>
      <c r="J31" s="114"/>
    </row>
    <row r="32" spans="1:10" x14ac:dyDescent="0.25">
      <c r="A32" s="102"/>
      <c r="B32" s="139"/>
      <c r="C32" s="139"/>
      <c r="D32" s="139"/>
      <c r="E32" s="139"/>
      <c r="F32" s="139"/>
      <c r="G32" s="16"/>
      <c r="H32" s="7"/>
      <c r="I32" s="3"/>
      <c r="J32" s="114"/>
    </row>
    <row r="33" spans="1:10" x14ac:dyDescent="0.25">
      <c r="A33" s="103"/>
      <c r="B33" s="112"/>
      <c r="C33" s="112"/>
      <c r="D33" s="112"/>
      <c r="E33" s="112"/>
      <c r="F33" s="112"/>
      <c r="G33" s="16"/>
      <c r="H33" s="7"/>
      <c r="I33" s="3"/>
      <c r="J33" s="115"/>
    </row>
    <row r="34" spans="1:10" ht="15" customHeight="1" x14ac:dyDescent="0.25">
      <c r="A34" s="146" t="s">
        <v>6</v>
      </c>
      <c r="B34" s="148"/>
      <c r="C34" s="148"/>
      <c r="D34" s="148"/>
      <c r="E34" s="148"/>
      <c r="F34" s="148"/>
      <c r="G34" s="26"/>
      <c r="H34" s="26"/>
      <c r="I34" s="3"/>
      <c r="J34" s="121">
        <f>SUM(I34:I50)</f>
        <v>0</v>
      </c>
    </row>
    <row r="35" spans="1:10" ht="15" customHeight="1" x14ac:dyDescent="0.25">
      <c r="A35" s="147"/>
      <c r="B35" s="148"/>
      <c r="C35" s="148"/>
      <c r="D35" s="148"/>
      <c r="E35" s="148"/>
      <c r="F35" s="148"/>
      <c r="G35" s="26"/>
      <c r="H35" s="26"/>
      <c r="I35" s="3"/>
      <c r="J35" s="122"/>
    </row>
    <row r="36" spans="1:10" ht="15" customHeight="1" x14ac:dyDescent="0.25">
      <c r="A36" s="147"/>
      <c r="B36" s="148"/>
      <c r="C36" s="148"/>
      <c r="D36" s="148"/>
      <c r="E36" s="148"/>
      <c r="F36" s="148"/>
      <c r="G36" s="26"/>
      <c r="H36" s="26"/>
      <c r="I36" s="3"/>
      <c r="J36" s="122"/>
    </row>
    <row r="37" spans="1:10" ht="15" customHeight="1" x14ac:dyDescent="0.25">
      <c r="A37" s="147"/>
      <c r="B37" s="148"/>
      <c r="C37" s="148"/>
      <c r="D37" s="148"/>
      <c r="E37" s="148"/>
      <c r="F37" s="148"/>
      <c r="G37" s="26"/>
      <c r="H37" s="26"/>
      <c r="I37" s="3"/>
      <c r="J37" s="122"/>
    </row>
    <row r="38" spans="1:10" x14ac:dyDescent="0.25">
      <c r="A38" s="147"/>
      <c r="B38" s="148"/>
      <c r="C38" s="148"/>
      <c r="D38" s="148"/>
      <c r="E38" s="148"/>
      <c r="F38" s="148"/>
      <c r="G38" s="26"/>
      <c r="H38" s="26"/>
      <c r="I38" s="3"/>
      <c r="J38" s="122"/>
    </row>
    <row r="39" spans="1:10" ht="15" customHeight="1" x14ac:dyDescent="0.25">
      <c r="A39" s="147"/>
      <c r="B39" s="148"/>
      <c r="C39" s="148"/>
      <c r="D39" s="148"/>
      <c r="E39" s="148"/>
      <c r="F39" s="148"/>
      <c r="G39" s="26"/>
      <c r="H39" s="26"/>
      <c r="I39" s="3"/>
      <c r="J39" s="122"/>
    </row>
    <row r="40" spans="1:10" ht="15" customHeight="1" x14ac:dyDescent="0.25">
      <c r="A40" s="147"/>
      <c r="B40" s="148"/>
      <c r="C40" s="148"/>
      <c r="D40" s="148"/>
      <c r="E40" s="148"/>
      <c r="F40" s="148"/>
      <c r="G40" s="26"/>
      <c r="H40" s="26"/>
      <c r="I40" s="3"/>
      <c r="J40" s="122"/>
    </row>
    <row r="41" spans="1:10" ht="15" customHeight="1" x14ac:dyDescent="0.25">
      <c r="A41" s="147"/>
      <c r="B41" s="148"/>
      <c r="C41" s="148"/>
      <c r="D41" s="148"/>
      <c r="E41" s="148"/>
      <c r="F41" s="148"/>
      <c r="G41" s="26"/>
      <c r="H41" s="26"/>
      <c r="I41" s="3"/>
      <c r="J41" s="122"/>
    </row>
    <row r="42" spans="1:10" ht="15" customHeight="1" x14ac:dyDescent="0.25">
      <c r="A42" s="147"/>
      <c r="B42" s="148"/>
      <c r="C42" s="148"/>
      <c r="D42" s="148"/>
      <c r="E42" s="148"/>
      <c r="F42" s="148"/>
      <c r="G42" s="26"/>
      <c r="H42" s="26"/>
      <c r="I42" s="3"/>
      <c r="J42" s="122"/>
    </row>
    <row r="43" spans="1:10" ht="15" customHeight="1" x14ac:dyDescent="0.25">
      <c r="A43" s="147"/>
      <c r="B43" s="148"/>
      <c r="C43" s="148"/>
      <c r="D43" s="148"/>
      <c r="E43" s="148"/>
      <c r="F43" s="148"/>
      <c r="G43" s="26"/>
      <c r="H43" s="26"/>
      <c r="I43" s="3"/>
      <c r="J43" s="122"/>
    </row>
    <row r="44" spans="1:10" ht="15" customHeight="1" x14ac:dyDescent="0.25">
      <c r="A44" s="147"/>
      <c r="B44" s="148"/>
      <c r="C44" s="148"/>
      <c r="D44" s="148"/>
      <c r="E44" s="148"/>
      <c r="F44" s="148"/>
      <c r="G44" s="26"/>
      <c r="H44" s="26"/>
      <c r="I44" s="3"/>
      <c r="J44" s="122"/>
    </row>
    <row r="45" spans="1:10" ht="15" customHeight="1" x14ac:dyDescent="0.25">
      <c r="A45" s="147"/>
      <c r="B45" s="148"/>
      <c r="C45" s="148"/>
      <c r="D45" s="148"/>
      <c r="E45" s="148"/>
      <c r="F45" s="148"/>
      <c r="G45" s="26"/>
      <c r="H45" s="26"/>
      <c r="I45" s="3"/>
      <c r="J45" s="122"/>
    </row>
    <row r="46" spans="1:10" ht="15" customHeight="1" x14ac:dyDescent="0.25">
      <c r="A46" s="147"/>
      <c r="B46" s="148"/>
      <c r="C46" s="148"/>
      <c r="D46" s="148"/>
      <c r="E46" s="148"/>
      <c r="F46" s="148"/>
      <c r="G46" s="26"/>
      <c r="H46" s="26"/>
      <c r="I46" s="3"/>
      <c r="J46" s="122"/>
    </row>
    <row r="47" spans="1:10" ht="15" customHeight="1" x14ac:dyDescent="0.25">
      <c r="A47" s="147"/>
      <c r="B47" s="148"/>
      <c r="C47" s="148"/>
      <c r="D47" s="148"/>
      <c r="E47" s="148"/>
      <c r="F47" s="148"/>
      <c r="G47" s="26"/>
      <c r="H47" s="26"/>
      <c r="I47" s="3"/>
      <c r="J47" s="122"/>
    </row>
    <row r="48" spans="1:10" ht="15" customHeight="1" x14ac:dyDescent="0.25">
      <c r="A48" s="147"/>
      <c r="B48" s="148"/>
      <c r="C48" s="148"/>
      <c r="D48" s="148"/>
      <c r="E48" s="148"/>
      <c r="F48" s="148"/>
      <c r="G48" s="26"/>
      <c r="H48" s="26"/>
      <c r="I48" s="3"/>
      <c r="J48" s="122"/>
    </row>
    <row r="49" spans="1:10" ht="15" customHeight="1" x14ac:dyDescent="0.25">
      <c r="A49" s="147"/>
      <c r="B49" s="148"/>
      <c r="C49" s="148"/>
      <c r="D49" s="148"/>
      <c r="E49" s="148"/>
      <c r="F49" s="148"/>
      <c r="G49" s="26"/>
      <c r="H49" s="26"/>
      <c r="I49" s="3"/>
      <c r="J49" s="122"/>
    </row>
    <row r="50" spans="1:10" ht="15" customHeight="1" x14ac:dyDescent="0.25">
      <c r="A50" s="147"/>
      <c r="B50" s="148"/>
      <c r="C50" s="148"/>
      <c r="D50" s="148"/>
      <c r="E50" s="148"/>
      <c r="F50" s="148"/>
      <c r="G50" s="26"/>
      <c r="H50" s="26"/>
      <c r="I50" s="3"/>
      <c r="J50" s="122"/>
    </row>
    <row r="51" spans="1:10" x14ac:dyDescent="0.25">
      <c r="A51" s="125" t="s">
        <v>7</v>
      </c>
      <c r="B51" s="118"/>
      <c r="C51" s="119"/>
      <c r="D51" s="119"/>
      <c r="E51" s="119"/>
      <c r="F51" s="120"/>
      <c r="G51" s="7"/>
      <c r="H51" s="7"/>
      <c r="I51" s="3"/>
      <c r="J51" s="113">
        <f>SUM(I51:I53)</f>
        <v>0</v>
      </c>
    </row>
    <row r="52" spans="1:10" x14ac:dyDescent="0.25">
      <c r="A52" s="126"/>
      <c r="B52" s="112"/>
      <c r="C52" s="112"/>
      <c r="D52" s="112"/>
      <c r="E52" s="112"/>
      <c r="F52" s="112"/>
      <c r="G52" s="7"/>
      <c r="H52" s="7"/>
      <c r="I52" s="3"/>
      <c r="J52" s="114"/>
    </row>
    <row r="53" spans="1:10" x14ac:dyDescent="0.25">
      <c r="A53" s="127"/>
      <c r="B53" s="112"/>
      <c r="C53" s="112"/>
      <c r="D53" s="112"/>
      <c r="E53" s="112"/>
      <c r="F53" s="112"/>
      <c r="G53" s="7"/>
      <c r="H53" s="7"/>
      <c r="I53" s="3"/>
      <c r="J53" s="115"/>
    </row>
    <row r="54" spans="1:10" x14ac:dyDescent="0.25">
      <c r="A54" s="104" t="s">
        <v>8</v>
      </c>
      <c r="B54" s="124"/>
      <c r="C54" s="124"/>
      <c r="D54" s="124"/>
      <c r="E54" s="124"/>
      <c r="F54" s="124"/>
      <c r="G54" s="26"/>
      <c r="H54" s="26"/>
      <c r="I54" s="23"/>
      <c r="J54" s="121">
        <f t="shared" ref="J54" si="2">SUM(I54:I56)</f>
        <v>0</v>
      </c>
    </row>
    <row r="55" spans="1:10" x14ac:dyDescent="0.25">
      <c r="A55" s="105"/>
      <c r="B55" s="124"/>
      <c r="C55" s="124"/>
      <c r="D55" s="124"/>
      <c r="E55" s="124"/>
      <c r="F55" s="124"/>
      <c r="G55" s="26"/>
      <c r="H55" s="26"/>
      <c r="I55" s="23"/>
      <c r="J55" s="122"/>
    </row>
    <row r="56" spans="1:10" x14ac:dyDescent="0.25">
      <c r="A56" s="106"/>
      <c r="B56" s="124"/>
      <c r="C56" s="124"/>
      <c r="D56" s="124"/>
      <c r="E56" s="124"/>
      <c r="F56" s="124"/>
      <c r="G56" s="26"/>
      <c r="H56" s="26"/>
      <c r="I56" s="23"/>
      <c r="J56" s="123"/>
    </row>
  </sheetData>
  <mergeCells count="53">
    <mergeCell ref="B46:F46"/>
    <mergeCell ref="B47:F47"/>
    <mergeCell ref="B48:F48"/>
    <mergeCell ref="B40:F40"/>
    <mergeCell ref="B42:F42"/>
    <mergeCell ref="B43:F43"/>
    <mergeCell ref="B44:F44"/>
    <mergeCell ref="B45:F45"/>
    <mergeCell ref="A54:A56"/>
    <mergeCell ref="J54:J56"/>
    <mergeCell ref="B54:F54"/>
    <mergeCell ref="B55:F55"/>
    <mergeCell ref="B56:F5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7.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67.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98"/>
      <c r="C5" s="98"/>
      <c r="D5" s="98"/>
      <c r="E5" s="98"/>
      <c r="F5" s="98"/>
    </row>
    <row r="6" spans="1:12" x14ac:dyDescent="0.25">
      <c r="A6" s="17" t="s">
        <v>1</v>
      </c>
      <c r="B6" s="98"/>
      <c r="C6" s="98"/>
      <c r="D6" s="98"/>
      <c r="E6" s="98"/>
      <c r="F6" s="98"/>
    </row>
    <row r="7" spans="1:12" x14ac:dyDescent="0.25">
      <c r="A7" s="17" t="s">
        <v>22</v>
      </c>
      <c r="B7" s="98"/>
      <c r="C7" s="98"/>
      <c r="D7" s="98"/>
      <c r="E7" s="98"/>
      <c r="F7" s="98"/>
    </row>
    <row r="8" spans="1:12" x14ac:dyDescent="0.25">
      <c r="A8" s="17" t="s">
        <v>23</v>
      </c>
      <c r="B8" s="98"/>
      <c r="C8" s="98"/>
      <c r="D8" s="98"/>
      <c r="E8" s="98"/>
      <c r="F8" s="98"/>
    </row>
    <row r="10" spans="1:12" ht="23.25" x14ac:dyDescent="0.35">
      <c r="A10" s="99" t="s">
        <v>2</v>
      </c>
      <c r="B10" s="99"/>
      <c r="C10" s="99"/>
      <c r="D10" s="99"/>
      <c r="E10" s="99"/>
      <c r="F10" s="99"/>
      <c r="G10" s="99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99" t="s">
        <v>21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x14ac:dyDescent="0.25">
      <c r="A26" s="29" t="s">
        <v>19</v>
      </c>
      <c r="B26" s="117" t="s">
        <v>11</v>
      </c>
      <c r="C26" s="117"/>
      <c r="D26" s="117"/>
      <c r="E26" s="117"/>
      <c r="F26" s="117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01" t="s">
        <v>3</v>
      </c>
      <c r="B27" s="112"/>
      <c r="C27" s="112"/>
      <c r="D27" s="112"/>
      <c r="E27" s="112"/>
      <c r="F27" s="112"/>
      <c r="G27" s="8"/>
      <c r="H27" s="7"/>
      <c r="I27" s="3"/>
      <c r="J27" s="113">
        <f>SUM(I27:I29)</f>
        <v>0</v>
      </c>
      <c r="K27" s="3"/>
      <c r="L27" s="113">
        <f>SUM(K27:K29)</f>
        <v>0</v>
      </c>
    </row>
    <row r="28" spans="1:12" x14ac:dyDescent="0.25">
      <c r="A28" s="102"/>
      <c r="B28" s="118"/>
      <c r="C28" s="119"/>
      <c r="D28" s="119"/>
      <c r="E28" s="119"/>
      <c r="F28" s="120"/>
      <c r="G28" s="8"/>
      <c r="H28" s="7"/>
      <c r="I28" s="3"/>
      <c r="J28" s="114"/>
      <c r="K28" s="3"/>
      <c r="L28" s="114"/>
    </row>
    <row r="29" spans="1:12" x14ac:dyDescent="0.25">
      <c r="A29" s="103"/>
      <c r="B29" s="112"/>
      <c r="C29" s="112"/>
      <c r="D29" s="112"/>
      <c r="E29" s="112"/>
      <c r="F29" s="112"/>
      <c r="G29" s="8"/>
      <c r="H29" s="7"/>
      <c r="I29" s="3"/>
      <c r="J29" s="115"/>
      <c r="K29" s="3"/>
      <c r="L29" s="115"/>
    </row>
    <row r="30" spans="1:12" x14ac:dyDescent="0.25">
      <c r="A30" s="104" t="s">
        <v>4</v>
      </c>
      <c r="B30" s="124"/>
      <c r="C30" s="124"/>
      <c r="D30" s="124"/>
      <c r="E30" s="124"/>
      <c r="F30" s="124"/>
      <c r="G30" s="25"/>
      <c r="H30" s="26"/>
      <c r="I30" s="23"/>
      <c r="J30" s="121">
        <f>SUM(I30:I32)</f>
        <v>0</v>
      </c>
      <c r="K30" s="23"/>
      <c r="L30" s="121">
        <f>SUM(K30:K32)</f>
        <v>0</v>
      </c>
    </row>
    <row r="31" spans="1:12" x14ac:dyDescent="0.25">
      <c r="A31" s="105"/>
      <c r="B31" s="124"/>
      <c r="C31" s="124"/>
      <c r="D31" s="124"/>
      <c r="E31" s="124"/>
      <c r="F31" s="124"/>
      <c r="G31" s="25"/>
      <c r="H31" s="26"/>
      <c r="I31" s="23"/>
      <c r="J31" s="122"/>
      <c r="K31" s="23"/>
      <c r="L31" s="122"/>
    </row>
    <row r="32" spans="1:12" x14ac:dyDescent="0.25">
      <c r="A32" s="106"/>
      <c r="B32" s="124"/>
      <c r="C32" s="124"/>
      <c r="D32" s="124"/>
      <c r="E32" s="124"/>
      <c r="F32" s="124"/>
      <c r="G32" s="25"/>
      <c r="H32" s="26"/>
      <c r="I32" s="23"/>
      <c r="J32" s="123"/>
      <c r="K32" s="23"/>
      <c r="L32" s="123"/>
    </row>
    <row r="33" spans="1:12" x14ac:dyDescent="0.25">
      <c r="A33" s="101" t="s">
        <v>5</v>
      </c>
      <c r="B33" s="112"/>
      <c r="C33" s="112"/>
      <c r="D33" s="112"/>
      <c r="E33" s="112"/>
      <c r="F33" s="112"/>
      <c r="G33" s="8"/>
      <c r="H33" s="7"/>
      <c r="I33" s="3"/>
      <c r="J33" s="113">
        <f>SUM(I33:I35)</f>
        <v>0</v>
      </c>
      <c r="K33" s="3"/>
      <c r="L33" s="113">
        <f>SUM(K33:K35)</f>
        <v>0</v>
      </c>
    </row>
    <row r="34" spans="1:12" x14ac:dyDescent="0.25">
      <c r="A34" s="102"/>
      <c r="B34" s="112"/>
      <c r="C34" s="112"/>
      <c r="D34" s="112"/>
      <c r="E34" s="112"/>
      <c r="F34" s="112"/>
      <c r="G34" s="8"/>
      <c r="H34" s="7"/>
      <c r="I34" s="3"/>
      <c r="J34" s="114"/>
      <c r="K34" s="3"/>
      <c r="L34" s="114"/>
    </row>
    <row r="35" spans="1:12" x14ac:dyDescent="0.25">
      <c r="A35" s="103"/>
      <c r="B35" s="112"/>
      <c r="C35" s="112"/>
      <c r="D35" s="112"/>
      <c r="E35" s="112"/>
      <c r="F35" s="112"/>
      <c r="G35" s="8"/>
      <c r="H35" s="7"/>
      <c r="I35" s="3"/>
      <c r="J35" s="115"/>
      <c r="K35" s="3"/>
      <c r="L35" s="115"/>
    </row>
    <row r="36" spans="1:12" x14ac:dyDescent="0.25">
      <c r="A36" s="107" t="s">
        <v>6</v>
      </c>
      <c r="B36" s="124"/>
      <c r="C36" s="124"/>
      <c r="D36" s="124"/>
      <c r="E36" s="124"/>
      <c r="F36" s="124"/>
      <c r="G36" s="26"/>
      <c r="H36" s="26"/>
      <c r="I36" s="23"/>
      <c r="J36" s="121">
        <f>SUM(I36:I38)</f>
        <v>0</v>
      </c>
      <c r="K36" s="23"/>
      <c r="L36" s="121">
        <f>SUM(K36:K38)</f>
        <v>0</v>
      </c>
    </row>
    <row r="37" spans="1:12" x14ac:dyDescent="0.25">
      <c r="A37" s="108"/>
      <c r="B37" s="124"/>
      <c r="C37" s="124"/>
      <c r="D37" s="124"/>
      <c r="E37" s="124"/>
      <c r="F37" s="124"/>
      <c r="G37" s="26"/>
      <c r="H37" s="26"/>
      <c r="I37" s="23"/>
      <c r="J37" s="122"/>
      <c r="K37" s="23"/>
      <c r="L37" s="122"/>
    </row>
    <row r="38" spans="1:12" x14ac:dyDescent="0.25">
      <c r="A38" s="132"/>
      <c r="B38" s="124"/>
      <c r="C38" s="124"/>
      <c r="D38" s="124"/>
      <c r="E38" s="124"/>
      <c r="F38" s="124"/>
      <c r="G38" s="26"/>
      <c r="H38" s="26"/>
      <c r="I38" s="23"/>
      <c r="J38" s="122"/>
      <c r="K38" s="23"/>
      <c r="L38" s="122"/>
    </row>
    <row r="39" spans="1:12" x14ac:dyDescent="0.25">
      <c r="A39" s="125" t="s">
        <v>7</v>
      </c>
      <c r="B39" s="112"/>
      <c r="C39" s="112"/>
      <c r="D39" s="112"/>
      <c r="E39" s="112"/>
      <c r="F39" s="112"/>
      <c r="G39" s="7"/>
      <c r="H39" s="7"/>
      <c r="I39" s="3"/>
      <c r="J39" s="113">
        <f>SUM(I39:I41)</f>
        <v>0</v>
      </c>
      <c r="K39" s="3"/>
      <c r="L39" s="113">
        <f>SUM(K39:K41)</f>
        <v>0</v>
      </c>
    </row>
    <row r="40" spans="1:12" x14ac:dyDescent="0.25">
      <c r="A40" s="126"/>
      <c r="B40" s="112"/>
      <c r="C40" s="112"/>
      <c r="D40" s="112"/>
      <c r="E40" s="112"/>
      <c r="F40" s="112"/>
      <c r="G40" s="7"/>
      <c r="H40" s="7"/>
      <c r="I40" s="3"/>
      <c r="J40" s="114"/>
      <c r="K40" s="3"/>
      <c r="L40" s="114"/>
    </row>
    <row r="41" spans="1:12" x14ac:dyDescent="0.25">
      <c r="A41" s="127"/>
      <c r="B41" s="112"/>
      <c r="C41" s="112"/>
      <c r="D41" s="112"/>
      <c r="E41" s="112"/>
      <c r="F41" s="112"/>
      <c r="G41" s="7"/>
      <c r="H41" s="7"/>
      <c r="I41" s="3"/>
      <c r="J41" s="115"/>
      <c r="K41" s="3"/>
      <c r="L41" s="115"/>
    </row>
    <row r="42" spans="1:12" x14ac:dyDescent="0.25">
      <c r="A42" s="104" t="s">
        <v>8</v>
      </c>
      <c r="B42" s="124"/>
      <c r="C42" s="124"/>
      <c r="D42" s="124"/>
      <c r="E42" s="124"/>
      <c r="F42" s="124"/>
      <c r="G42" s="26"/>
      <c r="H42" s="26"/>
      <c r="I42" s="23"/>
      <c r="J42" s="121">
        <f t="shared" ref="J42:L42" si="2">SUM(I42:I44)</f>
        <v>0</v>
      </c>
      <c r="K42" s="23"/>
      <c r="L42" s="121">
        <f t="shared" si="2"/>
        <v>0</v>
      </c>
    </row>
    <row r="43" spans="1:12" x14ac:dyDescent="0.25">
      <c r="A43" s="105"/>
      <c r="B43" s="124"/>
      <c r="C43" s="124"/>
      <c r="D43" s="124"/>
      <c r="E43" s="124"/>
      <c r="F43" s="124"/>
      <c r="G43" s="26"/>
      <c r="H43" s="26"/>
      <c r="I43" s="23"/>
      <c r="J43" s="122"/>
      <c r="K43" s="23"/>
      <c r="L43" s="122"/>
    </row>
    <row r="44" spans="1:12" x14ac:dyDescent="0.25">
      <c r="A44" s="106"/>
      <c r="B44" s="124"/>
      <c r="C44" s="124"/>
      <c r="D44" s="124"/>
      <c r="E44" s="124"/>
      <c r="F44" s="124"/>
      <c r="G44" s="26"/>
      <c r="H44" s="26"/>
      <c r="I44" s="23"/>
      <c r="J44" s="123"/>
      <c r="K44" s="23"/>
      <c r="L44" s="123"/>
    </row>
    <row r="45" spans="1:12" x14ac:dyDescent="0.25">
      <c r="A45" s="101" t="s">
        <v>9</v>
      </c>
      <c r="B45" s="112"/>
      <c r="C45" s="112"/>
      <c r="D45" s="112"/>
      <c r="E45" s="112"/>
      <c r="F45" s="112"/>
      <c r="G45" s="7"/>
      <c r="H45" s="7"/>
      <c r="I45" s="3"/>
      <c r="J45" s="113">
        <f t="shared" ref="J45:L45" si="3">SUM(I45:I47)</f>
        <v>0</v>
      </c>
      <c r="K45" s="3"/>
      <c r="L45" s="113">
        <f t="shared" si="3"/>
        <v>0</v>
      </c>
    </row>
    <row r="46" spans="1:12" x14ac:dyDescent="0.25">
      <c r="A46" s="102"/>
      <c r="B46" s="112"/>
      <c r="C46" s="112"/>
      <c r="D46" s="112"/>
      <c r="E46" s="112"/>
      <c r="F46" s="112"/>
      <c r="G46" s="7"/>
      <c r="H46" s="7"/>
      <c r="I46" s="3"/>
      <c r="J46" s="114"/>
      <c r="K46" s="3"/>
      <c r="L46" s="114"/>
    </row>
    <row r="47" spans="1:12" x14ac:dyDescent="0.25">
      <c r="A47" s="103"/>
      <c r="B47" s="112"/>
      <c r="C47" s="112"/>
      <c r="D47" s="112"/>
      <c r="E47" s="112"/>
      <c r="F47" s="112"/>
      <c r="G47" s="7"/>
      <c r="H47" s="7"/>
      <c r="I47" s="3"/>
      <c r="J47" s="115"/>
      <c r="K47" s="3"/>
      <c r="L47" s="115"/>
    </row>
    <row r="48" spans="1:12" x14ac:dyDescent="0.25">
      <c r="A48" s="104" t="s">
        <v>10</v>
      </c>
      <c r="B48" s="124"/>
      <c r="C48" s="124"/>
      <c r="D48" s="124"/>
      <c r="E48" s="124"/>
      <c r="F48" s="124"/>
      <c r="G48" s="26"/>
      <c r="H48" s="26"/>
      <c r="I48" s="23"/>
      <c r="J48" s="121">
        <f t="shared" ref="J48:L48" si="4">SUM(I48:I50)</f>
        <v>0</v>
      </c>
      <c r="K48" s="23"/>
      <c r="L48" s="121">
        <f t="shared" si="4"/>
        <v>0</v>
      </c>
    </row>
    <row r="49" spans="1:12" x14ac:dyDescent="0.25">
      <c r="A49" s="105"/>
      <c r="B49" s="124"/>
      <c r="C49" s="124"/>
      <c r="D49" s="124"/>
      <c r="E49" s="124"/>
      <c r="F49" s="124"/>
      <c r="G49" s="26"/>
      <c r="H49" s="26"/>
      <c r="I49" s="23"/>
      <c r="J49" s="122"/>
      <c r="K49" s="23"/>
      <c r="L49" s="122"/>
    </row>
    <row r="50" spans="1:12" x14ac:dyDescent="0.25">
      <c r="A50" s="106"/>
      <c r="B50" s="124"/>
      <c r="C50" s="124"/>
      <c r="D50" s="124"/>
      <c r="E50" s="124"/>
      <c r="F50" s="124"/>
      <c r="G50" s="26"/>
      <c r="H50" s="26"/>
      <c r="I50" s="23"/>
      <c r="J50" s="123"/>
      <c r="K50" s="23"/>
      <c r="L50" s="123"/>
    </row>
  </sheetData>
  <mergeCells count="56">
    <mergeCell ref="A45:A47"/>
    <mergeCell ref="A48:A50"/>
    <mergeCell ref="A30:A32"/>
    <mergeCell ref="A33:A35"/>
    <mergeCell ref="A36:A38"/>
    <mergeCell ref="A39:A41"/>
    <mergeCell ref="A42:A44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B33:F33"/>
    <mergeCell ref="J33:J35"/>
    <mergeCell ref="L33:L35"/>
    <mergeCell ref="B34:F34"/>
    <mergeCell ref="B35:F35"/>
    <mergeCell ref="B30:F30"/>
    <mergeCell ref="J30:J32"/>
    <mergeCell ref="L30:L32"/>
    <mergeCell ref="B31:F31"/>
    <mergeCell ref="B32:F32"/>
    <mergeCell ref="B36:F36"/>
    <mergeCell ref="J36:J38"/>
    <mergeCell ref="L36:L38"/>
    <mergeCell ref="B37:F37"/>
    <mergeCell ref="B38:F38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48:F48"/>
    <mergeCell ref="J48:J50"/>
    <mergeCell ref="L48:L50"/>
    <mergeCell ref="B49:F49"/>
    <mergeCell ref="B50:F50"/>
    <mergeCell ref="B45:F45"/>
    <mergeCell ref="J45:J47"/>
    <mergeCell ref="L45:L47"/>
    <mergeCell ref="B46:F46"/>
    <mergeCell ref="B47:F47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selection activeCell="K1" sqref="K1"/>
    </sheetView>
  </sheetViews>
  <sheetFormatPr defaultRowHeight="15" x14ac:dyDescent="0.25"/>
  <cols>
    <col min="1" max="1" width="17.5703125" style="32" customWidth="1"/>
    <col min="2" max="7" width="15.85546875" style="32" customWidth="1"/>
    <col min="8" max="8" width="14.7109375" style="32" customWidth="1"/>
    <col min="9" max="16384" width="9.140625" style="32"/>
  </cols>
  <sheetData>
    <row r="1" spans="1:8" ht="89.25" customHeight="1" x14ac:dyDescent="0.4">
      <c r="A1" s="97" t="s">
        <v>36</v>
      </c>
      <c r="B1" s="97"/>
      <c r="C1" s="97"/>
      <c r="D1" s="97"/>
      <c r="E1" s="97"/>
      <c r="F1" s="97"/>
      <c r="G1" s="97"/>
      <c r="H1" s="33"/>
    </row>
    <row r="2" spans="1:8" ht="19.5" customHeight="1" x14ac:dyDescent="0.4">
      <c r="A2" s="6"/>
      <c r="B2" s="6"/>
      <c r="C2" s="6"/>
      <c r="D2" s="6"/>
      <c r="E2" s="40"/>
      <c r="F2" s="80"/>
      <c r="G2" s="6"/>
      <c r="H2" s="33"/>
    </row>
    <row r="3" spans="1:8" ht="18" customHeight="1" thickBot="1" x14ac:dyDescent="0.4">
      <c r="A3" s="31" t="s">
        <v>59</v>
      </c>
      <c r="D3" s="37"/>
      <c r="E3" s="152"/>
      <c r="F3" s="152"/>
      <c r="G3" s="153"/>
    </row>
    <row r="4" spans="1:8" ht="94.5" customHeight="1" x14ac:dyDescent="0.35">
      <c r="A4" s="36" t="s">
        <v>35</v>
      </c>
      <c r="B4" s="35" t="s">
        <v>41</v>
      </c>
      <c r="C4" s="35" t="s">
        <v>40</v>
      </c>
      <c r="D4" s="35" t="s">
        <v>51</v>
      </c>
      <c r="E4" s="35" t="s">
        <v>43</v>
      </c>
      <c r="F4" s="55" t="s">
        <v>50</v>
      </c>
      <c r="G4" s="55" t="s">
        <v>49</v>
      </c>
      <c r="H4" s="62" t="s">
        <v>18</v>
      </c>
    </row>
    <row r="5" spans="1:8" ht="18.75" x14ac:dyDescent="0.25">
      <c r="A5" s="44" t="s">
        <v>37</v>
      </c>
      <c r="B5" s="45"/>
      <c r="C5" s="45"/>
      <c r="D5" s="45"/>
      <c r="E5" s="45"/>
      <c r="F5" s="56"/>
      <c r="G5" s="56"/>
      <c r="H5" s="59"/>
    </row>
    <row r="6" spans="1:8" ht="39.950000000000003" customHeight="1" x14ac:dyDescent="0.25">
      <c r="A6" s="44" t="s">
        <v>4</v>
      </c>
      <c r="B6" s="45">
        <f>'Meio Ambiente por Inteiro'!F13</f>
        <v>1200</v>
      </c>
      <c r="C6" s="45">
        <f>'Ed Física Escolar'!F13</f>
        <v>2600</v>
      </c>
      <c r="D6" s="45">
        <f>'VIVÊNCIAS PARA A FORMAÇÃO INTEG'!F13</f>
        <v>0</v>
      </c>
      <c r="E6" s="45">
        <f>'FORMAÇÃO CONTINUADA PARA PROFES'!F13</f>
        <v>0</v>
      </c>
      <c r="F6" s="56">
        <f>'AÇÕES PARA O ENSINO DE GRADUAÇÃ'!F13</f>
        <v>0</v>
      </c>
      <c r="G6" s="56">
        <f>'INCLUSIVIDADE NO CEFID'!F13</f>
        <v>0</v>
      </c>
      <c r="H6" s="59">
        <f>SUM(B6:G6)</f>
        <v>3800</v>
      </c>
    </row>
    <row r="7" spans="1:8" ht="39.950000000000003" customHeight="1" x14ac:dyDescent="0.25">
      <c r="A7" s="44" t="s">
        <v>5</v>
      </c>
      <c r="B7" s="45">
        <f>'Meio Ambiente por Inteiro'!F14</f>
        <v>6325</v>
      </c>
      <c r="C7" s="45">
        <f>'Ed Física Escolar'!F14</f>
        <v>3000</v>
      </c>
      <c r="D7" s="45">
        <f>'VIVÊNCIAS PARA A FORMAÇÃO INTEG'!F14</f>
        <v>1900</v>
      </c>
      <c r="E7" s="45">
        <f>'FORMAÇÃO CONTINUADA PARA PROFES'!F14</f>
        <v>5000</v>
      </c>
      <c r="F7" s="56">
        <f>'AÇÕES PARA O ENSINO DE GRADUAÇÃ'!F14</f>
        <v>5000</v>
      </c>
      <c r="G7" s="56">
        <f>'INCLUSIVIDADE NO CEFID'!F14</f>
        <v>3000</v>
      </c>
      <c r="H7" s="59">
        <f>SUM(B7:G7)</f>
        <v>24225</v>
      </c>
    </row>
    <row r="8" spans="1:8" ht="39.950000000000003" customHeight="1" x14ac:dyDescent="0.25">
      <c r="A8" s="46" t="s">
        <v>6</v>
      </c>
      <c r="B8" s="45">
        <f>'Meio Ambiente por Inteiro'!F15</f>
        <v>5000</v>
      </c>
      <c r="C8" s="45">
        <f>'Ed Física Escolar'!F15</f>
        <v>7703.2</v>
      </c>
      <c r="D8" s="45">
        <f>'VIVÊNCIAS PARA A FORMAÇÃO INTEG'!F15</f>
        <v>12725</v>
      </c>
      <c r="E8" s="45">
        <f>'FORMAÇÃO CONTINUADA PARA PROFES'!F15</f>
        <v>4861.53</v>
      </c>
      <c r="F8" s="56">
        <f>'AÇÕES PARA O ENSINO DE GRADUAÇÃ'!F15</f>
        <v>4861.53</v>
      </c>
      <c r="G8" s="56">
        <f>'INCLUSIVIDADE NO CEFID'!F15</f>
        <v>3000</v>
      </c>
      <c r="H8" s="59">
        <f>SUM(B8:G8)</f>
        <v>38151.26</v>
      </c>
    </row>
    <row r="9" spans="1:8" ht="56.25" x14ac:dyDescent="0.25">
      <c r="A9" s="46" t="s">
        <v>7</v>
      </c>
      <c r="B9" s="45">
        <f>'Meio Ambiente por Inteiro'!F16</f>
        <v>3500</v>
      </c>
      <c r="C9" s="45">
        <f>'Ed Física Escolar'!F16</f>
        <v>2721.8</v>
      </c>
      <c r="D9" s="45">
        <f>'VIVÊNCIAS PARA A FORMAÇÃO INTEG'!F16</f>
        <v>1400</v>
      </c>
      <c r="E9" s="45">
        <f>'FORMAÇÃO CONTINUADA PARA PROFES'!F16</f>
        <v>0</v>
      </c>
      <c r="F9" s="56">
        <f>'AÇÕES PARA O ENSINO DE GRADUAÇÃ'!F16</f>
        <v>0</v>
      </c>
      <c r="G9" s="56">
        <f>'INCLUSIVIDADE NO CEFID'!F16</f>
        <v>3861.53</v>
      </c>
      <c r="H9" s="59">
        <f>SUM(B9:G9)</f>
        <v>11483.33</v>
      </c>
    </row>
    <row r="10" spans="1:8" ht="39.950000000000003" customHeight="1" thickBot="1" x14ac:dyDescent="0.3">
      <c r="A10" s="44" t="s">
        <v>8</v>
      </c>
      <c r="B10" s="45">
        <f>'Meio Ambiente por Inteiro'!F17</f>
        <v>0</v>
      </c>
      <c r="C10" s="45">
        <f>'Ed Física Escolar'!F17</f>
        <v>0</v>
      </c>
      <c r="D10" s="45">
        <f>'VIVÊNCIAS PARA A FORMAÇÃO INTEG'!F17</f>
        <v>0</v>
      </c>
      <c r="E10" s="45">
        <f>'FORMAÇÃO CONTINUADA PARA PROFES'!F17</f>
        <v>0</v>
      </c>
      <c r="F10" s="56">
        <f>'AÇÕES PARA O ENSINO DE GRADUAÇÃ'!F17</f>
        <v>0</v>
      </c>
      <c r="G10" s="56">
        <f>'INCLUSIVIDADE NO CEFID'!F17</f>
        <v>0</v>
      </c>
      <c r="H10" s="59">
        <f>SUM(B10:G10)</f>
        <v>0</v>
      </c>
    </row>
    <row r="11" spans="1:8" ht="39.950000000000003" hidden="1" customHeight="1" x14ac:dyDescent="0.25">
      <c r="A11" s="34" t="s">
        <v>9</v>
      </c>
      <c r="B11" s="45">
        <f>'Meio Ambiente por Inteiro'!F18</f>
        <v>16025</v>
      </c>
      <c r="C11" s="48" t="e">
        <f>'Ed Física Escolar'!#REF!</f>
        <v>#REF!</v>
      </c>
      <c r="D11" s="48"/>
      <c r="E11" s="48"/>
      <c r="F11" s="57"/>
      <c r="G11" s="57"/>
      <c r="H11" s="60"/>
    </row>
    <row r="12" spans="1:8" ht="39.950000000000003" hidden="1" customHeight="1" x14ac:dyDescent="0.25">
      <c r="A12" s="51" t="s">
        <v>10</v>
      </c>
      <c r="B12" s="45">
        <f>'Meio Ambiente por Inteiro'!F19</f>
        <v>0</v>
      </c>
      <c r="C12" s="52" t="e">
        <f>'Ed Física Escolar'!#REF!</f>
        <v>#REF!</v>
      </c>
      <c r="D12" s="52"/>
      <c r="E12" s="52"/>
      <c r="F12" s="58"/>
      <c r="G12" s="58"/>
      <c r="H12" s="60"/>
    </row>
    <row r="13" spans="1:8" ht="19.5" customHeight="1" thickBot="1" x14ac:dyDescent="0.3">
      <c r="A13" s="53" t="s">
        <v>39</v>
      </c>
      <c r="B13" s="54">
        <f>SUM(B6:B10)</f>
        <v>16025</v>
      </c>
      <c r="C13" s="54">
        <f t="shared" ref="C13:G13" si="0">SUM(C6:C10)</f>
        <v>16025</v>
      </c>
      <c r="D13" s="54">
        <f t="shared" si="0"/>
        <v>16025</v>
      </c>
      <c r="E13" s="54">
        <f t="shared" si="0"/>
        <v>9861.5299999999988</v>
      </c>
      <c r="F13" s="54">
        <f t="shared" si="0"/>
        <v>9861.5299999999988</v>
      </c>
      <c r="G13" s="54">
        <f t="shared" si="0"/>
        <v>9861.5300000000007</v>
      </c>
      <c r="H13" s="61">
        <f>SUM(H6:H12)</f>
        <v>77659.590000000011</v>
      </c>
    </row>
    <row r="14" spans="1:8" ht="7.5" customHeight="1" x14ac:dyDescent="0.25">
      <c r="A14" s="47"/>
      <c r="B14" s="49"/>
      <c r="C14" s="49"/>
      <c r="D14" s="49"/>
      <c r="E14" s="49"/>
      <c r="F14" s="49"/>
      <c r="G14" s="49"/>
      <c r="H14" s="50"/>
    </row>
  </sheetData>
  <mergeCells count="2">
    <mergeCell ref="E3:G3"/>
    <mergeCell ref="A1:G1"/>
  </mergeCells>
  <conditionalFormatting sqref="B5:G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Meio Ambiente por Inteiro</vt:lpstr>
      <vt:lpstr>Ed Física Escolar</vt:lpstr>
      <vt:lpstr>VIVÊNCIAS PARA A FORMAÇÃO INTEG</vt:lpstr>
      <vt:lpstr>FORMAÇÃO CONTINUADA PARA PROFES</vt:lpstr>
      <vt:lpstr>AÇÕES PARA O ENSINO DE GRADUAÇÃ</vt:lpstr>
      <vt:lpstr>INCLUSIVIDADE NO CEFID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2026-03-04T17:43:33Z</dcterms:modified>
</cp:coreProperties>
</file>