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Internos/Pos-doutorado UDESC PROEPD 2025 2 inicio 2026/"/>
    </mc:Choice>
  </mc:AlternateContent>
  <xr:revisionPtr revIDLastSave="92" documentId="8_{268A71F9-C2B1-473E-9DCF-FA60466003C8}" xr6:coauthVersionLast="47" xr6:coauthVersionMax="47" xr10:uidLastSave="{3431D7B0-76EE-5A47-B93C-562F05FCC802}"/>
  <bookViews>
    <workbookView xWindow="0" yWindow="600" windowWidth="23080" windowHeight="19320" xr2:uid="{C58B569C-8161-E748-97AD-8638923F7631}"/>
  </bookViews>
  <sheets>
    <sheet name="Candida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E26" i="1"/>
  <c r="G26" i="1"/>
  <c r="E23" i="1"/>
  <c r="G23" i="1"/>
  <c r="G27" i="1" s="1"/>
  <c r="E16" i="1"/>
  <c r="G16" i="1"/>
  <c r="G11" i="1"/>
  <c r="G12" i="1"/>
  <c r="G13" i="1"/>
  <c r="G14" i="1"/>
  <c r="G15" i="1"/>
  <c r="G18" i="1"/>
  <c r="G19" i="1"/>
  <c r="G20" i="1"/>
  <c r="G21" i="1"/>
  <c r="G22" i="1"/>
  <c r="G25" i="1"/>
  <c r="E18" i="1" l="1"/>
  <c r="E19" i="1"/>
  <c r="E20" i="1"/>
  <c r="E21" i="1"/>
  <c r="E27" i="1" s="1"/>
  <c r="E22" i="1"/>
  <c r="E11" i="1"/>
  <c r="E12" i="1"/>
  <c r="E13" i="1"/>
  <c r="E14" i="1"/>
  <c r="E15" i="1"/>
  <c r="E25" i="1"/>
</calcChain>
</file>

<file path=xl/sharedStrings.xml><?xml version="1.0" encoding="utf-8"?>
<sst xmlns="http://schemas.openxmlformats.org/spreadsheetml/2006/main" count="57" uniqueCount="52">
  <si>
    <t>As pontuações sem os respectivos comprovantes serão desconsideradas.</t>
  </si>
  <si>
    <t>Casos omissos serão deliberados pela comissão.</t>
  </si>
  <si>
    <t xml:space="preserve">Nome: </t>
  </si>
  <si>
    <t>Critério</t>
  </si>
  <si>
    <t>Peso</t>
  </si>
  <si>
    <t>Valor informado</t>
  </si>
  <si>
    <t>Total de pontos</t>
  </si>
  <si>
    <t>Validado pela comissão</t>
  </si>
  <si>
    <t>Pontuação final</t>
  </si>
  <si>
    <t xml:space="preserve"> </t>
  </si>
  <si>
    <t>Nº artigos*60</t>
  </si>
  <si>
    <t>Nº artigos*50</t>
  </si>
  <si>
    <t>Nº artigos*40</t>
  </si>
  <si>
    <t>Nº artigos*30</t>
  </si>
  <si>
    <t>Nº artigos*10</t>
  </si>
  <si>
    <t>Nº artigos*12</t>
  </si>
  <si>
    <t>Nº artigos*8</t>
  </si>
  <si>
    <t>Geral</t>
  </si>
  <si>
    <t>Informado pelo candidato</t>
  </si>
  <si>
    <t>Total Geral</t>
  </si>
  <si>
    <t>Versão 1.0</t>
  </si>
  <si>
    <t>LEIA ATENTAMENTE AS INFORMAÇÕES DO CABEÇALHO E RODAPÉ.</t>
  </si>
  <si>
    <t>A presente planilha deve ser preenchida pelo candidato na coluna "Valor informado" (coluna D). As pontuações sem os respectivos comprovantes serão desconsideradas. Serão pontuadas apenas as atividades realizadas durante o período previsto no Edital.</t>
  </si>
  <si>
    <t>As cópias digitais dos documentos deverão estar sequencialmente organizadas em um único arquivo no formato PDF, com a numeração correspondente ao item do ANEXO IV a que se referem. Exemplo: o comprovante de um artigo publicado em revista de fator de impacto 2 deverá conter, no alto da página e a direita, a seguinte anotação: 1.1.1 Artigo Publicado ou Aceito, como primeiro autor, em periódico com fator de impacto JCR ≥ 2). Comprovantes não numerados não terão sua pontuação considerada.</t>
  </si>
  <si>
    <t>Nº livros*10</t>
  </si>
  <si>
    <t>Nº artigos*6</t>
  </si>
  <si>
    <t>Nº artigos*5</t>
  </si>
  <si>
    <t>Nº capítulos*10</t>
  </si>
  <si>
    <t>Nº capítulos*2</t>
  </si>
  <si>
    <t>Nº artigos*1</t>
  </si>
  <si>
    <t>Nº livros*5</t>
  </si>
  <si>
    <t>1 – ATIVIDADES CIENTÍFICAS</t>
  </si>
  <si>
    <t>1.1.1. - Artigo publicado ou aceito em periódico (Fator de impacto ≥2)</t>
  </si>
  <si>
    <t>1.1.2 - Artigo publicado ou aceito em periódico (Fator de impacto ≥1 e &lt;2)</t>
  </si>
  <si>
    <t>1.1.3. - Artigo publicado ou aceito em periódico (Fator de impacto ≥0,5 e&lt;1)</t>
  </si>
  <si>
    <t>1.1.4 - Artigo publicado ou aceito em periódico (Fator de impacto &lt;0,5)</t>
  </si>
  <si>
    <t>1.1.5 - Artigo publicado ou aceito em periódico (sem fator de impacto)</t>
  </si>
  <si>
    <t>1.1.6 - Capítulo de livro com ISBN</t>
  </si>
  <si>
    <t>1.2.1 - Artigo publicado ou aceito em periódico (Fator de impacto ≥2)</t>
  </si>
  <si>
    <t>1.2.2 - Artigo publicado ou aceito em periódico (Fator de impacto ≥1 e &lt;2)</t>
  </si>
  <si>
    <t>1.2.3 - Artigo publicado ou aceito em periódico (Fator de impacto ≥0,5 e &lt;1)</t>
  </si>
  <si>
    <t>1.2.4 - Artigo publicado ou aceito em periódico (Fator de impacto &lt;0,5)</t>
  </si>
  <si>
    <t>1.2.5 - Artigo publicado ou aceito em periódico (sem fator de impacto)</t>
  </si>
  <si>
    <t>1.2.6 - Capítulo de livro com ISBN</t>
  </si>
  <si>
    <t>1.3 - Livros</t>
  </si>
  <si>
    <t xml:space="preserve">1.3.1 - Autor de livro com ISBN </t>
  </si>
  <si>
    <t>1.3.2 - Editor ou organizador de livro com ISBN</t>
  </si>
  <si>
    <t>Total parcial Item 1</t>
  </si>
  <si>
    <r>
      <t>1.1 - Artigos publicados em periódicos científicos, como PRIMEIRO AUTOR</t>
    </r>
    <r>
      <rPr>
        <vertAlign val="superscript"/>
        <sz val="12"/>
        <color theme="1"/>
        <rFont val="Calibri"/>
        <family val="2"/>
        <scheme val="minor"/>
      </rPr>
      <t>a</t>
    </r>
    <r>
      <rPr>
        <b/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www.jcr.clarivate.com/jcr), e livros.</t>
    </r>
  </si>
  <si>
    <r>
      <rPr>
        <vertAlign val="super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</si>
  <si>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t>1.2 - Artigos publicados em periódicos científicos, como co-autor</t>
    </r>
    <r>
      <rPr>
        <b/>
        <vertAlign val="superscript"/>
        <sz val="12"/>
        <color theme="1"/>
        <rFont val="Calibri"/>
        <family val="2"/>
        <scheme val="minor"/>
      </rPr>
      <t>b</t>
    </r>
    <r>
      <rPr>
        <b/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</si>
  <si>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r>
      <rPr>
        <vertAlign val="super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Autor do trabalho que não apareça como primeiro, ou no caso do exposto no item  a, não esteja listado como segundo autor.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</si>
</sst>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3" borderId="0" xfId="0" applyFont="1" applyFill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Alignment="1" applyProtection="1">
      <alignment horizontal="center"/>
    </xf>
  </cellXfs>
  <cellStyles count="1">
    <cellStyle name="Normal" xfId="0" builtinId="0"/>
  </cellStyles>
  <dxfs count="10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29:C30" totalsRowShown="0">
  <autoFilter ref="A29:C30" xr:uid="{D3523A4B-8EAC-114C-8108-CD938F4CC8FE}"/>
  <tableColumns count="3">
    <tableColumn id="1" xr3:uid="{FA8AD675-A0C3-6248-9565-CB05C6185F0E}" name="Geral" dataDxfId="2"/>
    <tableColumn id="2" xr3:uid="{F0339B66-8E1D-824B-8D7F-B69DB7C67B63}" name="Informado pelo candidato" dataDxfId="1">
      <calculatedColumnFormula>E27</calculatedColumnFormula>
    </tableColumn>
    <tableColumn id="3" xr3:uid="{AFC987EC-4AAD-2D4B-B012-F27D515E73E2}" name="Validado pela comissão" dataDxfId="0">
      <calculatedColumnFormula>G27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9:G26" totalsRowShown="0" headerRowDxfId="9">
  <autoFilter ref="A9:G26" xr:uid="{DB8D485B-24C0-7742-AFB6-CF330D4F0364}"/>
  <tableColumns count="7">
    <tableColumn id="1" xr3:uid="{17699A8A-3BCE-F84C-975E-B37286BEB9DA}" name="1 – ATIVIDADES CIENTÍFICAS" dataDxfId="8"/>
    <tableColumn id="2" xr3:uid="{4E4B7886-00DE-164D-949C-E2488F888A2D}" name="Critério"/>
    <tableColumn id="3" xr3:uid="{BC38FBF7-9B8B-8C45-A12E-0C32D875F9FC}" name="Peso" dataDxfId="7"/>
    <tableColumn id="4" xr3:uid="{8145B932-4A15-B543-9058-3B3FF8D10376}" name="Valor informado" dataDxfId="6"/>
    <tableColumn id="5" xr3:uid="{C5D0C9EF-32B9-564F-94FD-74D19A70E1CB}" name="Total de pontos" dataDxfId="4">
      <calculatedColumnFormula>III[[#This Row],[Peso]]*III[[#This Row],[Valor informado]]</calculatedColumnFormula>
    </tableColumn>
    <tableColumn id="6" xr3:uid="{9C634B7D-ADD8-7C40-B278-984EED15A18D}" name="Validado pela comissão" dataDxfId="5"/>
    <tableColumn id="7" xr3:uid="{D7FF8A33-1F46-3E42-B157-E7B8599947B8}" name="Pontuação final" dataDxfId="3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34"/>
  <sheetViews>
    <sheetView tabSelected="1" zoomScale="80" zoomScaleNormal="80" workbookViewId="0">
      <selection activeCell="B3" sqref="B3:G3"/>
    </sheetView>
  </sheetViews>
  <sheetFormatPr baseColWidth="10" defaultColWidth="11.1640625" defaultRowHeight="16" x14ac:dyDescent="0.2"/>
  <cols>
    <col min="1" max="1" width="88.5" style="1" customWidth="1"/>
    <col min="2" max="2" width="28.1640625" bestFit="1" customWidth="1"/>
    <col min="3" max="3" width="12.83203125" style="3" customWidth="1"/>
    <col min="4" max="4" width="16.83203125" style="3" customWidth="1"/>
    <col min="5" max="5" width="16.1640625" style="3" customWidth="1"/>
    <col min="6" max="6" width="22.83203125" style="3" customWidth="1"/>
    <col min="7" max="7" width="16.1640625" style="3" customWidth="1"/>
  </cols>
  <sheetData>
    <row r="1" spans="1:7" ht="17" x14ac:dyDescent="0.2">
      <c r="A1" s="1" t="s">
        <v>20</v>
      </c>
    </row>
    <row r="2" spans="1:7" ht="21" x14ac:dyDescent="0.25">
      <c r="A2" s="16" t="s">
        <v>21</v>
      </c>
      <c r="B2" s="16"/>
      <c r="C2" s="16"/>
      <c r="D2" s="16"/>
      <c r="E2" s="16"/>
      <c r="F2" s="16"/>
      <c r="G2" s="16"/>
    </row>
    <row r="3" spans="1:7" ht="22" x14ac:dyDescent="0.25">
      <c r="A3" s="12" t="s">
        <v>2</v>
      </c>
      <c r="B3" s="17"/>
      <c r="C3" s="17"/>
      <c r="D3" s="17"/>
      <c r="E3" s="17"/>
      <c r="F3" s="17"/>
      <c r="G3" s="17"/>
    </row>
    <row r="4" spans="1:7" ht="32" customHeight="1" x14ac:dyDescent="0.2">
      <c r="A4" s="14" t="s">
        <v>22</v>
      </c>
      <c r="B4" s="14"/>
      <c r="C4" s="14"/>
      <c r="D4" s="14"/>
      <c r="E4" s="14"/>
      <c r="F4" s="14"/>
      <c r="G4" s="14"/>
    </row>
    <row r="5" spans="1:7" s="1" customFormat="1" ht="46.25" customHeight="1" x14ac:dyDescent="0.2">
      <c r="A5" s="15" t="s">
        <v>23</v>
      </c>
      <c r="B5" s="15"/>
      <c r="C5" s="15"/>
      <c r="D5" s="15"/>
      <c r="E5" s="15"/>
      <c r="F5" s="15"/>
      <c r="G5" s="15"/>
    </row>
    <row r="6" spans="1:7" s="1" customFormat="1" ht="16" customHeight="1" x14ac:dyDescent="0.2">
      <c r="A6" s="15" t="s">
        <v>0</v>
      </c>
      <c r="B6" s="15"/>
      <c r="C6" s="15"/>
      <c r="D6" s="15"/>
      <c r="E6" s="15"/>
      <c r="F6" s="15"/>
      <c r="G6" s="15"/>
    </row>
    <row r="7" spans="1:7" x14ac:dyDescent="0.2">
      <c r="A7" s="14" t="s">
        <v>1</v>
      </c>
      <c r="B7" s="14"/>
      <c r="C7" s="14"/>
      <c r="D7" s="14"/>
      <c r="E7" s="14"/>
      <c r="F7" s="14"/>
      <c r="G7" s="14"/>
    </row>
    <row r="8" spans="1:7" ht="16" customHeight="1" x14ac:dyDescent="0.2"/>
    <row r="9" spans="1:7" ht="16" customHeight="1" x14ac:dyDescent="0.2">
      <c r="A9" s="1" t="s">
        <v>31</v>
      </c>
      <c r="B9" s="2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5" t="s">
        <v>8</v>
      </c>
    </row>
    <row r="10" spans="1:7" ht="54" x14ac:dyDescent="0.2">
      <c r="A10" s="18" t="s">
        <v>48</v>
      </c>
      <c r="B10" s="19" t="s">
        <v>9</v>
      </c>
      <c r="C10" s="20" t="s">
        <v>9</v>
      </c>
      <c r="D10" s="20"/>
      <c r="E10" s="20"/>
      <c r="F10" s="20"/>
      <c r="G10" s="20"/>
    </row>
    <row r="11" spans="1:7" ht="17" x14ac:dyDescent="0.2">
      <c r="A11" s="1" t="s">
        <v>32</v>
      </c>
      <c r="B11" t="s">
        <v>10</v>
      </c>
      <c r="C11" s="3">
        <v>60</v>
      </c>
      <c r="D11" s="8"/>
      <c r="E11" s="3">
        <f>III[[#This Row],[Peso]]*III[[#This Row],[Valor informado]]</f>
        <v>0</v>
      </c>
      <c r="F11" s="8"/>
      <c r="G11" s="3">
        <f>III[[#This Row],[Peso]]*III[[#This Row],[Validado pela comissão]]</f>
        <v>0</v>
      </c>
    </row>
    <row r="12" spans="1:7" ht="17" x14ac:dyDescent="0.2">
      <c r="A12" s="1" t="s">
        <v>33</v>
      </c>
      <c r="B12" t="s">
        <v>11</v>
      </c>
      <c r="C12" s="3">
        <v>50</v>
      </c>
      <c r="D12" s="8"/>
      <c r="E12" s="3">
        <f>III[[#This Row],[Peso]]*III[[#This Row],[Valor informado]]</f>
        <v>0</v>
      </c>
      <c r="F12" s="8"/>
      <c r="G12" s="3">
        <f>III[[#This Row],[Peso]]*III[[#This Row],[Validado pela comissão]]</f>
        <v>0</v>
      </c>
    </row>
    <row r="13" spans="1:7" ht="17" x14ac:dyDescent="0.2">
      <c r="A13" s="1" t="s">
        <v>34</v>
      </c>
      <c r="B13" t="s">
        <v>12</v>
      </c>
      <c r="C13" s="3">
        <v>40</v>
      </c>
      <c r="D13" s="8"/>
      <c r="E13" s="3">
        <f>III[[#This Row],[Peso]]*III[[#This Row],[Valor informado]]</f>
        <v>0</v>
      </c>
      <c r="F13" s="8"/>
      <c r="G13" s="3">
        <f>III[[#This Row],[Peso]]*III[[#This Row],[Validado pela comissão]]</f>
        <v>0</v>
      </c>
    </row>
    <row r="14" spans="1:7" ht="17" x14ac:dyDescent="0.2">
      <c r="A14" s="1" t="s">
        <v>35</v>
      </c>
      <c r="B14" t="s">
        <v>13</v>
      </c>
      <c r="C14" s="3">
        <v>30</v>
      </c>
      <c r="D14" s="8"/>
      <c r="E14" s="3">
        <f>III[[#This Row],[Peso]]*III[[#This Row],[Valor informado]]</f>
        <v>0</v>
      </c>
      <c r="F14" s="8"/>
      <c r="G14" s="3">
        <f>III[[#This Row],[Peso]]*III[[#This Row],[Validado pela comissão]]</f>
        <v>0</v>
      </c>
    </row>
    <row r="15" spans="1:7" ht="17" x14ac:dyDescent="0.2">
      <c r="A15" s="1" t="s">
        <v>36</v>
      </c>
      <c r="B15" t="s">
        <v>26</v>
      </c>
      <c r="C15" s="3">
        <v>5</v>
      </c>
      <c r="D15" s="8"/>
      <c r="E15" s="3">
        <f>III[[#This Row],[Peso]]*III[[#This Row],[Valor informado]]</f>
        <v>0</v>
      </c>
      <c r="F15" s="8"/>
      <c r="G15" s="3">
        <f>III[[#This Row],[Peso]]*III[[#This Row],[Validado pela comissão]]</f>
        <v>0</v>
      </c>
    </row>
    <row r="16" spans="1:7" ht="17" x14ac:dyDescent="0.2">
      <c r="A16" s="1" t="s">
        <v>37</v>
      </c>
      <c r="B16" t="s">
        <v>27</v>
      </c>
      <c r="C16" s="3">
        <v>10</v>
      </c>
      <c r="D16" s="8"/>
      <c r="E16" s="3">
        <f>III[[#This Row],[Peso]]*III[[#This Row],[Valor informado]]</f>
        <v>0</v>
      </c>
      <c r="F16" s="8"/>
      <c r="G16" s="3">
        <f>III[[#This Row],[Peso]]*III[[#This Row],[Validado pela comissão]]</f>
        <v>0</v>
      </c>
    </row>
    <row r="17" spans="1:7" ht="54" x14ac:dyDescent="0.2">
      <c r="A17" s="11" t="s">
        <v>50</v>
      </c>
      <c r="D17" s="20"/>
      <c r="F17" s="20"/>
    </row>
    <row r="18" spans="1:7" ht="17" customHeight="1" x14ac:dyDescent="0.2">
      <c r="A18" s="1" t="s">
        <v>38</v>
      </c>
      <c r="B18" t="s">
        <v>15</v>
      </c>
      <c r="C18" s="3">
        <v>12</v>
      </c>
      <c r="D18" s="8"/>
      <c r="E18" s="3">
        <f>III[[#This Row],[Peso]]*III[[#This Row],[Valor informado]]</f>
        <v>0</v>
      </c>
      <c r="F18" s="8"/>
      <c r="G18" s="3">
        <f>III[[#This Row],[Peso]]*III[[#This Row],[Validado pela comissão]]</f>
        <v>0</v>
      </c>
    </row>
    <row r="19" spans="1:7" ht="17" customHeight="1" x14ac:dyDescent="0.2">
      <c r="A19" s="1" t="s">
        <v>39</v>
      </c>
      <c r="B19" t="s">
        <v>14</v>
      </c>
      <c r="C19" s="3">
        <v>10</v>
      </c>
      <c r="D19" s="8"/>
      <c r="E19" s="3">
        <f>III[[#This Row],[Peso]]*III[[#This Row],[Valor informado]]</f>
        <v>0</v>
      </c>
      <c r="F19" s="8"/>
      <c r="G19" s="3">
        <f>III[[#This Row],[Peso]]*III[[#This Row],[Validado pela comissão]]</f>
        <v>0</v>
      </c>
    </row>
    <row r="20" spans="1:7" ht="17" customHeight="1" x14ac:dyDescent="0.2">
      <c r="A20" s="1" t="s">
        <v>40</v>
      </c>
      <c r="B20" t="s">
        <v>16</v>
      </c>
      <c r="C20" s="3">
        <v>8</v>
      </c>
      <c r="D20" s="8"/>
      <c r="E20" s="3">
        <f>III[[#This Row],[Peso]]*III[[#This Row],[Valor informado]]</f>
        <v>0</v>
      </c>
      <c r="F20" s="8"/>
      <c r="G20" s="3">
        <f>III[[#This Row],[Peso]]*III[[#This Row],[Validado pela comissão]]</f>
        <v>0</v>
      </c>
    </row>
    <row r="21" spans="1:7" ht="17" customHeight="1" x14ac:dyDescent="0.2">
      <c r="A21" s="1" t="s">
        <v>41</v>
      </c>
      <c r="B21" t="s">
        <v>25</v>
      </c>
      <c r="C21" s="3">
        <v>6</v>
      </c>
      <c r="D21" s="8">
        <v>23</v>
      </c>
      <c r="E21" s="3">
        <f>III[[#This Row],[Peso]]*III[[#This Row],[Valor informado]]</f>
        <v>138</v>
      </c>
      <c r="F21" s="8">
        <v>22</v>
      </c>
      <c r="G21" s="3">
        <f>III[[#This Row],[Peso]]*III[[#This Row],[Validado pela comissão]]</f>
        <v>132</v>
      </c>
    </row>
    <row r="22" spans="1:7" ht="17" customHeight="1" x14ac:dyDescent="0.2">
      <c r="A22" s="1" t="s">
        <v>42</v>
      </c>
      <c r="B22" t="s">
        <v>29</v>
      </c>
      <c r="C22" s="3">
        <v>1</v>
      </c>
      <c r="D22" s="8"/>
      <c r="E22" s="3">
        <f>III[[#This Row],[Peso]]*III[[#This Row],[Valor informado]]</f>
        <v>0</v>
      </c>
      <c r="F22" s="8"/>
      <c r="G22" s="3">
        <f>III[[#This Row],[Peso]]*III[[#This Row],[Validado pela comissão]]</f>
        <v>0</v>
      </c>
    </row>
    <row r="23" spans="1:7" ht="17" customHeight="1" x14ac:dyDescent="0.2">
      <c r="A23" s="1" t="s">
        <v>43</v>
      </c>
      <c r="B23" t="s">
        <v>28</v>
      </c>
      <c r="C23" s="3">
        <v>2</v>
      </c>
      <c r="D23" s="8"/>
      <c r="E23" s="3">
        <f>III[[#This Row],[Peso]]*III[[#This Row],[Valor informado]]</f>
        <v>0</v>
      </c>
      <c r="F23" s="8">
        <v>10</v>
      </c>
      <c r="G23" s="3">
        <f>III[[#This Row],[Peso]]*III[[#This Row],[Validado pela comissão]]</f>
        <v>20</v>
      </c>
    </row>
    <row r="24" spans="1:7" ht="17" customHeight="1" x14ac:dyDescent="0.2">
      <c r="A24" s="11" t="s">
        <v>44</v>
      </c>
      <c r="B24" t="s">
        <v>9</v>
      </c>
      <c r="C24" s="3" t="s">
        <v>9</v>
      </c>
      <c r="D24" s="8"/>
      <c r="F24" s="8"/>
    </row>
    <row r="25" spans="1:7" ht="17" customHeight="1" x14ac:dyDescent="0.2">
      <c r="A25" s="1" t="s">
        <v>45</v>
      </c>
      <c r="B25" t="s">
        <v>24</v>
      </c>
      <c r="C25" s="3">
        <v>10</v>
      </c>
      <c r="D25" s="8"/>
      <c r="E25" s="3">
        <f>III[[#This Row],[Peso]]*III[[#This Row],[Valor informado]]</f>
        <v>0</v>
      </c>
      <c r="F25" s="8"/>
      <c r="G25" s="3">
        <f>III[[#This Row],[Peso]]*III[[#This Row],[Validado pela comissão]]</f>
        <v>0</v>
      </c>
    </row>
    <row r="26" spans="1:7" ht="17" customHeight="1" x14ac:dyDescent="0.2">
      <c r="A26" s="1" t="s">
        <v>46</v>
      </c>
      <c r="B26" t="s">
        <v>30</v>
      </c>
      <c r="C26" s="3">
        <v>5</v>
      </c>
      <c r="D26" s="8"/>
      <c r="E26" s="3">
        <f>III[[#This Row],[Peso]]*III[[#This Row],[Valor informado]]</f>
        <v>0</v>
      </c>
      <c r="F26" s="8"/>
      <c r="G26" s="3">
        <f>III[[#This Row],[Peso]]*III[[#This Row],[Validado pela comissão]]</f>
        <v>0</v>
      </c>
    </row>
    <row r="27" spans="1:7" ht="17" customHeight="1" x14ac:dyDescent="0.2">
      <c r="A27" s="1" t="s">
        <v>47</v>
      </c>
      <c r="B27" s="9"/>
      <c r="C27" s="10"/>
      <c r="D27" s="3" t="s">
        <v>9</v>
      </c>
      <c r="E27" s="3">
        <f>SUM(E11:E16,E18:E26)</f>
        <v>138</v>
      </c>
      <c r="G27" s="3">
        <f>SUM(G11:G16,G18:G26)</f>
        <v>152</v>
      </c>
    </row>
    <row r="29" spans="1:7" ht="34" x14ac:dyDescent="0.2">
      <c r="A29" s="1" t="s">
        <v>17</v>
      </c>
      <c r="B29" s="6" t="s">
        <v>18</v>
      </c>
      <c r="C29" s="7" t="s">
        <v>7</v>
      </c>
      <c r="D29"/>
      <c r="E29"/>
      <c r="F29"/>
      <c r="G29"/>
    </row>
    <row r="30" spans="1:7" ht="17" x14ac:dyDescent="0.2">
      <c r="A30" s="1" t="s">
        <v>19</v>
      </c>
      <c r="B30" s="3">
        <f>E27</f>
        <v>138</v>
      </c>
      <c r="C30" s="3">
        <f>G27</f>
        <v>152</v>
      </c>
      <c r="D30"/>
      <c r="E30"/>
      <c r="F30"/>
      <c r="G30"/>
    </row>
    <row r="31" spans="1:7" x14ac:dyDescent="0.2">
      <c r="D31"/>
      <c r="E31"/>
      <c r="F31"/>
      <c r="G31"/>
    </row>
    <row r="32" spans="1:7" ht="37" x14ac:dyDescent="0.2">
      <c r="A32" s="13" t="s">
        <v>49</v>
      </c>
      <c r="B32" s="13"/>
      <c r="C32" s="13"/>
    </row>
    <row r="33" spans="1:7" ht="17" customHeight="1" x14ac:dyDescent="0.2">
      <c r="A33" s="13" t="s">
        <v>51</v>
      </c>
      <c r="B33" s="13"/>
      <c r="C33" s="13"/>
      <c r="D33" s="13"/>
      <c r="E33" s="13"/>
      <c r="F33" s="13"/>
      <c r="G33" s="13"/>
    </row>
    <row r="34" spans="1:7" ht="17" customHeight="1" x14ac:dyDescent="0.2">
      <c r="D34" s="13"/>
      <c r="E34" s="13"/>
      <c r="F34" s="13"/>
      <c r="G34" s="13"/>
    </row>
  </sheetData>
  <sheetProtection algorithmName="SHA-512" hashValue="Gl+KTAw92uvs3YptXLiO8qI44QgDTLcC7P6hl0WQZoXNhIWPJfOZi4xx7ZfE9G0UZKVxkUr3De+KUM7NCUoiLw==" saltValue="KeRnvEwh24jvL85CossfFA==" spinCount="100000" sheet="1" objects="1" scenarios="1"/>
  <mergeCells count="6">
    <mergeCell ref="A7:G7"/>
    <mergeCell ref="A6:G6"/>
    <mergeCell ref="A2:G2"/>
    <mergeCell ref="B3:G3"/>
    <mergeCell ref="A4:G4"/>
    <mergeCell ref="A5:G5"/>
  </mergeCells>
  <pageMargins left="0.25" right="0.25" top="0.75" bottom="0.75" header="0.3" footer="0.3"/>
  <pageSetup paperSize="9" scale="46" fitToHeight="2" orientation="portrait" horizontalDpi="0" verticalDpi="0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  <_Flow_SignoffStatus xmlns="3882b650-f18d-40fc-af7e-385b990dc1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8" ma:contentTypeDescription="Create a new document." ma:contentTypeScope="" ma:versionID="61d0b7d011ae233d010a6138300a262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b1754cb2648e5dead6aa513303d599db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3A20F-C03A-41E1-BE42-E8CF7F9C9A54}">
  <ds:schemaRefs>
    <ds:schemaRef ds:uri="3882b650-f18d-40fc-af7e-385b990dc1fc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76a0792-b412-4c14-ad69-82678461807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6287F7-F4A0-4D49-A8B4-CB53924C04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Rogério Ferreira</cp:lastModifiedBy>
  <cp:revision/>
  <cp:lastPrinted>2025-06-10T18:01:02Z</cp:lastPrinted>
  <dcterms:created xsi:type="dcterms:W3CDTF">2023-08-13T23:37:13Z</dcterms:created>
  <dcterms:modified xsi:type="dcterms:W3CDTF">2025-12-18T21:53:50Z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