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ER\Desktop\Ernesto 2024\UDESC\Creditação Extensão\"/>
    </mc:Choice>
  </mc:AlternateContent>
  <xr:revisionPtr revIDLastSave="0" documentId="13_ncr:1_{6E851BA2-CE5C-409B-9DB1-15F3595D8EE5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Avaliação TCC-I" sheetId="4" r:id="rId1"/>
  </sheets>
  <definedNames>
    <definedName name="_xlnm.Print_Area" localSheetId="0">'Avaliação TCC-I'!$A$1:$K$26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4" l="1"/>
  <c r="J14" i="4"/>
  <c r="K14" i="4" s="1"/>
  <c r="J15" i="4"/>
  <c r="J16" i="4"/>
  <c r="K16" i="4" s="1"/>
  <c r="J17" i="4"/>
  <c r="J18" i="4"/>
  <c r="J19" i="4"/>
  <c r="J20" i="4"/>
  <c r="J21" i="4"/>
  <c r="J22" i="4"/>
  <c r="J23" i="4"/>
  <c r="K22" i="4" l="1"/>
  <c r="K21" i="4"/>
  <c r="K18" i="4"/>
  <c r="K20" i="4"/>
  <c r="K17" i="4"/>
  <c r="K19" i="4"/>
  <c r="K15" i="4"/>
  <c r="K23" i="4"/>
  <c r="K13" i="4"/>
  <c r="K2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Delcio</author>
  </authors>
  <commentList>
    <comment ref="D13" authorId="0" shapeId="0" xr:uid="{8CBA66E8-2BB3-4363-B065-A16EC6D2650C}">
      <text>
        <r>
          <rPr>
            <b/>
            <sz val="9"/>
            <color rgb="FF000000"/>
            <rFont val="Segoe UI"/>
            <family val="2"/>
            <charset val="1"/>
          </rPr>
          <t xml:space="preserve">
</t>
        </r>
        <r>
          <rPr>
            <b/>
            <sz val="9"/>
            <color rgb="FF000000"/>
            <rFont val="Segoe UI"/>
            <family val="2"/>
            <charset val="1"/>
          </rPr>
          <t xml:space="preserve">Scan Líquido Resultante:
</t>
        </r>
        <r>
          <rPr>
            <b/>
            <sz val="9"/>
            <color rgb="FF000000"/>
            <rFont val="Segoe UI"/>
            <family val="2"/>
            <charset val="1"/>
          </rPr>
          <t>de 15,01 a 20,00%</t>
        </r>
      </text>
    </comment>
    <comment ref="E13" authorId="0" shapeId="0" xr:uid="{F63324A0-41DE-44C2-9B02-4E42B285F313}">
      <text>
        <r>
          <rPr>
            <b/>
            <sz val="9"/>
            <color indexed="81"/>
            <rFont val="Segoe UI"/>
            <family val="2"/>
          </rPr>
          <t xml:space="preserve">
Scan Líquido Resultante:
de 10,01 a 15,00%
</t>
        </r>
      </text>
    </comment>
    <comment ref="F13" authorId="0" shapeId="0" xr:uid="{E7A234F2-1B54-4A61-82AD-0DEC4CE81183}">
      <text>
        <r>
          <rPr>
            <b/>
            <sz val="9"/>
            <color indexed="81"/>
            <rFont val="Segoe UI"/>
            <family val="2"/>
          </rPr>
          <t xml:space="preserve">
Scan Líquido Resultante:
de 7,51 a 10,00%
</t>
        </r>
      </text>
    </comment>
    <comment ref="G13" authorId="0" shapeId="0" xr:uid="{6AD7E955-CB97-4FAF-BB49-2074C2D7CC10}">
      <text>
        <r>
          <rPr>
            <b/>
            <sz val="9"/>
            <color indexed="81"/>
            <rFont val="Segoe UI"/>
            <family val="2"/>
          </rPr>
          <t xml:space="preserve">
Scan Líquido Resultante:
de 5,01 a 7,50%
</t>
        </r>
      </text>
    </comment>
    <comment ref="H13" authorId="0" shapeId="0" xr:uid="{F5DC412C-B90F-428A-969C-90A7474CD262}">
      <text>
        <r>
          <rPr>
            <b/>
            <sz val="9"/>
            <color indexed="81"/>
            <rFont val="Segoe UI"/>
            <family val="2"/>
          </rPr>
          <t xml:space="preserve">
Scan Líquido Resultante:
até 5,00%
</t>
        </r>
      </text>
    </comment>
  </commentList>
</comments>
</file>

<file path=xl/sharedStrings.xml><?xml version="1.0" encoding="utf-8"?>
<sst xmlns="http://schemas.openxmlformats.org/spreadsheetml/2006/main" count="35" uniqueCount="34">
  <si>
    <t>Indicadores</t>
  </si>
  <si>
    <t>Aspectos a Avaliar</t>
  </si>
  <si>
    <t>Nota Final (Média Ponderada):</t>
  </si>
  <si>
    <t>Local e Data:</t>
  </si>
  <si>
    <t>Assinatura do Avaliador(a):</t>
  </si>
  <si>
    <t>Avaliador(a):</t>
  </si>
  <si>
    <t>Centro de Educação do Planalto Norte – CEPLAN</t>
  </si>
  <si>
    <t>Departamento de Tecnologia Industrial  -  DTI</t>
  </si>
  <si>
    <t>São Bento do Sul, xx de xx de 20xx</t>
  </si>
  <si>
    <t>Curso de Engenharia de Produção - Habilitação Mecânica</t>
  </si>
  <si>
    <t>Peso Critério</t>
  </si>
  <si>
    <t>Valor Ponderado</t>
  </si>
  <si>
    <t>Preencher com "X"                   (Escala tipo Likert)</t>
  </si>
  <si>
    <t>Valor Atribuído (Escala)</t>
  </si>
  <si>
    <t>X</t>
  </si>
  <si>
    <t>FORMULÁRIO DE AVALIAÇÃO DE UCE (NV)</t>
  </si>
  <si>
    <t>Acadêmico(a):</t>
  </si>
  <si>
    <t>ID/Título UCE:</t>
  </si>
  <si>
    <t>UCE</t>
  </si>
  <si>
    <t>Cumprimento do plano de trabalho, incluindo cronograma</t>
  </si>
  <si>
    <t>Protagonismo discente na execução</t>
  </si>
  <si>
    <t>Atuação transformadora e de impacto sobre questões comunitárias, locais e regionais prioritárias</t>
  </si>
  <si>
    <t>Qualidade do relatório de extensão</t>
  </si>
  <si>
    <t>Criatividade, Pró-atividade e iniciativa.</t>
  </si>
  <si>
    <t>Comunicação com a comunidade externa</t>
  </si>
  <si>
    <t>Capacidade de assimilação do problema real</t>
  </si>
  <si>
    <t>Planejamento</t>
  </si>
  <si>
    <t>Execução</t>
  </si>
  <si>
    <t xml:space="preserve"> Metodololgia utilizada, Coleta, registro e sistematização de informações</t>
  </si>
  <si>
    <t>Premissa</t>
  </si>
  <si>
    <t>Envolvimento direto da comunidade externa à universidade comprovado por Ficha de Avaliação da Entidade Parceira</t>
  </si>
  <si>
    <t>Relatório</t>
  </si>
  <si>
    <t>Percepção da satisfação da comunidade evidenciado por fotos e depoimentos</t>
  </si>
  <si>
    <t>Resultados alcançados e benefícios à sociedade e comunidade atendida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</si>
</sst>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\-#,##0.0\ 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6"/>
      <color theme="1"/>
      <name val="Calibri"/>
      <family val="2"/>
      <scheme val="minor"/>
    </font>
    <font>
      <b/>
      <sz val="9"/>
      <color rgb="FF000000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 indent="5"/>
    </xf>
    <xf numFmtId="1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 indent="3"/>
      <protection locked="0"/>
    </xf>
    <xf numFmtId="0" fontId="4" fillId="0" borderId="4" xfId="0" applyFont="1" applyBorder="1" applyAlignment="1" applyProtection="1">
      <alignment horizontal="left" vertical="center" wrapText="1" indent="3"/>
      <protection locked="0"/>
    </xf>
    <xf numFmtId="0" fontId="4" fillId="0" borderId="11" xfId="0" applyFont="1" applyBorder="1" applyAlignment="1" applyProtection="1">
      <alignment horizontal="left" vertical="center" wrapText="1" indent="3"/>
      <protection locked="0"/>
    </xf>
    <xf numFmtId="0" fontId="2" fillId="0" borderId="2" xfId="0" applyFont="1" applyBorder="1" applyAlignment="1">
      <alignment horizontal="right" vertical="center" wrapText="1" indent="5"/>
    </xf>
    <xf numFmtId="0" fontId="3" fillId="0" borderId="4" xfId="0" applyFont="1" applyBorder="1" applyAlignment="1">
      <alignment horizontal="right" vertical="center" wrapText="1" indent="5"/>
    </xf>
    <xf numFmtId="0" fontId="3" fillId="0" borderId="9" xfId="0" applyFont="1" applyBorder="1" applyAlignment="1">
      <alignment horizontal="right" vertical="center" wrapText="1" indent="5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indent="3"/>
    </xf>
    <xf numFmtId="0" fontId="4" fillId="0" borderId="4" xfId="0" applyFont="1" applyBorder="1" applyAlignment="1">
      <alignment horizontal="left" vertical="center" indent="3"/>
    </xf>
    <xf numFmtId="0" fontId="4" fillId="0" borderId="3" xfId="0" applyFont="1" applyBorder="1" applyAlignment="1">
      <alignment horizontal="left" vertical="center" indent="3"/>
    </xf>
    <xf numFmtId="0" fontId="5" fillId="0" borderId="2" xfId="0" applyFont="1" applyBorder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 wrapText="1" indent="3"/>
    </xf>
    <xf numFmtId="0" fontId="5" fillId="0" borderId="3" xfId="0" applyFont="1" applyBorder="1" applyAlignment="1">
      <alignment horizontal="left" vertical="center" wrapText="1" indent="3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161926</xdr:rowOff>
    </xdr:from>
    <xdr:to>
      <xdr:col>2</xdr:col>
      <xdr:colOff>657225</xdr:colOff>
      <xdr:row>4</xdr:row>
      <xdr:rowOff>118722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B5D1641-5BA4-445B-990E-A4CAED55C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1926"/>
          <a:ext cx="2333625" cy="9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7E68-D095-434C-930E-3D1772FA18ED}">
  <sheetPr>
    <pageSetUpPr fitToPage="1"/>
  </sheetPr>
  <dimension ref="A1:K26"/>
  <sheetViews>
    <sheetView showGridLines="0" tabSelected="1" topLeftCell="A16" zoomScale="70" zoomScaleNormal="70" zoomScaleSheetLayoutView="100" workbookViewId="0">
      <selection activeCell="R23" sqref="R23"/>
    </sheetView>
  </sheetViews>
  <sheetFormatPr defaultColWidth="9.21875" defaultRowHeight="15.6" x14ac:dyDescent="0.3"/>
  <cols>
    <col min="1" max="1" width="5.21875" style="1" customWidth="1"/>
    <col min="2" max="2" width="22" style="1" customWidth="1"/>
    <col min="3" max="3" width="67.21875" style="1" customWidth="1"/>
    <col min="4" max="8" width="5.77734375" style="1" customWidth="1"/>
    <col min="9" max="10" width="10.77734375" style="1" customWidth="1"/>
    <col min="11" max="11" width="15.77734375" style="1" customWidth="1"/>
    <col min="12" max="12" width="3.21875" style="1" customWidth="1"/>
    <col min="13" max="16384" width="9.21875" style="1"/>
  </cols>
  <sheetData>
    <row r="1" spans="1:11" ht="20.100000000000001" customHeight="1" x14ac:dyDescent="0.3">
      <c r="A1" s="32"/>
      <c r="B1" s="32"/>
      <c r="C1" s="31" t="s">
        <v>6</v>
      </c>
      <c r="D1" s="31"/>
      <c r="E1" s="31"/>
      <c r="F1" s="31"/>
      <c r="G1" s="31"/>
      <c r="H1" s="31"/>
      <c r="I1" s="31"/>
      <c r="J1" s="31"/>
      <c r="K1" s="31"/>
    </row>
    <row r="2" spans="1:11" ht="20.100000000000001" customHeight="1" x14ac:dyDescent="0.3">
      <c r="A2" s="32"/>
      <c r="B2" s="32"/>
      <c r="C2" s="31" t="s">
        <v>7</v>
      </c>
      <c r="D2" s="31"/>
      <c r="E2" s="31"/>
      <c r="F2" s="31"/>
      <c r="G2" s="31"/>
      <c r="H2" s="31"/>
      <c r="I2" s="31"/>
      <c r="J2" s="31"/>
      <c r="K2" s="31"/>
    </row>
    <row r="3" spans="1:11" ht="20.100000000000001" customHeight="1" x14ac:dyDescent="0.3">
      <c r="A3" s="32"/>
      <c r="B3" s="32"/>
      <c r="C3" s="31" t="s">
        <v>9</v>
      </c>
      <c r="D3" s="31"/>
      <c r="E3" s="31"/>
      <c r="F3" s="31"/>
      <c r="G3" s="31"/>
      <c r="H3" s="31"/>
      <c r="I3" s="31"/>
      <c r="J3" s="31"/>
      <c r="K3" s="31"/>
    </row>
    <row r="4" spans="1:11" ht="20.100000000000001" customHeight="1" x14ac:dyDescent="0.3">
      <c r="A4" s="32"/>
      <c r="B4" s="32"/>
      <c r="C4" s="31"/>
      <c r="D4" s="31"/>
      <c r="E4" s="31"/>
      <c r="F4" s="31"/>
      <c r="G4" s="31"/>
      <c r="H4" s="31"/>
      <c r="I4" s="31"/>
      <c r="J4" s="31"/>
      <c r="K4" s="31"/>
    </row>
    <row r="5" spans="1:11" ht="20.100000000000001" customHeight="1" x14ac:dyDescent="0.3">
      <c r="A5" s="32"/>
      <c r="B5" s="32"/>
      <c r="C5" s="31" t="s">
        <v>15</v>
      </c>
      <c r="D5" s="31"/>
      <c r="E5" s="31"/>
      <c r="F5" s="31"/>
      <c r="G5" s="31"/>
      <c r="H5" s="31"/>
      <c r="I5" s="31"/>
      <c r="J5" s="31"/>
      <c r="K5" s="31"/>
    </row>
    <row r="6" spans="1:11" ht="20.100000000000001" customHeigh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30" customHeight="1" x14ac:dyDescent="0.3">
      <c r="A7" s="36" t="s">
        <v>17</v>
      </c>
      <c r="B7" s="23"/>
      <c r="C7" s="42">
        <v>0</v>
      </c>
      <c r="D7" s="43"/>
      <c r="E7" s="43"/>
      <c r="F7" s="43"/>
      <c r="G7" s="43"/>
      <c r="H7" s="43"/>
      <c r="I7" s="43"/>
      <c r="J7" s="43"/>
      <c r="K7" s="44"/>
    </row>
    <row r="8" spans="1:11" ht="30" customHeight="1" x14ac:dyDescent="0.3">
      <c r="A8" s="36" t="s">
        <v>16</v>
      </c>
      <c r="B8" s="23"/>
      <c r="C8" s="45" t="s">
        <v>14</v>
      </c>
      <c r="D8" s="46"/>
      <c r="E8" s="46"/>
      <c r="F8" s="46"/>
      <c r="G8" s="46"/>
      <c r="H8" s="46"/>
      <c r="I8" s="46"/>
      <c r="J8" s="46"/>
      <c r="K8" s="47"/>
    </row>
    <row r="9" spans="1:11" ht="30" customHeight="1" x14ac:dyDescent="0.3">
      <c r="A9" s="22" t="s">
        <v>5</v>
      </c>
      <c r="B9" s="23"/>
      <c r="C9" s="42" t="s">
        <v>14</v>
      </c>
      <c r="D9" s="43"/>
      <c r="E9" s="43"/>
      <c r="F9" s="43"/>
      <c r="G9" s="43"/>
      <c r="H9" s="43"/>
      <c r="I9" s="43"/>
      <c r="J9" s="43"/>
      <c r="K9" s="44"/>
    </row>
    <row r="10" spans="1:11" ht="30" customHeight="1" x14ac:dyDescent="0.3">
      <c r="A10" s="37" t="s">
        <v>18</v>
      </c>
      <c r="B10" s="38"/>
      <c r="C10" s="38"/>
      <c r="D10" s="38"/>
      <c r="E10" s="38"/>
      <c r="F10" s="38"/>
      <c r="G10" s="38"/>
      <c r="H10" s="38"/>
      <c r="I10" s="38"/>
      <c r="J10" s="38"/>
      <c r="K10" s="39"/>
    </row>
    <row r="11" spans="1:11" ht="47.25" customHeight="1" x14ac:dyDescent="0.3">
      <c r="A11" s="49" t="s">
        <v>0</v>
      </c>
      <c r="B11" s="50"/>
      <c r="C11" s="40" t="s">
        <v>1</v>
      </c>
      <c r="D11" s="48" t="s">
        <v>12</v>
      </c>
      <c r="E11" s="48"/>
      <c r="F11" s="48"/>
      <c r="G11" s="48"/>
      <c r="H11" s="48"/>
      <c r="I11" s="40" t="s">
        <v>10</v>
      </c>
      <c r="J11" s="40" t="s">
        <v>13</v>
      </c>
      <c r="K11" s="40" t="s">
        <v>11</v>
      </c>
    </row>
    <row r="12" spans="1:11" ht="30" customHeight="1" x14ac:dyDescent="0.3">
      <c r="A12" s="51"/>
      <c r="B12" s="52"/>
      <c r="C12" s="41"/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41"/>
      <c r="J12" s="41"/>
      <c r="K12" s="41"/>
    </row>
    <row r="13" spans="1:11" ht="45" customHeight="1" x14ac:dyDescent="0.3">
      <c r="A13" s="3">
        <v>1</v>
      </c>
      <c r="B13" s="19" t="s">
        <v>29</v>
      </c>
      <c r="C13" s="18" t="s">
        <v>30</v>
      </c>
      <c r="D13" s="14"/>
      <c r="E13" s="9"/>
      <c r="F13" s="14"/>
      <c r="G13" s="9"/>
      <c r="H13" s="14"/>
      <c r="I13" s="4">
        <v>1</v>
      </c>
      <c r="J13" s="6" t="str">
        <f>IF(D13="X",1,IF(E13="X",2,IF(F13="X",3,IF(G13="X",4,IF(H13="X",5,"")))))</f>
        <v/>
      </c>
      <c r="K13" s="11" t="e">
        <f>I13*J13/5</f>
        <v>#VALUE!</v>
      </c>
    </row>
    <row r="14" spans="1:11" s="21" customFormat="1" ht="45" customHeight="1" x14ac:dyDescent="0.3">
      <c r="A14" s="13">
        <v>2</v>
      </c>
      <c r="B14" s="33" t="s">
        <v>26</v>
      </c>
      <c r="C14" s="17" t="s">
        <v>25</v>
      </c>
      <c r="D14" s="14"/>
      <c r="E14" s="14"/>
      <c r="F14" s="14"/>
      <c r="G14" s="14"/>
      <c r="H14" s="14"/>
      <c r="I14" s="20">
        <v>0.5</v>
      </c>
      <c r="J14" s="6" t="str">
        <f>IF(D14="X",1,IF(E14="X",2,IF(F14="X",3,IF(G14="X",4,IF(H14="X",5,"")))))</f>
        <v/>
      </c>
      <c r="K14" s="11" t="e">
        <f>I14*J14/5</f>
        <v>#VALUE!</v>
      </c>
    </row>
    <row r="15" spans="1:11" ht="45" customHeight="1" x14ac:dyDescent="0.3">
      <c r="A15" s="3">
        <v>3</v>
      </c>
      <c r="B15" s="34"/>
      <c r="C15" s="17" t="s">
        <v>28</v>
      </c>
      <c r="D15" s="15"/>
      <c r="E15" s="8"/>
      <c r="F15" s="15"/>
      <c r="G15" s="8"/>
      <c r="H15" s="15"/>
      <c r="I15" s="7">
        <v>0.5</v>
      </c>
      <c r="J15" s="6" t="str">
        <f>IF(D15="X",1,IF(E15="X",2,IF(F15="X",3,IF(G15="X",4,IF(H15="X",5,"")))))</f>
        <v/>
      </c>
      <c r="K15" s="11" t="e">
        <f t="shared" ref="K15:K16" si="0">I15*J15/5</f>
        <v>#VALUE!</v>
      </c>
    </row>
    <row r="16" spans="1:11" ht="45" customHeight="1" x14ac:dyDescent="0.3">
      <c r="A16" s="3">
        <v>4</v>
      </c>
      <c r="B16" s="35"/>
      <c r="C16" s="13" t="s">
        <v>24</v>
      </c>
      <c r="D16" s="15"/>
      <c r="E16" s="8"/>
      <c r="F16" s="15"/>
      <c r="G16" s="8"/>
      <c r="H16" s="15"/>
      <c r="I16" s="7">
        <v>1</v>
      </c>
      <c r="J16" s="6" t="str">
        <f>IF(D16="X",1,IF(E16="X",2,IF(F16="X",3,IF(G16="X",4,IF(H16="X",5,"")))))</f>
        <v/>
      </c>
      <c r="K16" s="11" t="e">
        <f t="shared" si="0"/>
        <v>#VALUE!</v>
      </c>
    </row>
    <row r="17" spans="1:11" ht="45" customHeight="1" x14ac:dyDescent="0.3">
      <c r="A17" s="13">
        <v>5</v>
      </c>
      <c r="B17" s="33" t="s">
        <v>27</v>
      </c>
      <c r="C17" s="17" t="s">
        <v>20</v>
      </c>
      <c r="D17" s="14"/>
      <c r="E17" s="9"/>
      <c r="F17" s="14"/>
      <c r="G17" s="9"/>
      <c r="H17" s="14"/>
      <c r="I17" s="4">
        <v>1</v>
      </c>
      <c r="J17" s="6" t="str">
        <f t="shared" ref="J17:J22" si="1">IF(D17="X",1,IF(E17="X",2,IF(F17="X",3,IF(G17="X",4,IF(H17="X",5,"")))))</f>
        <v/>
      </c>
      <c r="K17" s="11" t="e">
        <f t="shared" ref="K17:K22" si="2">I17*J17/5</f>
        <v>#VALUE!</v>
      </c>
    </row>
    <row r="18" spans="1:11" ht="45" customHeight="1" x14ac:dyDescent="0.3">
      <c r="A18" s="3">
        <v>6</v>
      </c>
      <c r="B18" s="34"/>
      <c r="C18" s="13" t="s">
        <v>21</v>
      </c>
      <c r="D18" s="14"/>
      <c r="E18" s="9"/>
      <c r="F18" s="14"/>
      <c r="G18" s="9"/>
      <c r="H18" s="14"/>
      <c r="I18" s="4">
        <v>1</v>
      </c>
      <c r="J18" s="6" t="str">
        <f>IF(D18="X",1,IF(E18="X",2,IF(F18="X",3,IF(G18="X",4,IF(H18="X",5,"")))))</f>
        <v/>
      </c>
      <c r="K18" s="11" t="e">
        <f>I18*J18/5</f>
        <v>#VALUE!</v>
      </c>
    </row>
    <row r="19" spans="1:11" ht="45" customHeight="1" x14ac:dyDescent="0.3">
      <c r="A19" s="3">
        <v>7</v>
      </c>
      <c r="B19" s="35"/>
      <c r="C19" s="17" t="s">
        <v>23</v>
      </c>
      <c r="D19" s="15"/>
      <c r="E19" s="8"/>
      <c r="F19" s="15"/>
      <c r="G19" s="8"/>
      <c r="H19" s="15"/>
      <c r="I19" s="7">
        <v>1</v>
      </c>
      <c r="J19" s="6" t="str">
        <f>IF(D19="X",1,IF(E19="X",2,IF(F19="X",3,IF(G19="X",4,IF(H19="X",5,"")))))</f>
        <v/>
      </c>
      <c r="K19" s="11" t="e">
        <f>I19*J19/5</f>
        <v>#VALUE!</v>
      </c>
    </row>
    <row r="20" spans="1:11" ht="45" customHeight="1" x14ac:dyDescent="0.3">
      <c r="A20" s="13">
        <v>8</v>
      </c>
      <c r="B20" s="33" t="s">
        <v>31</v>
      </c>
      <c r="C20" s="17" t="s">
        <v>22</v>
      </c>
      <c r="D20" s="14"/>
      <c r="E20" s="9"/>
      <c r="F20" s="14"/>
      <c r="G20" s="9"/>
      <c r="H20" s="14"/>
      <c r="I20" s="4">
        <v>1</v>
      </c>
      <c r="J20" s="6" t="str">
        <f t="shared" si="1"/>
        <v/>
      </c>
      <c r="K20" s="11" t="e">
        <f t="shared" si="2"/>
        <v>#VALUE!</v>
      </c>
    </row>
    <row r="21" spans="1:11" ht="45" customHeight="1" x14ac:dyDescent="0.3">
      <c r="A21" s="3">
        <v>9</v>
      </c>
      <c r="B21" s="34"/>
      <c r="C21" s="10" t="s">
        <v>19</v>
      </c>
      <c r="D21" s="14"/>
      <c r="E21" s="9"/>
      <c r="F21" s="14"/>
      <c r="G21" s="9"/>
      <c r="H21" s="14"/>
      <c r="I21" s="4">
        <v>1</v>
      </c>
      <c r="J21" s="6" t="str">
        <f t="shared" si="1"/>
        <v/>
      </c>
      <c r="K21" s="11" t="e">
        <f t="shared" si="2"/>
        <v>#VALUE!</v>
      </c>
    </row>
    <row r="22" spans="1:11" ht="45" customHeight="1" x14ac:dyDescent="0.3">
      <c r="A22" s="3">
        <v>10</v>
      </c>
      <c r="B22" s="34"/>
      <c r="C22" s="17" t="s">
        <v>33</v>
      </c>
      <c r="D22" s="14"/>
      <c r="E22" s="14"/>
      <c r="F22" s="14"/>
      <c r="G22" s="14"/>
      <c r="H22" s="14"/>
      <c r="I22" s="4">
        <v>1</v>
      </c>
      <c r="J22" s="6" t="str">
        <f t="shared" si="1"/>
        <v/>
      </c>
      <c r="K22" s="11" t="e">
        <f t="shared" si="2"/>
        <v>#VALUE!</v>
      </c>
    </row>
    <row r="23" spans="1:11" ht="45" customHeight="1" thickBot="1" x14ac:dyDescent="0.35">
      <c r="A23" s="13">
        <v>11</v>
      </c>
      <c r="B23" s="35"/>
      <c r="C23" s="16" t="s">
        <v>32</v>
      </c>
      <c r="D23" s="15"/>
      <c r="E23" s="8"/>
      <c r="F23" s="15"/>
      <c r="G23" s="8"/>
      <c r="H23" s="15"/>
      <c r="I23" s="7">
        <v>1</v>
      </c>
      <c r="J23" s="6" t="str">
        <f t="shared" ref="J23" si="3">IF(D23="X",1,IF(E23="X",2,IF(F23="X",3,IF(G23="X",4,IF(H23="X",5,"")))))</f>
        <v/>
      </c>
      <c r="K23" s="11" t="e">
        <f t="shared" ref="K23" si="4">I23*J23/5</f>
        <v>#VALUE!</v>
      </c>
    </row>
    <row r="24" spans="1:11" ht="40.049999999999997" customHeight="1" thickBot="1" x14ac:dyDescent="0.35">
      <c r="A24" s="28" t="s">
        <v>2</v>
      </c>
      <c r="B24" s="29"/>
      <c r="C24" s="30"/>
      <c r="D24" s="30"/>
      <c r="E24" s="30"/>
      <c r="F24" s="30"/>
      <c r="G24" s="30"/>
      <c r="H24" s="30"/>
      <c r="I24" s="30"/>
      <c r="J24" s="5"/>
      <c r="K24" s="12" t="e">
        <f>SUM(K13:K23)</f>
        <v>#VALUE!</v>
      </c>
    </row>
    <row r="25" spans="1:11" ht="30" customHeight="1" x14ac:dyDescent="0.3">
      <c r="A25" s="22" t="s">
        <v>3</v>
      </c>
      <c r="B25" s="23"/>
      <c r="C25" s="25" t="s">
        <v>8</v>
      </c>
      <c r="D25" s="26"/>
      <c r="E25" s="26"/>
      <c r="F25" s="26"/>
      <c r="G25" s="26"/>
      <c r="H25" s="26"/>
      <c r="I25" s="26"/>
      <c r="J25" s="26"/>
      <c r="K25" s="27"/>
    </row>
    <row r="26" spans="1:11" ht="60" customHeight="1" x14ac:dyDescent="0.3">
      <c r="A26" s="22" t="s">
        <v>4</v>
      </c>
      <c r="B26" s="23"/>
      <c r="C26" s="22"/>
      <c r="D26" s="23"/>
      <c r="E26" s="23"/>
      <c r="F26" s="23"/>
      <c r="G26" s="23"/>
      <c r="H26" s="23"/>
      <c r="I26" s="23"/>
      <c r="J26" s="23"/>
      <c r="K26" s="24"/>
    </row>
  </sheetData>
  <sheetProtection selectLockedCells="1"/>
  <mergeCells count="28">
    <mergeCell ref="B14:B16"/>
    <mergeCell ref="B17:B19"/>
    <mergeCell ref="B20:B23"/>
    <mergeCell ref="A7:B7"/>
    <mergeCell ref="A8:B8"/>
    <mergeCell ref="A9:B9"/>
    <mergeCell ref="A10:K10"/>
    <mergeCell ref="I11:I12"/>
    <mergeCell ref="K11:K12"/>
    <mergeCell ref="C7:K7"/>
    <mergeCell ref="C8:K8"/>
    <mergeCell ref="C9:K9"/>
    <mergeCell ref="J11:J12"/>
    <mergeCell ref="D11:H11"/>
    <mergeCell ref="A11:B12"/>
    <mergeCell ref="C11:C12"/>
    <mergeCell ref="C1:K1"/>
    <mergeCell ref="C2:K2"/>
    <mergeCell ref="C3:K3"/>
    <mergeCell ref="C5:K5"/>
    <mergeCell ref="A6:K6"/>
    <mergeCell ref="C4:K4"/>
    <mergeCell ref="A1:B5"/>
    <mergeCell ref="C26:K26"/>
    <mergeCell ref="C25:K25"/>
    <mergeCell ref="A26:B26"/>
    <mergeCell ref="A25:B25"/>
    <mergeCell ref="A24:I24"/>
  </mergeCells>
  <conditionalFormatting sqref="D13:H23">
    <cfRule type="cellIs" priority="1" operator="between">
      <formula>1</formula>
      <formula>5</formula>
    </cfRule>
  </conditionalFormatting>
  <printOptions horizontalCentered="1"/>
  <pageMargins left="0.59055118110236227" right="0.39370078740157483" top="0.39370078740157483" bottom="0.39370078740157483" header="0" footer="0"/>
  <pageSetup paperSize="9" scale="51" orientation="portrait" r:id="rId1"/>
  <rowBreaks count="1" manualBreakCount="1">
    <brk id="23" max="11" man="1"/>
  </rowBreaks>
  <colBreaks count="1" manualBreakCount="1">
    <brk id="10" max="39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16B346E6DABF4CB6E6285743982EC6" ma:contentTypeVersion="14" ma:contentTypeDescription="Crie um novo documento." ma:contentTypeScope="" ma:versionID="6f7692358ae5e80540a7a5c00292c41e">
  <xsd:schema xmlns:xsd="http://www.w3.org/2001/XMLSchema" xmlns:xs="http://www.w3.org/2001/XMLSchema" xmlns:p="http://schemas.microsoft.com/office/2006/metadata/properties" xmlns:ns3="bc70fb34-3f97-4025-af5d-03235fa33b8e" xmlns:ns4="72903e53-2164-44cd-ad93-627ecbc677bd" targetNamespace="http://schemas.microsoft.com/office/2006/metadata/properties" ma:root="true" ma:fieldsID="d89bac1546fee88676f83c33927a2d61" ns3:_="" ns4:_="">
    <xsd:import namespace="bc70fb34-3f97-4025-af5d-03235fa33b8e"/>
    <xsd:import namespace="72903e53-2164-44cd-ad93-627ecbc677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0fb34-3f97-4025-af5d-03235fa33b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903e53-2164-44cd-ad93-627ecbc677b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FBADDF-D366-44CD-A278-3219F2E6A976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2903e53-2164-44cd-ad93-627ecbc677bd"/>
    <ds:schemaRef ds:uri="bc70fb34-3f97-4025-af5d-03235fa33b8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C0F075-6912-4B87-B8F8-BB88800EE8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70fb34-3f97-4025-af5d-03235fa33b8e"/>
    <ds:schemaRef ds:uri="72903e53-2164-44cd-ad93-627ecbc677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8575B3-8147-498A-B10E-9DD4171EA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TCC-I</vt:lpstr>
      <vt:lpstr>'Avaliação TCC-I'!Area_de_impressao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Delcio</dc:creator>
  <cp:lastModifiedBy>USER</cp:lastModifiedBy>
  <cp:lastPrinted>2017-10-22T15:27:44Z</cp:lastPrinted>
  <dcterms:created xsi:type="dcterms:W3CDTF">2014-11-15T01:09:04Z</dcterms:created>
  <dcterms:modified xsi:type="dcterms:W3CDTF">2024-02-07T19:17:46Z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0x0101007A16B346E6DABF4CB6E6285743982EC6</vt:lpwstr>
  </property>
</Properties>
</file>