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ireção de Ensino\Mapeamento dos cursos de graduação\"/>
    </mc:Choice>
  </mc:AlternateContent>
  <bookViews>
    <workbookView xWindow="0" yWindow="0" windowWidth="28800" windowHeight="12345"/>
  </bookViews>
  <sheets>
    <sheet name="CESFI" sheetId="1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1" l="1"/>
  <c r="H32" i="11"/>
  <c r="F50" i="11" l="1"/>
  <c r="G50" i="11"/>
  <c r="I50" i="11"/>
  <c r="J50" i="11"/>
  <c r="E50" i="11"/>
  <c r="H56" i="11"/>
  <c r="K56" i="11" s="1"/>
  <c r="H51" i="11"/>
  <c r="K51" i="11" s="1"/>
  <c r="H52" i="11"/>
  <c r="K52" i="11" s="1"/>
  <c r="H53" i="11"/>
  <c r="K53" i="11" s="1"/>
  <c r="H54" i="11"/>
  <c r="K54" i="11" s="1"/>
  <c r="H55" i="11"/>
  <c r="K55" i="11" s="1"/>
  <c r="H37" i="11"/>
  <c r="K37" i="11" s="1"/>
  <c r="H38" i="11"/>
  <c r="K38" i="11" s="1"/>
  <c r="H39" i="11"/>
  <c r="K39" i="11" s="1"/>
  <c r="H40" i="11"/>
  <c r="K40" i="11" s="1"/>
  <c r="H41" i="11"/>
  <c r="H42" i="11"/>
  <c r="K42" i="11" s="1"/>
  <c r="H43" i="11"/>
  <c r="K43" i="11" s="1"/>
  <c r="H44" i="11"/>
  <c r="H45" i="11"/>
  <c r="K45" i="11" s="1"/>
  <c r="H46" i="11"/>
  <c r="K46" i="11" s="1"/>
  <c r="H47" i="11"/>
  <c r="K47" i="11" s="1"/>
  <c r="H48" i="11"/>
  <c r="K48" i="11" s="1"/>
  <c r="H49" i="11"/>
  <c r="K49" i="11" s="1"/>
  <c r="H36" i="11"/>
  <c r="H20" i="11"/>
  <c r="K20" i="11" s="1"/>
  <c r="H21" i="11"/>
  <c r="H22" i="11"/>
  <c r="K22" i="11" s="1"/>
  <c r="H23" i="11"/>
  <c r="H24" i="11"/>
  <c r="K24" i="11" s="1"/>
  <c r="H25" i="11"/>
  <c r="K25" i="11" s="1"/>
  <c r="H26" i="11"/>
  <c r="H27" i="11"/>
  <c r="K27" i="11" s="1"/>
  <c r="H28" i="11"/>
  <c r="K28" i="11" s="1"/>
  <c r="H9" i="11"/>
  <c r="H10" i="11"/>
  <c r="K10" i="11" s="1"/>
  <c r="H11" i="11"/>
  <c r="H12" i="11"/>
  <c r="K12" i="11" s="1"/>
  <c r="H13" i="11"/>
  <c r="K13" i="11" s="1"/>
  <c r="H14" i="11"/>
  <c r="H15" i="11"/>
  <c r="K15" i="11" s="1"/>
  <c r="H16" i="11"/>
  <c r="K16" i="11" s="1"/>
  <c r="H17" i="11"/>
  <c r="H18" i="11"/>
  <c r="K18" i="11" s="1"/>
  <c r="H19" i="11"/>
  <c r="K19" i="11" s="1"/>
  <c r="H8" i="11"/>
  <c r="K8" i="11" s="1"/>
  <c r="K36" i="11" l="1"/>
  <c r="H50" i="11"/>
  <c r="K50" i="11" s="1"/>
  <c r="K17" i="11"/>
  <c r="K44" i="11"/>
  <c r="K41" i="11"/>
  <c r="K26" i="11"/>
  <c r="K14" i="11"/>
  <c r="K11" i="11"/>
  <c r="K23" i="11"/>
  <c r="K9" i="11"/>
  <c r="K21" i="11"/>
</calcChain>
</file>

<file path=xl/sharedStrings.xml><?xml version="1.0" encoding="utf-8"?>
<sst xmlns="http://schemas.openxmlformats.org/spreadsheetml/2006/main" count="231" uniqueCount="35">
  <si>
    <t>Semestre de Ingresso</t>
  </si>
  <si>
    <t>Formação Correta</t>
  </si>
  <si>
    <t>Evadidos antes previsto</t>
  </si>
  <si>
    <t>Retidos</t>
  </si>
  <si>
    <t>FormadosPos</t>
  </si>
  <si>
    <t>2018/2</t>
  </si>
  <si>
    <t>SisuAmplaConcorrencia</t>
  </si>
  <si>
    <t>2015/1</t>
  </si>
  <si>
    <t>2019/2</t>
  </si>
  <si>
    <t>2015/2</t>
  </si>
  <si>
    <t>2020/1</t>
  </si>
  <si>
    <t>2016/2</t>
  </si>
  <si>
    <t>2020/2</t>
  </si>
  <si>
    <t>2017/1</t>
  </si>
  <si>
    <t>OutrasFormasIngresso</t>
  </si>
  <si>
    <t>2017/2</t>
  </si>
  <si>
    <t>2021/1</t>
  </si>
  <si>
    <t>2018/1</t>
  </si>
  <si>
    <t>2021/2</t>
  </si>
  <si>
    <t>2022/2</t>
  </si>
  <si>
    <t>2019/1</t>
  </si>
  <si>
    <t>2023/2</t>
  </si>
  <si>
    <t>VestibularAmplaConcorrencia</t>
  </si>
  <si>
    <t>2016/1</t>
  </si>
  <si>
    <t>2022/1</t>
  </si>
  <si>
    <t>2023/1</t>
  </si>
  <si>
    <t>Forma Ingresso</t>
  </si>
  <si>
    <t>Ingresso</t>
  </si>
  <si>
    <t>Formado tempo Esperado</t>
  </si>
  <si>
    <t>Evadidos Pos</t>
  </si>
  <si>
    <t>Vinculado</t>
  </si>
  <si>
    <t>Curso</t>
  </si>
  <si>
    <t>TOTAL</t>
  </si>
  <si>
    <t>Engenharia de Petróleo</t>
  </si>
  <si>
    <t>Administração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</si>
</sst>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workbookViewId="0"/>
  </sheetViews>
  <sheetFormatPr defaultRowHeight="15" x14ac:dyDescent="0.25"/>
  <cols>
    <col min="1" max="1" width="22.140625" bestFit="1" customWidth="1"/>
    <col min="2" max="2" width="20.42578125" bestFit="1" customWidth="1"/>
    <col min="3" max="3" width="16.85546875" bestFit="1" customWidth="1"/>
    <col min="4" max="4" width="28.140625" bestFit="1" customWidth="1"/>
    <col min="5" max="5" width="10.5703125" bestFit="1" customWidth="1"/>
    <col min="6" max="6" width="24.28515625" bestFit="1" customWidth="1"/>
    <col min="7" max="7" width="22.42578125" bestFit="1" customWidth="1"/>
    <col min="8" max="8" width="10.5703125" bestFit="1" customWidth="1"/>
    <col min="9" max="9" width="13" bestFit="1" customWidth="1"/>
    <col min="10" max="10" width="12.5703125" bestFit="1" customWidth="1"/>
    <col min="11" max="11" width="9.85546875" bestFit="1" customWidth="1"/>
  </cols>
  <sheetData>
    <row r="1" spans="1:11" x14ac:dyDescent="0.25">
      <c r="A1" t="s">
        <v>31</v>
      </c>
      <c r="B1" t="s">
        <v>0</v>
      </c>
      <c r="C1" t="s">
        <v>1</v>
      </c>
      <c r="D1" t="s">
        <v>26</v>
      </c>
      <c r="E1" t="s">
        <v>27</v>
      </c>
      <c r="F1" t="s">
        <v>28</v>
      </c>
      <c r="G1" t="s">
        <v>2</v>
      </c>
      <c r="H1" t="s">
        <v>3</v>
      </c>
      <c r="I1" t="s">
        <v>4</v>
      </c>
      <c r="J1" t="s">
        <v>29</v>
      </c>
      <c r="K1" t="s">
        <v>30</v>
      </c>
    </row>
    <row r="2" spans="1:11" x14ac:dyDescent="0.25">
      <c r="A2" t="s">
        <v>33</v>
      </c>
      <c r="B2" t="s">
        <v>7</v>
      </c>
      <c r="C2" t="s">
        <v>8</v>
      </c>
      <c r="D2" t="s">
        <v>14</v>
      </c>
      <c r="E2">
        <v>4</v>
      </c>
      <c r="F2">
        <v>0</v>
      </c>
      <c r="G2">
        <v>3</v>
      </c>
      <c r="H2">
        <v>1</v>
      </c>
      <c r="I2">
        <v>0</v>
      </c>
      <c r="J2">
        <v>0</v>
      </c>
      <c r="K2">
        <v>1</v>
      </c>
    </row>
    <row r="3" spans="1:11" x14ac:dyDescent="0.25">
      <c r="A3" t="s">
        <v>33</v>
      </c>
      <c r="B3" t="s">
        <v>7</v>
      </c>
      <c r="C3" t="s">
        <v>8</v>
      </c>
      <c r="D3" t="s">
        <v>6</v>
      </c>
      <c r="E3">
        <v>8</v>
      </c>
      <c r="F3">
        <v>0</v>
      </c>
      <c r="G3">
        <v>2</v>
      </c>
      <c r="H3">
        <v>6</v>
      </c>
      <c r="I3">
        <v>0</v>
      </c>
      <c r="J3">
        <v>0</v>
      </c>
      <c r="K3">
        <v>6</v>
      </c>
    </row>
    <row r="4" spans="1:11" x14ac:dyDescent="0.25">
      <c r="A4" t="s">
        <v>33</v>
      </c>
      <c r="B4" t="s">
        <v>7</v>
      </c>
      <c r="C4" t="s">
        <v>8</v>
      </c>
      <c r="D4" t="s">
        <v>22</v>
      </c>
      <c r="E4">
        <v>29</v>
      </c>
      <c r="F4">
        <v>0</v>
      </c>
      <c r="G4">
        <v>12</v>
      </c>
      <c r="H4">
        <v>7</v>
      </c>
      <c r="I4">
        <v>0</v>
      </c>
      <c r="J4">
        <v>0</v>
      </c>
      <c r="K4">
        <v>7</v>
      </c>
    </row>
    <row r="5" spans="1:11" x14ac:dyDescent="0.25">
      <c r="A5" t="s">
        <v>33</v>
      </c>
      <c r="B5" t="s">
        <v>9</v>
      </c>
      <c r="C5" t="s">
        <v>10</v>
      </c>
      <c r="D5" t="s">
        <v>14</v>
      </c>
      <c r="E5">
        <v>3</v>
      </c>
      <c r="F5">
        <v>0</v>
      </c>
      <c r="G5">
        <v>2</v>
      </c>
      <c r="H5">
        <v>1</v>
      </c>
      <c r="I5">
        <v>0</v>
      </c>
      <c r="J5">
        <v>0</v>
      </c>
      <c r="K5">
        <v>1</v>
      </c>
    </row>
    <row r="6" spans="1:11" x14ac:dyDescent="0.25">
      <c r="A6" t="s">
        <v>33</v>
      </c>
      <c r="B6" t="s">
        <v>9</v>
      </c>
      <c r="C6" t="s">
        <v>10</v>
      </c>
      <c r="D6" t="s">
        <v>6</v>
      </c>
      <c r="E6">
        <v>9</v>
      </c>
      <c r="F6">
        <v>0</v>
      </c>
      <c r="G6">
        <v>2</v>
      </c>
      <c r="H6">
        <v>8</v>
      </c>
      <c r="I6">
        <v>0</v>
      </c>
      <c r="J6">
        <v>0</v>
      </c>
      <c r="K6">
        <v>8</v>
      </c>
    </row>
    <row r="7" spans="1:11" x14ac:dyDescent="0.25">
      <c r="A7" t="s">
        <v>33</v>
      </c>
      <c r="B7" t="s">
        <v>9</v>
      </c>
      <c r="C7" t="s">
        <v>10</v>
      </c>
      <c r="D7" t="s">
        <v>22</v>
      </c>
      <c r="E7">
        <v>29</v>
      </c>
      <c r="F7">
        <v>2</v>
      </c>
      <c r="G7">
        <v>3</v>
      </c>
      <c r="H7">
        <v>24</v>
      </c>
      <c r="I7">
        <v>0</v>
      </c>
      <c r="J7">
        <v>0</v>
      </c>
      <c r="K7">
        <v>24</v>
      </c>
    </row>
    <row r="8" spans="1:11" x14ac:dyDescent="0.25">
      <c r="A8" t="s">
        <v>33</v>
      </c>
      <c r="B8" t="s">
        <v>23</v>
      </c>
      <c r="C8" t="s">
        <v>12</v>
      </c>
      <c r="D8" t="s">
        <v>14</v>
      </c>
      <c r="E8">
        <v>9</v>
      </c>
      <c r="F8">
        <v>1</v>
      </c>
      <c r="G8">
        <v>7</v>
      </c>
      <c r="H8">
        <f>(E8-F8-G8)</f>
        <v>1</v>
      </c>
      <c r="I8">
        <v>0</v>
      </c>
      <c r="J8">
        <v>0</v>
      </c>
      <c r="K8">
        <f>(H8-I8-J8)</f>
        <v>1</v>
      </c>
    </row>
    <row r="9" spans="1:11" x14ac:dyDescent="0.25">
      <c r="A9" t="s">
        <v>33</v>
      </c>
      <c r="B9" t="s">
        <v>23</v>
      </c>
      <c r="C9" t="s">
        <v>12</v>
      </c>
      <c r="D9" t="s">
        <v>6</v>
      </c>
      <c r="E9">
        <v>8</v>
      </c>
      <c r="F9">
        <v>1</v>
      </c>
      <c r="G9">
        <v>4</v>
      </c>
      <c r="H9">
        <f t="shared" ref="H9:H28" si="0">(E9-F9-G9)</f>
        <v>3</v>
      </c>
      <c r="I9">
        <v>0</v>
      </c>
      <c r="J9">
        <v>0</v>
      </c>
      <c r="K9">
        <f t="shared" ref="K9:K28" si="1">(H9-I9-J9)</f>
        <v>3</v>
      </c>
    </row>
    <row r="10" spans="1:11" x14ac:dyDescent="0.25">
      <c r="A10" t="s">
        <v>33</v>
      </c>
      <c r="B10" t="s">
        <v>23</v>
      </c>
      <c r="C10" t="s">
        <v>12</v>
      </c>
      <c r="D10" t="s">
        <v>22</v>
      </c>
      <c r="E10">
        <v>27</v>
      </c>
      <c r="F10">
        <v>0</v>
      </c>
      <c r="G10">
        <v>13</v>
      </c>
      <c r="H10">
        <f t="shared" si="0"/>
        <v>14</v>
      </c>
      <c r="I10">
        <v>0</v>
      </c>
      <c r="J10">
        <v>0</v>
      </c>
      <c r="K10">
        <f t="shared" si="1"/>
        <v>14</v>
      </c>
    </row>
    <row r="11" spans="1:11" x14ac:dyDescent="0.25">
      <c r="A11" t="s">
        <v>33</v>
      </c>
      <c r="B11" t="s">
        <v>11</v>
      </c>
      <c r="C11" t="s">
        <v>16</v>
      </c>
      <c r="D11" t="s">
        <v>14</v>
      </c>
      <c r="E11">
        <v>2</v>
      </c>
      <c r="F11">
        <v>0</v>
      </c>
      <c r="G11">
        <v>1</v>
      </c>
      <c r="H11">
        <f t="shared" si="0"/>
        <v>1</v>
      </c>
      <c r="I11">
        <v>0</v>
      </c>
      <c r="J11">
        <v>0</v>
      </c>
      <c r="K11">
        <f t="shared" si="1"/>
        <v>1</v>
      </c>
    </row>
    <row r="12" spans="1:11" x14ac:dyDescent="0.25">
      <c r="A12" t="s">
        <v>33</v>
      </c>
      <c r="B12" t="s">
        <v>11</v>
      </c>
      <c r="C12" t="s">
        <v>16</v>
      </c>
      <c r="D12" t="s">
        <v>6</v>
      </c>
      <c r="E12">
        <v>10</v>
      </c>
      <c r="F12">
        <v>0</v>
      </c>
      <c r="G12">
        <v>4</v>
      </c>
      <c r="H12">
        <f t="shared" si="0"/>
        <v>6</v>
      </c>
      <c r="I12">
        <v>0</v>
      </c>
      <c r="J12">
        <v>0</v>
      </c>
      <c r="K12">
        <f t="shared" si="1"/>
        <v>6</v>
      </c>
    </row>
    <row r="13" spans="1:11" x14ac:dyDescent="0.25">
      <c r="A13" t="s">
        <v>33</v>
      </c>
      <c r="B13" t="s">
        <v>11</v>
      </c>
      <c r="C13" t="s">
        <v>16</v>
      </c>
      <c r="D13" t="s">
        <v>22</v>
      </c>
      <c r="E13">
        <v>31</v>
      </c>
      <c r="F13">
        <v>0</v>
      </c>
      <c r="G13">
        <v>12</v>
      </c>
      <c r="H13">
        <f t="shared" si="0"/>
        <v>19</v>
      </c>
      <c r="I13">
        <v>0</v>
      </c>
      <c r="J13">
        <v>0</v>
      </c>
      <c r="K13">
        <f t="shared" si="1"/>
        <v>19</v>
      </c>
    </row>
    <row r="14" spans="1:11" x14ac:dyDescent="0.25">
      <c r="A14" t="s">
        <v>33</v>
      </c>
      <c r="B14" t="s">
        <v>13</v>
      </c>
      <c r="C14" t="s">
        <v>18</v>
      </c>
      <c r="D14" t="s">
        <v>14</v>
      </c>
      <c r="E14">
        <v>4</v>
      </c>
      <c r="F14">
        <v>0</v>
      </c>
      <c r="G14">
        <v>1</v>
      </c>
      <c r="H14">
        <f t="shared" si="0"/>
        <v>3</v>
      </c>
      <c r="I14">
        <v>0</v>
      </c>
      <c r="J14">
        <v>0</v>
      </c>
      <c r="K14">
        <f t="shared" si="1"/>
        <v>3</v>
      </c>
    </row>
    <row r="15" spans="1:11" x14ac:dyDescent="0.25">
      <c r="A15" t="s">
        <v>33</v>
      </c>
      <c r="B15" t="s">
        <v>13</v>
      </c>
      <c r="C15" t="s">
        <v>18</v>
      </c>
      <c r="D15" t="s">
        <v>6</v>
      </c>
      <c r="E15">
        <v>4</v>
      </c>
      <c r="F15">
        <v>0</v>
      </c>
      <c r="G15">
        <v>1</v>
      </c>
      <c r="H15">
        <f t="shared" si="0"/>
        <v>3</v>
      </c>
      <c r="I15">
        <v>0</v>
      </c>
      <c r="J15">
        <v>0</v>
      </c>
      <c r="K15">
        <f t="shared" si="1"/>
        <v>3</v>
      </c>
    </row>
    <row r="16" spans="1:11" x14ac:dyDescent="0.25">
      <c r="A16" t="s">
        <v>33</v>
      </c>
      <c r="B16" t="s">
        <v>13</v>
      </c>
      <c r="C16" t="s">
        <v>18</v>
      </c>
      <c r="D16" t="s">
        <v>22</v>
      </c>
      <c r="E16">
        <v>28</v>
      </c>
      <c r="F16">
        <v>0</v>
      </c>
      <c r="G16">
        <v>21</v>
      </c>
      <c r="H16">
        <f t="shared" si="0"/>
        <v>7</v>
      </c>
      <c r="I16">
        <v>0</v>
      </c>
      <c r="J16">
        <v>0</v>
      </c>
      <c r="K16">
        <f t="shared" si="1"/>
        <v>7</v>
      </c>
    </row>
    <row r="17" spans="1:11" x14ac:dyDescent="0.25">
      <c r="A17" t="s">
        <v>33</v>
      </c>
      <c r="B17" t="s">
        <v>15</v>
      </c>
      <c r="C17" t="s">
        <v>24</v>
      </c>
      <c r="D17" t="s">
        <v>14</v>
      </c>
      <c r="E17">
        <v>2</v>
      </c>
      <c r="F17">
        <v>0</v>
      </c>
      <c r="G17">
        <v>1</v>
      </c>
      <c r="H17">
        <f t="shared" si="0"/>
        <v>1</v>
      </c>
      <c r="I17">
        <v>0</v>
      </c>
      <c r="J17">
        <v>0</v>
      </c>
      <c r="K17">
        <f t="shared" si="1"/>
        <v>1</v>
      </c>
    </row>
    <row r="18" spans="1:11" x14ac:dyDescent="0.25">
      <c r="A18" t="s">
        <v>33</v>
      </c>
      <c r="B18" t="s">
        <v>15</v>
      </c>
      <c r="C18" t="s">
        <v>24</v>
      </c>
      <c r="D18" t="s">
        <v>6</v>
      </c>
      <c r="E18">
        <v>1</v>
      </c>
      <c r="F18">
        <v>0</v>
      </c>
      <c r="G18">
        <v>0</v>
      </c>
      <c r="H18">
        <f t="shared" si="0"/>
        <v>1</v>
      </c>
      <c r="I18">
        <v>0</v>
      </c>
      <c r="J18">
        <v>0</v>
      </c>
      <c r="K18">
        <f t="shared" si="1"/>
        <v>1</v>
      </c>
    </row>
    <row r="19" spans="1:11" x14ac:dyDescent="0.25">
      <c r="A19" t="s">
        <v>33</v>
      </c>
      <c r="B19" t="s">
        <v>15</v>
      </c>
      <c r="C19" t="s">
        <v>24</v>
      </c>
      <c r="D19" t="s">
        <v>22</v>
      </c>
      <c r="E19">
        <v>29</v>
      </c>
      <c r="F19">
        <v>1</v>
      </c>
      <c r="G19">
        <v>10</v>
      </c>
      <c r="H19">
        <f t="shared" si="0"/>
        <v>18</v>
      </c>
      <c r="I19">
        <v>0</v>
      </c>
      <c r="J19">
        <v>0</v>
      </c>
      <c r="K19">
        <f t="shared" si="1"/>
        <v>18</v>
      </c>
    </row>
    <row r="20" spans="1:11" x14ac:dyDescent="0.25">
      <c r="A20" t="s">
        <v>33</v>
      </c>
      <c r="B20" t="s">
        <v>17</v>
      </c>
      <c r="C20" t="s">
        <v>19</v>
      </c>
      <c r="D20" t="s">
        <v>14</v>
      </c>
      <c r="E20">
        <v>3</v>
      </c>
      <c r="F20">
        <v>0</v>
      </c>
      <c r="G20">
        <v>1</v>
      </c>
      <c r="H20">
        <f>(E20-F20-G20)</f>
        <v>2</v>
      </c>
      <c r="I20">
        <v>0</v>
      </c>
      <c r="J20">
        <v>0</v>
      </c>
      <c r="K20">
        <f t="shared" si="1"/>
        <v>2</v>
      </c>
    </row>
    <row r="21" spans="1:11" x14ac:dyDescent="0.25">
      <c r="A21" t="s">
        <v>33</v>
      </c>
      <c r="B21" t="s">
        <v>17</v>
      </c>
      <c r="C21" t="s">
        <v>19</v>
      </c>
      <c r="D21" t="s">
        <v>6</v>
      </c>
      <c r="E21">
        <v>2</v>
      </c>
      <c r="F21">
        <v>0</v>
      </c>
      <c r="G21">
        <v>0</v>
      </c>
      <c r="H21">
        <f t="shared" si="0"/>
        <v>2</v>
      </c>
      <c r="I21">
        <v>0</v>
      </c>
      <c r="J21">
        <v>0</v>
      </c>
      <c r="K21">
        <f>(H21-I21-J21)</f>
        <v>2</v>
      </c>
    </row>
    <row r="22" spans="1:11" x14ac:dyDescent="0.25">
      <c r="A22" t="s">
        <v>33</v>
      </c>
      <c r="B22" t="s">
        <v>17</v>
      </c>
      <c r="C22" t="s">
        <v>19</v>
      </c>
      <c r="D22" t="s">
        <v>22</v>
      </c>
      <c r="E22">
        <v>28</v>
      </c>
      <c r="F22">
        <v>0</v>
      </c>
      <c r="G22">
        <v>7</v>
      </c>
      <c r="H22">
        <f t="shared" si="0"/>
        <v>21</v>
      </c>
      <c r="I22">
        <v>0</v>
      </c>
      <c r="J22">
        <v>0</v>
      </c>
      <c r="K22">
        <f t="shared" si="1"/>
        <v>21</v>
      </c>
    </row>
    <row r="23" spans="1:11" x14ac:dyDescent="0.25">
      <c r="A23" t="s">
        <v>33</v>
      </c>
      <c r="B23" t="s">
        <v>5</v>
      </c>
      <c r="C23" t="s">
        <v>25</v>
      </c>
      <c r="D23" t="s">
        <v>14</v>
      </c>
      <c r="E23">
        <v>4</v>
      </c>
      <c r="F23">
        <v>0</v>
      </c>
      <c r="G23">
        <v>0</v>
      </c>
      <c r="H23">
        <f t="shared" si="0"/>
        <v>4</v>
      </c>
      <c r="I23">
        <v>0</v>
      </c>
      <c r="J23">
        <v>0</v>
      </c>
      <c r="K23">
        <f t="shared" si="1"/>
        <v>4</v>
      </c>
    </row>
    <row r="24" spans="1:11" x14ac:dyDescent="0.25">
      <c r="A24" t="s">
        <v>33</v>
      </c>
      <c r="B24" t="s">
        <v>5</v>
      </c>
      <c r="C24" t="s">
        <v>25</v>
      </c>
      <c r="D24" t="s">
        <v>6</v>
      </c>
      <c r="E24">
        <v>2</v>
      </c>
      <c r="F24">
        <v>0</v>
      </c>
      <c r="G24">
        <v>0</v>
      </c>
      <c r="H24">
        <f t="shared" si="0"/>
        <v>2</v>
      </c>
      <c r="I24">
        <v>0</v>
      </c>
      <c r="J24">
        <v>0</v>
      </c>
      <c r="K24">
        <f t="shared" si="1"/>
        <v>2</v>
      </c>
    </row>
    <row r="25" spans="1:11" x14ac:dyDescent="0.25">
      <c r="A25" t="s">
        <v>33</v>
      </c>
      <c r="B25" t="s">
        <v>5</v>
      </c>
      <c r="C25" t="s">
        <v>25</v>
      </c>
      <c r="D25" t="s">
        <v>22</v>
      </c>
      <c r="E25">
        <v>18</v>
      </c>
      <c r="F25">
        <v>0</v>
      </c>
      <c r="G25">
        <v>6</v>
      </c>
      <c r="H25">
        <f t="shared" si="0"/>
        <v>12</v>
      </c>
      <c r="I25">
        <v>0</v>
      </c>
      <c r="J25">
        <v>0</v>
      </c>
      <c r="K25">
        <f t="shared" si="1"/>
        <v>12</v>
      </c>
    </row>
    <row r="26" spans="1:11" x14ac:dyDescent="0.25">
      <c r="A26" t="s">
        <v>33</v>
      </c>
      <c r="B26" t="s">
        <v>20</v>
      </c>
      <c r="C26" t="s">
        <v>21</v>
      </c>
      <c r="D26" t="s">
        <v>14</v>
      </c>
      <c r="E26">
        <v>6</v>
      </c>
      <c r="F26">
        <v>0</v>
      </c>
      <c r="G26">
        <v>1</v>
      </c>
      <c r="H26">
        <f t="shared" si="0"/>
        <v>5</v>
      </c>
      <c r="I26">
        <v>0</v>
      </c>
      <c r="J26">
        <v>0</v>
      </c>
      <c r="K26">
        <f t="shared" si="1"/>
        <v>5</v>
      </c>
    </row>
    <row r="27" spans="1:11" x14ac:dyDescent="0.25">
      <c r="A27" t="s">
        <v>33</v>
      </c>
      <c r="B27" t="s">
        <v>20</v>
      </c>
      <c r="C27" t="s">
        <v>21</v>
      </c>
      <c r="D27" t="s">
        <v>6</v>
      </c>
      <c r="E27">
        <v>9</v>
      </c>
      <c r="F27">
        <v>0</v>
      </c>
      <c r="G27">
        <v>0</v>
      </c>
      <c r="H27">
        <f t="shared" si="0"/>
        <v>9</v>
      </c>
      <c r="I27">
        <v>0</v>
      </c>
      <c r="J27">
        <v>0</v>
      </c>
      <c r="K27">
        <f t="shared" si="1"/>
        <v>9</v>
      </c>
    </row>
    <row r="28" spans="1:11" x14ac:dyDescent="0.25">
      <c r="A28" t="s">
        <v>33</v>
      </c>
      <c r="B28" t="s">
        <v>20</v>
      </c>
      <c r="C28" t="s">
        <v>21</v>
      </c>
      <c r="D28" t="s">
        <v>22</v>
      </c>
      <c r="E28">
        <v>32</v>
      </c>
      <c r="F28">
        <v>0</v>
      </c>
      <c r="G28">
        <v>6</v>
      </c>
      <c r="H28">
        <f t="shared" si="0"/>
        <v>26</v>
      </c>
      <c r="I28">
        <v>0</v>
      </c>
      <c r="J28">
        <v>0</v>
      </c>
      <c r="K28">
        <f t="shared" si="1"/>
        <v>26</v>
      </c>
    </row>
    <row r="30" spans="1:11" x14ac:dyDescent="0.25">
      <c r="A30" t="s">
        <v>31</v>
      </c>
      <c r="B30" t="s">
        <v>0</v>
      </c>
      <c r="C30" t="s">
        <v>1</v>
      </c>
      <c r="D30" t="s">
        <v>26</v>
      </c>
      <c r="E30" t="s">
        <v>27</v>
      </c>
      <c r="F30" t="s">
        <v>28</v>
      </c>
      <c r="G30" t="s">
        <v>2</v>
      </c>
      <c r="H30" t="s">
        <v>3</v>
      </c>
      <c r="I30" t="s">
        <v>4</v>
      </c>
      <c r="J30" t="s">
        <v>29</v>
      </c>
      <c r="K30" t="s">
        <v>30</v>
      </c>
    </row>
    <row r="31" spans="1:11" x14ac:dyDescent="0.25">
      <c r="A31" t="s">
        <v>34</v>
      </c>
      <c r="B31" t="s">
        <v>7</v>
      </c>
      <c r="C31" t="s">
        <v>5</v>
      </c>
      <c r="D31" t="s">
        <v>6</v>
      </c>
      <c r="E31">
        <v>10</v>
      </c>
      <c r="F31">
        <v>0</v>
      </c>
      <c r="G31">
        <v>6</v>
      </c>
      <c r="H31">
        <v>4</v>
      </c>
      <c r="I31">
        <v>0</v>
      </c>
      <c r="J31">
        <v>0</v>
      </c>
      <c r="K31">
        <v>4</v>
      </c>
    </row>
    <row r="32" spans="1:11" x14ac:dyDescent="0.25">
      <c r="A32" t="s">
        <v>34</v>
      </c>
      <c r="B32" t="s">
        <v>7</v>
      </c>
      <c r="C32" t="s">
        <v>5</v>
      </c>
      <c r="D32" t="s">
        <v>22</v>
      </c>
      <c r="E32">
        <v>31</v>
      </c>
      <c r="F32">
        <v>0</v>
      </c>
      <c r="G32">
        <v>13</v>
      </c>
      <c r="H32">
        <f>E32-G32</f>
        <v>18</v>
      </c>
      <c r="I32">
        <v>0</v>
      </c>
      <c r="J32">
        <v>0</v>
      </c>
      <c r="K32">
        <v>18</v>
      </c>
    </row>
    <row r="33" spans="1:11" x14ac:dyDescent="0.25">
      <c r="A33" t="s">
        <v>34</v>
      </c>
      <c r="B33" t="s">
        <v>9</v>
      </c>
      <c r="C33" t="s">
        <v>20</v>
      </c>
      <c r="D33" t="s">
        <v>14</v>
      </c>
      <c r="E33">
        <v>2</v>
      </c>
      <c r="F33">
        <v>0</v>
      </c>
      <c r="G33">
        <v>1</v>
      </c>
      <c r="H33">
        <v>1</v>
      </c>
      <c r="I33">
        <v>0</v>
      </c>
      <c r="J33">
        <v>0</v>
      </c>
      <c r="K33">
        <v>1</v>
      </c>
    </row>
    <row r="34" spans="1:11" x14ac:dyDescent="0.25">
      <c r="A34" t="s">
        <v>34</v>
      </c>
      <c r="B34" t="s">
        <v>9</v>
      </c>
      <c r="C34" t="s">
        <v>20</v>
      </c>
      <c r="D34" t="s">
        <v>6</v>
      </c>
      <c r="E34">
        <v>7</v>
      </c>
      <c r="F34">
        <v>0</v>
      </c>
      <c r="G34">
        <v>4</v>
      </c>
      <c r="H34">
        <v>3</v>
      </c>
      <c r="I34">
        <v>0</v>
      </c>
      <c r="J34">
        <v>0</v>
      </c>
      <c r="K34">
        <v>3</v>
      </c>
    </row>
    <row r="35" spans="1:11" x14ac:dyDescent="0.25">
      <c r="A35" t="s">
        <v>34</v>
      </c>
      <c r="B35" t="s">
        <v>9</v>
      </c>
      <c r="C35" t="s">
        <v>20</v>
      </c>
      <c r="D35" t="s">
        <v>22</v>
      </c>
      <c r="E35">
        <v>32</v>
      </c>
      <c r="F35">
        <v>0</v>
      </c>
      <c r="G35">
        <v>15</v>
      </c>
      <c r="H35">
        <f>E35-G35</f>
        <v>17</v>
      </c>
      <c r="I35">
        <v>0</v>
      </c>
      <c r="J35">
        <v>0</v>
      </c>
      <c r="K35">
        <v>17</v>
      </c>
    </row>
    <row r="36" spans="1:11" x14ac:dyDescent="0.25">
      <c r="A36" t="s">
        <v>34</v>
      </c>
      <c r="B36" t="s">
        <v>23</v>
      </c>
      <c r="C36" t="s">
        <v>8</v>
      </c>
      <c r="D36" t="s">
        <v>14</v>
      </c>
      <c r="E36">
        <v>3</v>
      </c>
      <c r="F36">
        <v>0</v>
      </c>
      <c r="G36">
        <v>0</v>
      </c>
      <c r="H36">
        <f>(E36-F36-G36)</f>
        <v>3</v>
      </c>
      <c r="I36">
        <v>0</v>
      </c>
      <c r="J36">
        <v>0</v>
      </c>
      <c r="K36">
        <f>(H36-I36-J36)</f>
        <v>3</v>
      </c>
    </row>
    <row r="37" spans="1:11" x14ac:dyDescent="0.25">
      <c r="A37" t="s">
        <v>34</v>
      </c>
      <c r="B37" t="s">
        <v>23</v>
      </c>
      <c r="C37" t="s">
        <v>8</v>
      </c>
      <c r="D37" t="s">
        <v>6</v>
      </c>
      <c r="E37">
        <v>8</v>
      </c>
      <c r="F37">
        <v>0</v>
      </c>
      <c r="G37">
        <v>3</v>
      </c>
      <c r="H37">
        <f t="shared" ref="H37:H55" si="2">(E37-F37-G37)</f>
        <v>5</v>
      </c>
      <c r="I37">
        <v>0</v>
      </c>
      <c r="J37">
        <v>0</v>
      </c>
      <c r="K37">
        <f t="shared" ref="K37:K56" si="3">(H37-I37-J37)</f>
        <v>5</v>
      </c>
    </row>
    <row r="38" spans="1:11" x14ac:dyDescent="0.25">
      <c r="A38" t="s">
        <v>34</v>
      </c>
      <c r="B38" t="s">
        <v>23</v>
      </c>
      <c r="C38" t="s">
        <v>8</v>
      </c>
      <c r="D38" t="s">
        <v>22</v>
      </c>
      <c r="E38">
        <v>31</v>
      </c>
      <c r="F38">
        <v>0</v>
      </c>
      <c r="G38">
        <v>13</v>
      </c>
      <c r="H38">
        <f t="shared" si="2"/>
        <v>18</v>
      </c>
      <c r="I38">
        <v>0</v>
      </c>
      <c r="J38">
        <v>0</v>
      </c>
      <c r="K38">
        <f t="shared" si="3"/>
        <v>18</v>
      </c>
    </row>
    <row r="39" spans="1:11" x14ac:dyDescent="0.25">
      <c r="A39" t="s">
        <v>34</v>
      </c>
      <c r="B39" t="s">
        <v>11</v>
      </c>
      <c r="C39" t="s">
        <v>10</v>
      </c>
      <c r="D39" t="s">
        <v>6</v>
      </c>
      <c r="E39">
        <v>3</v>
      </c>
      <c r="F39">
        <v>0</v>
      </c>
      <c r="G39">
        <v>3</v>
      </c>
      <c r="H39">
        <f t="shared" si="2"/>
        <v>0</v>
      </c>
      <c r="I39">
        <v>0</v>
      </c>
      <c r="J39">
        <v>0</v>
      </c>
      <c r="K39">
        <f t="shared" si="3"/>
        <v>0</v>
      </c>
    </row>
    <row r="40" spans="1:11" x14ac:dyDescent="0.25">
      <c r="A40" t="s">
        <v>34</v>
      </c>
      <c r="B40" t="s">
        <v>11</v>
      </c>
      <c r="C40" t="s">
        <v>10</v>
      </c>
      <c r="D40" t="s">
        <v>22</v>
      </c>
      <c r="E40">
        <v>38</v>
      </c>
      <c r="F40">
        <v>0</v>
      </c>
      <c r="G40">
        <v>19</v>
      </c>
      <c r="H40">
        <f t="shared" si="2"/>
        <v>19</v>
      </c>
      <c r="I40">
        <v>0</v>
      </c>
      <c r="J40">
        <v>0</v>
      </c>
      <c r="K40">
        <f t="shared" si="3"/>
        <v>19</v>
      </c>
    </row>
    <row r="41" spans="1:11" x14ac:dyDescent="0.25">
      <c r="A41" t="s">
        <v>34</v>
      </c>
      <c r="B41" t="s">
        <v>13</v>
      </c>
      <c r="C41" t="s">
        <v>12</v>
      </c>
      <c r="D41" t="s">
        <v>14</v>
      </c>
      <c r="E41">
        <v>19</v>
      </c>
      <c r="F41">
        <v>1</v>
      </c>
      <c r="G41">
        <v>9</v>
      </c>
      <c r="H41">
        <f t="shared" si="2"/>
        <v>9</v>
      </c>
      <c r="I41">
        <v>0</v>
      </c>
      <c r="J41">
        <v>0</v>
      </c>
      <c r="K41">
        <f t="shared" si="3"/>
        <v>9</v>
      </c>
    </row>
    <row r="42" spans="1:11" x14ac:dyDescent="0.25">
      <c r="A42" t="s">
        <v>34</v>
      </c>
      <c r="B42" t="s">
        <v>13</v>
      </c>
      <c r="C42" t="s">
        <v>12</v>
      </c>
      <c r="D42" t="s">
        <v>6</v>
      </c>
      <c r="E42">
        <v>9</v>
      </c>
      <c r="F42">
        <v>0</v>
      </c>
      <c r="G42">
        <v>5</v>
      </c>
      <c r="H42">
        <f t="shared" si="2"/>
        <v>4</v>
      </c>
      <c r="I42">
        <v>0</v>
      </c>
      <c r="J42">
        <v>0</v>
      </c>
      <c r="K42">
        <f t="shared" si="3"/>
        <v>4</v>
      </c>
    </row>
    <row r="43" spans="1:11" x14ac:dyDescent="0.25">
      <c r="A43" t="s">
        <v>34</v>
      </c>
      <c r="B43" t="s">
        <v>13</v>
      </c>
      <c r="C43" t="s">
        <v>12</v>
      </c>
      <c r="D43" t="s">
        <v>22</v>
      </c>
      <c r="E43">
        <v>33</v>
      </c>
      <c r="F43">
        <v>0</v>
      </c>
      <c r="G43">
        <v>11</v>
      </c>
      <c r="H43">
        <f t="shared" si="2"/>
        <v>22</v>
      </c>
      <c r="I43">
        <v>0</v>
      </c>
      <c r="J43">
        <v>0</v>
      </c>
      <c r="K43">
        <f t="shared" si="3"/>
        <v>22</v>
      </c>
    </row>
    <row r="44" spans="1:11" x14ac:dyDescent="0.25">
      <c r="A44" t="s">
        <v>34</v>
      </c>
      <c r="B44" t="s">
        <v>15</v>
      </c>
      <c r="C44" t="s">
        <v>16</v>
      </c>
      <c r="D44" t="s">
        <v>14</v>
      </c>
      <c r="E44">
        <v>19</v>
      </c>
      <c r="F44">
        <v>0</v>
      </c>
      <c r="G44">
        <v>9</v>
      </c>
      <c r="H44">
        <f t="shared" si="2"/>
        <v>10</v>
      </c>
      <c r="I44">
        <v>0</v>
      </c>
      <c r="J44">
        <v>0</v>
      </c>
      <c r="K44">
        <f t="shared" si="3"/>
        <v>10</v>
      </c>
    </row>
    <row r="45" spans="1:11" x14ac:dyDescent="0.25">
      <c r="A45" t="s">
        <v>34</v>
      </c>
      <c r="B45" t="s">
        <v>15</v>
      </c>
      <c r="C45" t="s">
        <v>16</v>
      </c>
      <c r="D45" t="s">
        <v>6</v>
      </c>
      <c r="E45">
        <v>9</v>
      </c>
      <c r="F45">
        <v>0</v>
      </c>
      <c r="G45">
        <v>5</v>
      </c>
      <c r="H45">
        <f t="shared" si="2"/>
        <v>4</v>
      </c>
      <c r="I45">
        <v>0</v>
      </c>
      <c r="J45">
        <v>0</v>
      </c>
      <c r="K45">
        <f t="shared" si="3"/>
        <v>4</v>
      </c>
    </row>
    <row r="46" spans="1:11" x14ac:dyDescent="0.25">
      <c r="A46" t="s">
        <v>34</v>
      </c>
      <c r="B46" t="s">
        <v>15</v>
      </c>
      <c r="C46" t="s">
        <v>16</v>
      </c>
      <c r="D46" t="s">
        <v>22</v>
      </c>
      <c r="E46">
        <v>31</v>
      </c>
      <c r="F46">
        <v>0</v>
      </c>
      <c r="G46">
        <v>16</v>
      </c>
      <c r="H46">
        <f t="shared" si="2"/>
        <v>15</v>
      </c>
      <c r="I46">
        <v>0</v>
      </c>
      <c r="J46">
        <v>0</v>
      </c>
      <c r="K46">
        <f t="shared" si="3"/>
        <v>15</v>
      </c>
    </row>
    <row r="47" spans="1:11" x14ac:dyDescent="0.25">
      <c r="A47" t="s">
        <v>34</v>
      </c>
      <c r="B47" t="s">
        <v>17</v>
      </c>
      <c r="C47" t="s">
        <v>18</v>
      </c>
      <c r="D47" t="s">
        <v>14</v>
      </c>
      <c r="E47">
        <v>7</v>
      </c>
      <c r="F47">
        <v>0</v>
      </c>
      <c r="G47">
        <v>3</v>
      </c>
      <c r="H47">
        <f t="shared" si="2"/>
        <v>4</v>
      </c>
      <c r="I47">
        <v>0</v>
      </c>
      <c r="J47">
        <v>0</v>
      </c>
      <c r="K47">
        <f t="shared" si="3"/>
        <v>4</v>
      </c>
    </row>
    <row r="48" spans="1:11" x14ac:dyDescent="0.25">
      <c r="A48" t="s">
        <v>34</v>
      </c>
      <c r="B48" t="s">
        <v>17</v>
      </c>
      <c r="C48" t="s">
        <v>18</v>
      </c>
      <c r="D48" t="s">
        <v>6</v>
      </c>
      <c r="E48">
        <v>7</v>
      </c>
      <c r="F48">
        <v>0</v>
      </c>
      <c r="G48">
        <v>2</v>
      </c>
      <c r="H48">
        <f t="shared" si="2"/>
        <v>5</v>
      </c>
      <c r="I48">
        <v>0</v>
      </c>
      <c r="J48">
        <v>0</v>
      </c>
      <c r="K48">
        <f>(H48-I48-J48)</f>
        <v>5</v>
      </c>
    </row>
    <row r="49" spans="1:11" x14ac:dyDescent="0.25">
      <c r="A49" t="s">
        <v>34</v>
      </c>
      <c r="B49" t="s">
        <v>17</v>
      </c>
      <c r="C49" t="s">
        <v>18</v>
      </c>
      <c r="D49" t="s">
        <v>22</v>
      </c>
      <c r="E49">
        <v>32</v>
      </c>
      <c r="F49">
        <v>0</v>
      </c>
      <c r="G49">
        <v>13</v>
      </c>
      <c r="H49">
        <f t="shared" si="2"/>
        <v>19</v>
      </c>
      <c r="I49">
        <v>0</v>
      </c>
      <c r="J49">
        <v>0</v>
      </c>
      <c r="K49">
        <f t="shared" si="3"/>
        <v>19</v>
      </c>
    </row>
    <row r="50" spans="1:11" x14ac:dyDescent="0.25">
      <c r="A50" s="1" t="s">
        <v>32</v>
      </c>
      <c r="B50" s="1"/>
      <c r="C50" s="1"/>
      <c r="D50" s="1"/>
      <c r="E50" s="1">
        <f>SUM(E47:E49)</f>
        <v>46</v>
      </c>
      <c r="F50" s="1">
        <f t="shared" ref="F50:J50" si="4">SUM(F47:F49)</f>
        <v>0</v>
      </c>
      <c r="G50" s="1">
        <f t="shared" si="4"/>
        <v>18</v>
      </c>
      <c r="H50" s="1">
        <f t="shared" si="4"/>
        <v>28</v>
      </c>
      <c r="I50" s="1">
        <f t="shared" si="4"/>
        <v>0</v>
      </c>
      <c r="J50" s="1">
        <f t="shared" si="4"/>
        <v>0</v>
      </c>
      <c r="K50" s="1">
        <f t="shared" si="3"/>
        <v>28</v>
      </c>
    </row>
    <row r="51" spans="1:11" x14ac:dyDescent="0.25">
      <c r="A51" t="s">
        <v>34</v>
      </c>
      <c r="B51" t="s">
        <v>5</v>
      </c>
      <c r="C51" t="s">
        <v>24</v>
      </c>
      <c r="D51" t="s">
        <v>14</v>
      </c>
      <c r="E51">
        <v>12</v>
      </c>
      <c r="F51">
        <v>0</v>
      </c>
      <c r="G51">
        <v>6</v>
      </c>
      <c r="H51">
        <f t="shared" si="2"/>
        <v>6</v>
      </c>
      <c r="I51">
        <v>0</v>
      </c>
      <c r="J51">
        <v>0</v>
      </c>
      <c r="K51">
        <f t="shared" si="3"/>
        <v>6</v>
      </c>
    </row>
    <row r="52" spans="1:11" x14ac:dyDescent="0.25">
      <c r="A52" t="s">
        <v>34</v>
      </c>
      <c r="B52" t="s">
        <v>5</v>
      </c>
      <c r="C52" t="s">
        <v>24</v>
      </c>
      <c r="D52" t="s">
        <v>6</v>
      </c>
      <c r="E52">
        <v>6</v>
      </c>
      <c r="F52">
        <v>0</v>
      </c>
      <c r="G52">
        <v>2</v>
      </c>
      <c r="H52">
        <f t="shared" si="2"/>
        <v>4</v>
      </c>
      <c r="I52">
        <v>0</v>
      </c>
      <c r="J52">
        <v>0</v>
      </c>
      <c r="K52">
        <f t="shared" si="3"/>
        <v>4</v>
      </c>
    </row>
    <row r="53" spans="1:11" x14ac:dyDescent="0.25">
      <c r="A53" t="s">
        <v>34</v>
      </c>
      <c r="B53" t="s">
        <v>5</v>
      </c>
      <c r="C53" t="s">
        <v>24</v>
      </c>
      <c r="D53" t="s">
        <v>22</v>
      </c>
      <c r="E53">
        <v>30</v>
      </c>
      <c r="F53">
        <v>0</v>
      </c>
      <c r="G53">
        <v>6</v>
      </c>
      <c r="H53">
        <f t="shared" si="2"/>
        <v>24</v>
      </c>
      <c r="I53">
        <v>0</v>
      </c>
      <c r="J53">
        <v>0</v>
      </c>
      <c r="K53">
        <f t="shared" si="3"/>
        <v>24</v>
      </c>
    </row>
    <row r="54" spans="1:11" x14ac:dyDescent="0.25">
      <c r="A54" t="s">
        <v>34</v>
      </c>
      <c r="B54" t="s">
        <v>20</v>
      </c>
      <c r="C54" t="s">
        <v>19</v>
      </c>
      <c r="D54" t="s">
        <v>14</v>
      </c>
      <c r="E54">
        <v>13</v>
      </c>
      <c r="F54">
        <v>0</v>
      </c>
      <c r="G54">
        <v>7</v>
      </c>
      <c r="H54">
        <f t="shared" si="2"/>
        <v>6</v>
      </c>
      <c r="I54">
        <v>0</v>
      </c>
      <c r="J54">
        <v>0</v>
      </c>
      <c r="K54">
        <f t="shared" si="3"/>
        <v>6</v>
      </c>
    </row>
    <row r="55" spans="1:11" x14ac:dyDescent="0.25">
      <c r="A55" t="s">
        <v>34</v>
      </c>
      <c r="B55" t="s">
        <v>20</v>
      </c>
      <c r="C55" t="s">
        <v>19</v>
      </c>
      <c r="D55" t="s">
        <v>6</v>
      </c>
      <c r="E55">
        <v>9</v>
      </c>
      <c r="F55">
        <v>0</v>
      </c>
      <c r="G55">
        <v>1</v>
      </c>
      <c r="H55">
        <f t="shared" si="2"/>
        <v>8</v>
      </c>
      <c r="I55">
        <v>0</v>
      </c>
      <c r="J55">
        <v>0</v>
      </c>
      <c r="K55">
        <f t="shared" si="3"/>
        <v>8</v>
      </c>
    </row>
    <row r="56" spans="1:11" x14ac:dyDescent="0.25">
      <c r="A56" t="s">
        <v>34</v>
      </c>
      <c r="B56" t="s">
        <v>20</v>
      </c>
      <c r="C56" t="s">
        <v>19</v>
      </c>
      <c r="D56" t="s">
        <v>22</v>
      </c>
      <c r="E56">
        <v>30</v>
      </c>
      <c r="F56">
        <v>0</v>
      </c>
      <c r="G56">
        <v>6</v>
      </c>
      <c r="H56">
        <f>(E56-F56-G56)</f>
        <v>24</v>
      </c>
      <c r="I56">
        <v>0</v>
      </c>
      <c r="J56">
        <v>0</v>
      </c>
      <c r="K56">
        <f t="shared" si="3"/>
        <v>24</v>
      </c>
    </row>
  </sheetData>
  <pageMargins left="0.511811024" right="0.511811024" top="0.78740157499999996" bottom="0.78740157499999996" header="0.31496062000000002" footer="0.31496062000000002"/>
  <ignoredErrors>
    <ignoredError sqref="H5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CESFI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UILDERSON APARECIDO CEZAR</dc:creator>
  <cp:lastModifiedBy>OSEIAS ALVES PESSOA</cp:lastModifiedBy>
  <dcterms:created xsi:type="dcterms:W3CDTF">2019-10-22T16:29:27Z</dcterms:created>
  <dcterms:modified xsi:type="dcterms:W3CDTF">2019-12-19T13:17:49Z</dcterms:modified>
</cp:coreProperties>
</file>