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809690934\Desktop\"/>
    </mc:Choice>
  </mc:AlternateContent>
  <xr:revisionPtr revIDLastSave="0" documentId="8_{DE64E962-2F3D-4FD0-A1B8-D96D6E0AEFBB}" xr6:coauthVersionLast="47" xr6:coauthVersionMax="47" xr10:uidLastSave="{00000000-0000-0000-0000-000000000000}"/>
  <bookViews>
    <workbookView xWindow="-120" yWindow="-120" windowWidth="29040" windowHeight="15720" xr2:uid="{F9EE087A-915C-4DBD-9622-BEE723F0C46E}"/>
  </bookViews>
  <sheets>
    <sheet name="Planilha2" sheetId="2" r:id="rId1"/>
  </sheets>
  <definedNames>
    <definedName name="_ftn1" localSheetId="0">Planilha2!#REF!</definedName>
    <definedName name="_ftn2" localSheetId="0">Planilha2!#REF!</definedName>
    <definedName name="_ftn3" localSheetId="0">Planilha2!#REF!</definedName>
    <definedName name="_ftnref1" localSheetId="0">Planilha2!#REF!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17" i="2" l="1"/>
  <c r="EG17" i="2"/>
  <c r="EF17" i="2"/>
  <c r="EE33" i="2"/>
  <c r="ED33" i="2"/>
  <c r="EF25" i="2"/>
  <c r="EG25" i="2"/>
  <c r="EE21" i="2"/>
  <c r="EG21" i="2"/>
  <c r="EE17" i="2"/>
  <c r="EE13" i="2"/>
  <c r="EC13" i="2"/>
  <c r="EE9" i="2"/>
  <c r="ED9" i="2"/>
  <c r="EE5" i="2"/>
  <c r="ED5" i="2"/>
  <c r="EC21" i="2"/>
  <c r="ED21" i="2"/>
  <c r="EF33" i="2"/>
  <c r="EH33" i="2"/>
  <c r="EC5" i="2"/>
  <c r="EG29" i="2"/>
  <c r="EF29" i="2"/>
  <c r="EE29" i="2"/>
  <c r="ED29" i="2"/>
  <c r="EC29" i="2"/>
  <c r="EE25" i="2"/>
  <c r="ED25" i="2"/>
  <c r="EC25" i="2"/>
  <c r="EH21" i="2"/>
  <c r="EF21" i="2"/>
  <c r="EC17" i="2"/>
  <c r="EG13" i="2"/>
  <c r="EF13" i="2"/>
  <c r="ED13" i="2"/>
  <c r="EG9" i="2"/>
  <c r="EF9" i="2"/>
  <c r="EC9" i="2"/>
  <c r="EG5" i="2"/>
  <c r="EF5" i="2"/>
</calcChain>
</file>

<file path=xl/sharedStrings.xml><?xml version="1.0" encoding="utf-8"?>
<sst xmlns="http://schemas.openxmlformats.org/spreadsheetml/2006/main" count="259" uniqueCount="169">
  <si>
    <t>Administração Pública e Governança</t>
  </si>
  <si>
    <t>Introdução à Administração Pública</t>
  </si>
  <si>
    <t>Direito Constitucional</t>
  </si>
  <si>
    <t>Noções de Direito para o Administrador Público</t>
  </si>
  <si>
    <t>Matemática</t>
  </si>
  <si>
    <t>Sociologia</t>
  </si>
  <si>
    <t>-</t>
  </si>
  <si>
    <t>Estatística</t>
  </si>
  <si>
    <t>Estatística I</t>
  </si>
  <si>
    <t>Teorias de Administração Pública</t>
  </si>
  <si>
    <t>Finanças Públicas</t>
  </si>
  <si>
    <t>Comportamento organizacional</t>
  </si>
  <si>
    <t>Ciência Política e Democracia</t>
  </si>
  <si>
    <t>Ciência política e democracia</t>
  </si>
  <si>
    <t>Planejamento público</t>
  </si>
  <si>
    <t>Orçamento público</t>
  </si>
  <si>
    <t>Instituições Políticas Brasileiras</t>
  </si>
  <si>
    <t>Gestão estratégica de pessoas em organizações públicas e sem fins lucrativos</t>
  </si>
  <si>
    <t>Governança Pública Municipal e Regional I</t>
  </si>
  <si>
    <t>Governança Pública Municipal</t>
  </si>
  <si>
    <t>Gestão de conflitos e liderança</t>
  </si>
  <si>
    <t>Governança ambiental e territorial</t>
  </si>
  <si>
    <t>Políticas Públicas e Regionalidade</t>
  </si>
  <si>
    <t>Políticas públicas</t>
  </si>
  <si>
    <t>Economia da inovação</t>
  </si>
  <si>
    <t>Gestão de compras públicas e contratos</t>
  </si>
  <si>
    <t>Tomada de decisão e problemas públicos complexos</t>
  </si>
  <si>
    <t>Gestão de organizações da sociedade civil</t>
  </si>
  <si>
    <t>Governo, sociedade civil e democracia</t>
  </si>
  <si>
    <t>Governança pública regional</t>
  </si>
  <si>
    <t>Comunicação e Marketing na Governança Pública</t>
  </si>
  <si>
    <t>Marketing no setor público</t>
  </si>
  <si>
    <t>Gestão de projetos públicos</t>
  </si>
  <si>
    <t>Estágio Curricular Supervisionado</t>
  </si>
  <si>
    <t>Gestão de processos e estruturas organizacionais</t>
  </si>
  <si>
    <r>
      <t xml:space="preserve">Práticas de </t>
    </r>
    <r>
      <rPr>
        <i/>
        <sz val="10"/>
        <color rgb="FF000000"/>
        <rFont val="Arial"/>
        <family val="2"/>
      </rPr>
      <t xml:space="preserve">accountability </t>
    </r>
    <r>
      <rPr>
        <sz val="10"/>
        <color rgb="FF000000"/>
        <rFont val="Arial"/>
        <family val="2"/>
      </rPr>
      <t>no setor público</t>
    </r>
  </si>
  <si>
    <t>Governo aberto e transformação digital</t>
  </si>
  <si>
    <t>Implementação de serviços públicos</t>
  </si>
  <si>
    <t>Implementação de políticas públicas</t>
  </si>
  <si>
    <t>Inovação no setor público</t>
  </si>
  <si>
    <t>Estágio Curricular Supervisionado II</t>
  </si>
  <si>
    <t>Matemática financeira</t>
  </si>
  <si>
    <t>Tópicos Especiais em Estudos Organizacionais</t>
  </si>
  <si>
    <t>Tópicos Especiais em Inovação Social e em Governo</t>
  </si>
  <si>
    <t>Tópicos Especiais em Contabilidade e Controladoria</t>
  </si>
  <si>
    <t>Tópicos Especiais em Administração e Governança Pública III</t>
  </si>
  <si>
    <t>Tópicos Especiais em Teoria Política</t>
  </si>
  <si>
    <t>Estatística II</t>
  </si>
  <si>
    <t>Disciplina</t>
  </si>
  <si>
    <t>Fase</t>
  </si>
  <si>
    <t>Tecnologia básica de informação e de comunicação na Governança Pública</t>
  </si>
  <si>
    <t>Filosofia e ética</t>
  </si>
  <si>
    <t xml:space="preserve">Metodologia Científica e da Pesquisa </t>
  </si>
  <si>
    <t>Relações Interinstitucionais na governança pública</t>
  </si>
  <si>
    <t>Psicologia social</t>
  </si>
  <si>
    <t xml:space="preserve">Finanças Públicas </t>
  </si>
  <si>
    <t>Planejamento e alocação de recursos em governança pública</t>
  </si>
  <si>
    <t xml:space="preserve">Fundamentos da teoria econômica </t>
  </si>
  <si>
    <t>Orçamento Público para a governança pública Municipal e Regional</t>
  </si>
  <si>
    <t xml:space="preserve">Direito Administrativo </t>
  </si>
  <si>
    <t xml:space="preserve">Contabilidade Pública na Administração Pública Municipal </t>
  </si>
  <si>
    <t xml:space="preserve">Relações de Trabalho em Organizações Públicas Municipais e Sociais </t>
  </si>
  <si>
    <t xml:space="preserve">Liderança e formação de redes na governança pública </t>
  </si>
  <si>
    <t>Regionalidade, sustentabilidade e desenvolvimento de territórios</t>
  </si>
  <si>
    <t>Processos licitatórios na administração pública municipal</t>
  </si>
  <si>
    <t xml:space="preserve">Educação e sensibilização ambiental </t>
  </si>
  <si>
    <t>Optativa</t>
  </si>
  <si>
    <t>Economia brasileira</t>
  </si>
  <si>
    <t>Administração de materiais e de patrimônio na administração pública municipal</t>
  </si>
  <si>
    <t xml:space="preserve">Processos de negociação em governança pública </t>
  </si>
  <si>
    <t>Gestão social em espaços regionais e locais</t>
  </si>
  <si>
    <t xml:space="preserve">Desenvolvimento institucional e de comunidades </t>
  </si>
  <si>
    <t xml:space="preserve">Governança Pública Municipal e Regional II </t>
  </si>
  <si>
    <t xml:space="preserve">Mobilidade em espaços urbanos </t>
  </si>
  <si>
    <t xml:space="preserve">Metodologias para elaboração e implantação de projetos </t>
  </si>
  <si>
    <t>Trabalho de Conclusão de Curso I</t>
  </si>
  <si>
    <t>Trabalho de Conclusão de Curso I (TCC I)</t>
  </si>
  <si>
    <t>Racionalização e Organização do Trabalho na Administração Pública Municipal</t>
  </si>
  <si>
    <r>
      <t xml:space="preserve">Práticas de Controle social e </t>
    </r>
    <r>
      <rPr>
        <i/>
        <sz val="10"/>
        <color rgb="FF000000"/>
        <rFont val="Arial"/>
        <family val="2"/>
      </rPr>
      <t xml:space="preserve">Accountability </t>
    </r>
    <r>
      <rPr>
        <sz val="10"/>
        <color rgb="FF000000"/>
        <rFont val="Arial"/>
        <family val="2"/>
      </rPr>
      <t xml:space="preserve">na governança pública </t>
    </r>
  </si>
  <si>
    <t xml:space="preserve">Sistemas de informação para Governo aberto </t>
  </si>
  <si>
    <t xml:space="preserve">Inovação e empreendedorismo em sistemas de governança pública </t>
  </si>
  <si>
    <t>Trabalho de Conclusão de Curso II</t>
  </si>
  <si>
    <t>Matemática Financeira</t>
  </si>
  <si>
    <t>Análise e produção textual</t>
  </si>
  <si>
    <t>LIBRAS</t>
  </si>
  <si>
    <t>Língua Brasileira de Sinais (LIBRAS)</t>
  </si>
  <si>
    <t>Tópicos Especiais em Inovação Social</t>
  </si>
  <si>
    <t>Tópicos Especiais em Administração e Governança Pública</t>
  </si>
  <si>
    <t>Tópicos Especiais em Economia e Desenvolvimento</t>
  </si>
  <si>
    <t>Tópicos Especiais em Sociologia Política</t>
  </si>
  <si>
    <t>Tópicos Especiais em Políticas Públicas</t>
  </si>
  <si>
    <t xml:space="preserve">Sociologia Política   </t>
  </si>
  <si>
    <t xml:space="preserve">Metodologia da pesquisa </t>
  </si>
  <si>
    <t>Comportamento Organizacional</t>
  </si>
  <si>
    <t>Gestão de Processos e estruturas organizacionais</t>
  </si>
  <si>
    <t xml:space="preserve">Fundamentos da Teoria Econômica </t>
  </si>
  <si>
    <t>Planejamento Público</t>
  </si>
  <si>
    <t>Contabilidade Pública</t>
  </si>
  <si>
    <t>Orçamento Público</t>
  </si>
  <si>
    <t>Governança Pública Regional</t>
  </si>
  <si>
    <t>Gestão de Organizações da Sociedade Civil</t>
  </si>
  <si>
    <t>Gestão de Projetos Públicos</t>
  </si>
  <si>
    <t>Governança Ambiental e Territorial</t>
  </si>
  <si>
    <r>
      <t xml:space="preserve">Práticas de </t>
    </r>
    <r>
      <rPr>
        <i/>
        <sz val="11"/>
        <color rgb="FF000000"/>
        <rFont val="Arial"/>
        <family val="2"/>
      </rPr>
      <t>accountability</t>
    </r>
    <r>
      <rPr>
        <sz val="11"/>
        <color rgb="FF000000"/>
        <rFont val="Arial"/>
        <family val="2"/>
      </rPr>
      <t xml:space="preserve"> no setor público</t>
    </r>
  </si>
  <si>
    <t>Políticas Públicas</t>
  </si>
  <si>
    <t>Economia da Inovação</t>
  </si>
  <si>
    <t>Implementação de Políticas Públicas</t>
  </si>
  <si>
    <t>Governo Aberto e Transformação digital</t>
  </si>
  <si>
    <t>Optativa I (EAD)</t>
  </si>
  <si>
    <t>Optativa II (EAD)</t>
  </si>
  <si>
    <t>Optativa III (EAD)</t>
  </si>
  <si>
    <t>Trabalho de Conclusão de Curso II (TCC II)</t>
  </si>
  <si>
    <t>Matriz curricular antiga</t>
  </si>
  <si>
    <t>Matriz nova</t>
  </si>
  <si>
    <t>Disciplinas da nova grade</t>
  </si>
  <si>
    <t>1ª Fase</t>
  </si>
  <si>
    <t>Segunda-Feira</t>
  </si>
  <si>
    <t>Terça-Feira</t>
  </si>
  <si>
    <t>Quarta-Feira</t>
  </si>
  <si>
    <t>Quinta-Feira</t>
  </si>
  <si>
    <t>Sexta-Feira</t>
  </si>
  <si>
    <t>2ª Fase</t>
  </si>
  <si>
    <t>3ª Fase</t>
  </si>
  <si>
    <t>4ª Fase</t>
  </si>
  <si>
    <t>5ª Fase</t>
  </si>
  <si>
    <t>6ª Fase</t>
  </si>
  <si>
    <t>7ª Fase</t>
  </si>
  <si>
    <t>8ª Fase</t>
  </si>
  <si>
    <t>Sala: 33</t>
  </si>
  <si>
    <t xml:space="preserve">Introdução à Administração Pública </t>
  </si>
  <si>
    <t xml:space="preserve">Noções de Direito para o Administrador Público </t>
  </si>
  <si>
    <t>Sala: 31</t>
  </si>
  <si>
    <t xml:space="preserve">Comportamento organizacional </t>
  </si>
  <si>
    <t xml:space="preserve">Gestão de processos e estruturas organizacionais </t>
  </si>
  <si>
    <t>Sala: 27</t>
  </si>
  <si>
    <t xml:space="preserve">Planejamento público </t>
  </si>
  <si>
    <t xml:space="preserve">Administração Pública e Governança  </t>
  </si>
  <si>
    <t>Sala: 26</t>
  </si>
  <si>
    <t xml:space="preserve">Governança Pública Municipal </t>
  </si>
  <si>
    <t xml:space="preserve">Governo, sociedade civil e democracia </t>
  </si>
  <si>
    <t>Sala: 25</t>
  </si>
  <si>
    <t xml:space="preserve">Gestão de projetos públicos </t>
  </si>
  <si>
    <t xml:space="preserve">Gestão estratégica de pessoas em organizações públicas e sem fins lucrativos </t>
  </si>
  <si>
    <t xml:space="preserve">Governança pública regional </t>
  </si>
  <si>
    <t xml:space="preserve">Gestão de organizações da sociedade civil </t>
  </si>
  <si>
    <t>Sala: 8</t>
  </si>
  <si>
    <t xml:space="preserve">Economia da inovação </t>
  </si>
  <si>
    <t xml:space="preserve">Práticas de accountability no setor público </t>
  </si>
  <si>
    <t xml:space="preserve">Políticas públicas </t>
  </si>
  <si>
    <t xml:space="preserve">Gestão de compras públicas e contratos </t>
  </si>
  <si>
    <t>Sala: 5</t>
  </si>
  <si>
    <t xml:space="preserve">TCC I  </t>
  </si>
  <si>
    <t xml:space="preserve">Implementação de políticas públicas </t>
  </si>
  <si>
    <t xml:space="preserve">Tomada de decisão e problemas públicos complexos </t>
  </si>
  <si>
    <t xml:space="preserve">Inovação no setor público </t>
  </si>
  <si>
    <t xml:space="preserve">Governo aberto e transformação digital </t>
  </si>
  <si>
    <t>Sala: 24</t>
  </si>
  <si>
    <t>Remota</t>
  </si>
  <si>
    <t>TCC II</t>
  </si>
  <si>
    <t>Matriz curricular nova</t>
  </si>
  <si>
    <t>Marque as disciplinas que você já fez nas células sobreadas abaixo:</t>
  </si>
  <si>
    <t>Para as disciplinas optativas o acadêmico deverá solicitar a validação à secretaria acadêmica:</t>
  </si>
  <si>
    <t>Optativa:  Tópicos Especiais em Inovação Social (EaD)</t>
  </si>
  <si>
    <t>Tópicos Especiais em Administração e Governança Pública I (EaD)</t>
  </si>
  <si>
    <t>Tópicos Especiais em Sociologia Política (EaD)</t>
  </si>
  <si>
    <t>Sociologia política</t>
  </si>
  <si>
    <t>Metodologia da pesquisa</t>
  </si>
  <si>
    <t>Teorias da administração pública</t>
  </si>
  <si>
    <t>Contabilidade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</si>
</sst>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5" fillId="2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quotePrefix="1" applyFont="1"/>
    <xf numFmtId="0" fontId="14" fillId="0" borderId="0" xfId="0" applyFont="1"/>
    <xf numFmtId="0" fontId="3" fillId="0" borderId="2" xfId="0" applyFont="1" applyBorder="1" applyAlignment="1">
      <alignment vertical="center" wrapText="1"/>
    </xf>
    <xf numFmtId="0" fontId="9" fillId="0" borderId="6" xfId="0" applyFont="1" applyBorder="1"/>
    <xf numFmtId="0" fontId="0" fillId="0" borderId="8" xfId="0" applyBorder="1"/>
    <xf numFmtId="0" fontId="8" fillId="0" borderId="9" xfId="0" applyFont="1" applyBorder="1" applyAlignment="1">
      <alignment horizontal="center"/>
    </xf>
    <xf numFmtId="0" fontId="14" fillId="0" borderId="11" xfId="0" quotePrefix="1" applyFont="1" applyBorder="1"/>
    <xf numFmtId="0" fontId="11" fillId="0" borderId="12" xfId="0" applyFont="1" applyBorder="1" applyAlignment="1">
      <alignment horizontal="center"/>
    </xf>
    <xf numFmtId="0" fontId="14" fillId="0" borderId="10" xfId="0" quotePrefix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1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0" fillId="0" borderId="18" xfId="0" applyBorder="1"/>
    <xf numFmtId="0" fontId="1" fillId="0" borderId="20" xfId="0" applyFont="1" applyBorder="1" applyAlignment="1">
      <alignment horizontal="justify" vertical="center" wrapText="1"/>
    </xf>
    <xf numFmtId="0" fontId="1" fillId="0" borderId="20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3" borderId="12" xfId="0" applyFill="1" applyBorder="1"/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0" fillId="0" borderId="10" xfId="0" applyBorder="1"/>
    <xf numFmtId="0" fontId="0" fillId="0" borderId="1" xfId="0" applyBorder="1"/>
    <xf numFmtId="0" fontId="0" fillId="0" borderId="17" xfId="0" applyBorder="1"/>
    <xf numFmtId="0" fontId="0" fillId="0" borderId="19" xfId="0" applyBorder="1"/>
    <xf numFmtId="0" fontId="16" fillId="0" borderId="8" xfId="0" applyFont="1" applyBorder="1"/>
    <xf numFmtId="0" fontId="1" fillId="3" borderId="12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7" fillId="0" borderId="0" xfId="0" applyFont="1"/>
    <xf numFmtId="0" fontId="0" fillId="3" borderId="12" xfId="0" applyFill="1" applyBorder="1" applyAlignment="1">
      <alignment horizontal="justify" vertical="center" wrapText="1"/>
    </xf>
    <xf numFmtId="0" fontId="0" fillId="3" borderId="1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8"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11330</xdr:colOff>
          <xdr:row>1</xdr:row>
          <xdr:rowOff>93571</xdr:rowOff>
        </xdr:from>
        <xdr:to>
          <xdr:col>8</xdr:col>
          <xdr:colOff>2803332</xdr:colOff>
          <xdr:row>31</xdr:row>
          <xdr:rowOff>55551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id="{EDA5DADF-242E-03CF-6A0E-1C855EF27C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C$1:$EH$32" spid="_x0000_s11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648389" y="440953"/>
              <a:ext cx="10120649" cy="1604242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>
              <a:outerShdw dist="38100" dir="6000000" sx="102000" sy="102000" algn="t" rotWithShape="0">
                <a:prstClr val="black">
                  <a:alpha val="40000"/>
                </a:prstClr>
              </a:outerShdw>
            </a:effec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BE1E-28AF-44D1-800F-0EBE9660FF06}">
  <dimension ref="A1:EJ58"/>
  <sheetViews>
    <sheetView tabSelected="1" topLeftCell="D1" zoomScaleNormal="100" workbookViewId="0">
      <selection activeCell="D21" sqref="D21"/>
    </sheetView>
  </sheetViews>
  <sheetFormatPr defaultColWidth="0" defaultRowHeight="0" customHeight="1" zeroHeight="1" x14ac:dyDescent="0.25"/>
  <cols>
    <col min="1" max="1" width="9.5703125" hidden="1" customWidth="1"/>
    <col min="2" max="2" width="13.7109375" hidden="1" customWidth="1"/>
    <col min="3" max="3" width="15.140625" customWidth="1"/>
    <col min="4" max="4" width="64.140625" customWidth="1"/>
    <col min="5" max="6" width="32.5703125" customWidth="1"/>
    <col min="7" max="131" width="55" customWidth="1"/>
    <col min="132" max="132" width="20.7109375" customWidth="1"/>
    <col min="133" max="134" width="23.7109375" customWidth="1"/>
    <col min="135" max="135" width="25.28515625" customWidth="1"/>
    <col min="136" max="137" width="23.7109375" customWidth="1"/>
    <col min="138" max="16356" width="28.42578125" customWidth="1"/>
    <col min="16357" max="16357" width="15.28515625" customWidth="1"/>
    <col min="16358" max="16358" width="24.140625" customWidth="1"/>
    <col min="16359" max="16359" width="15.140625" customWidth="1"/>
    <col min="16360" max="16360" width="19.140625" customWidth="1"/>
    <col min="16361" max="16361" width="15.7109375" customWidth="1"/>
    <col min="16362" max="16362" width="15.5703125" customWidth="1"/>
    <col min="16363" max="16363" width="15.140625" customWidth="1"/>
    <col min="16364" max="16384" width="22" customWidth="1"/>
  </cols>
  <sheetData>
    <row r="1" spans="1:138" ht="27.75" customHeight="1" thickBot="1" x14ac:dyDescent="0.45">
      <c r="C1" s="68" t="s">
        <v>112</v>
      </c>
      <c r="D1" s="68"/>
      <c r="G1" s="64"/>
      <c r="EB1" s="67"/>
      <c r="EC1" s="69" t="s">
        <v>159</v>
      </c>
      <c r="ED1" s="70"/>
      <c r="EE1" s="70"/>
      <c r="EF1" s="70"/>
      <c r="EG1" s="70"/>
      <c r="EH1" s="21"/>
    </row>
    <row r="2" spans="1:138" ht="18" customHeight="1" x14ac:dyDescent="0.3">
      <c r="A2" s="5" t="s">
        <v>114</v>
      </c>
      <c r="B2" t="s">
        <v>113</v>
      </c>
      <c r="C2" s="42" t="s">
        <v>49</v>
      </c>
      <c r="D2" s="43" t="s">
        <v>48</v>
      </c>
      <c r="E2" s="60" t="s">
        <v>160</v>
      </c>
      <c r="EB2" s="67"/>
      <c r="EC2" s="20" t="s">
        <v>115</v>
      </c>
      <c r="ED2" s="34" t="s">
        <v>128</v>
      </c>
      <c r="EE2" s="34"/>
      <c r="EF2" s="34"/>
      <c r="EG2" s="35"/>
      <c r="EH2" s="36"/>
    </row>
    <row r="3" spans="1:138" ht="41.25" customHeight="1" thickBot="1" x14ac:dyDescent="0.3">
      <c r="A3" s="4" t="s">
        <v>1</v>
      </c>
      <c r="B3" s="37" t="s">
        <v>1</v>
      </c>
      <c r="C3" s="44">
        <v>1</v>
      </c>
      <c r="D3" s="7" t="s">
        <v>0</v>
      </c>
      <c r="E3" s="45"/>
      <c r="EB3" s="67"/>
      <c r="EC3" s="22" t="s">
        <v>116</v>
      </c>
      <c r="ED3" s="15" t="s">
        <v>117</v>
      </c>
      <c r="EE3" s="15" t="s">
        <v>118</v>
      </c>
      <c r="EF3" s="15" t="s">
        <v>119</v>
      </c>
      <c r="EG3" s="24" t="s">
        <v>120</v>
      </c>
      <c r="EH3" s="59"/>
    </row>
    <row r="4" spans="1:138" ht="47.25" customHeight="1" thickBot="1" x14ac:dyDescent="0.3">
      <c r="A4" s="4" t="s">
        <v>91</v>
      </c>
      <c r="B4" s="38" t="s">
        <v>3</v>
      </c>
      <c r="C4" s="46">
        <v>1</v>
      </c>
      <c r="D4" s="8" t="s">
        <v>2</v>
      </c>
      <c r="E4" s="45"/>
      <c r="EB4" s="67"/>
      <c r="EC4" s="26" t="s">
        <v>4</v>
      </c>
      <c r="ED4" s="27" t="s">
        <v>165</v>
      </c>
      <c r="EE4" s="27" t="s">
        <v>166</v>
      </c>
      <c r="EF4" s="27" t="s">
        <v>129</v>
      </c>
      <c r="EG4" s="28" t="s">
        <v>130</v>
      </c>
      <c r="EH4" s="58"/>
    </row>
    <row r="5" spans="1:138" ht="41.25" customHeight="1" thickBot="1" x14ac:dyDescent="0.3">
      <c r="A5" s="4" t="s">
        <v>92</v>
      </c>
      <c r="B5" s="37" t="s">
        <v>4</v>
      </c>
      <c r="C5" s="46">
        <v>1</v>
      </c>
      <c r="D5" s="8" t="s">
        <v>4</v>
      </c>
      <c r="E5" s="45"/>
      <c r="EB5" s="67"/>
      <c r="EC5" s="23">
        <f>IF(IF(ISBLANK(E5),VLOOKUP(A6,$B$3:$D$58,3,FALSE),"Sim")="Sim",1,0)</f>
        <v>0</v>
      </c>
      <c r="ED5" s="17">
        <f>IF(IF(ISBLANK(E6),VLOOKUP(A5,$B$3:$D$58,3,FALSE),"Sim")="Sim",1,0)</f>
        <v>0</v>
      </c>
      <c r="EE5" s="17">
        <f>IF(IF(ISBLANK(E10),VLOOKUP(A4,$B$3:$D$58,3,FALSE),"Sim")="Sim",1,0)</f>
        <v>0</v>
      </c>
      <c r="EF5" s="17">
        <f>IF(IF(ISBLANK(E3),VLOOKUP(A3,$B$3:$D$58,3,FALSE),"Sim")="Sim",1,0)</f>
        <v>0</v>
      </c>
      <c r="EG5" s="17">
        <f>IF(IF(ISBLANK(E4),VLOOKUP(A7,$B$3:$D$58,3,FALSE),"Sim")="Sim",1,0)</f>
        <v>0</v>
      </c>
      <c r="EH5" s="56"/>
    </row>
    <row r="6" spans="1:138" ht="41.25" customHeight="1" x14ac:dyDescent="0.3">
      <c r="A6" s="4" t="s">
        <v>4</v>
      </c>
      <c r="B6" s="4" t="s">
        <v>91</v>
      </c>
      <c r="C6" s="46">
        <v>1</v>
      </c>
      <c r="D6" s="8" t="s">
        <v>5</v>
      </c>
      <c r="E6" s="45"/>
      <c r="EB6" s="67"/>
      <c r="EC6" s="20" t="s">
        <v>121</v>
      </c>
      <c r="ED6" s="34" t="s">
        <v>131</v>
      </c>
      <c r="EE6" s="34"/>
      <c r="EF6" s="34"/>
      <c r="EG6" s="35"/>
      <c r="EH6" s="36"/>
    </row>
    <row r="7" spans="1:138" ht="41.25" customHeight="1" thickBot="1" x14ac:dyDescent="0.3">
      <c r="A7" s="4" t="s">
        <v>3</v>
      </c>
      <c r="B7" s="37" t="s">
        <v>6</v>
      </c>
      <c r="C7" s="46">
        <v>1</v>
      </c>
      <c r="D7" s="8" t="s">
        <v>50</v>
      </c>
      <c r="E7" s="45"/>
      <c r="EB7" s="67"/>
      <c r="EC7" s="22" t="s">
        <v>116</v>
      </c>
      <c r="ED7" s="15" t="s">
        <v>117</v>
      </c>
      <c r="EE7" s="15" t="s">
        <v>118</v>
      </c>
      <c r="EF7" s="15" t="s">
        <v>119</v>
      </c>
      <c r="EG7" s="24" t="s">
        <v>120</v>
      </c>
      <c r="EH7" s="56"/>
    </row>
    <row r="8" spans="1:138" ht="41.25" customHeight="1" thickBot="1" x14ac:dyDescent="0.3">
      <c r="A8" s="4" t="s">
        <v>9</v>
      </c>
      <c r="B8" s="4" t="s">
        <v>0</v>
      </c>
      <c r="C8" s="47">
        <v>1</v>
      </c>
      <c r="D8" s="9" t="s">
        <v>51</v>
      </c>
      <c r="E8" s="45"/>
      <c r="EB8" s="67"/>
      <c r="EC8" s="26" t="s">
        <v>132</v>
      </c>
      <c r="ED8" s="27" t="s">
        <v>167</v>
      </c>
      <c r="EE8" s="27" t="s">
        <v>8</v>
      </c>
      <c r="EF8" s="27" t="s">
        <v>133</v>
      </c>
      <c r="EG8" s="28" t="s">
        <v>57</v>
      </c>
      <c r="EH8" s="58"/>
    </row>
    <row r="9" spans="1:138" ht="41.25" customHeight="1" thickBot="1" x14ac:dyDescent="0.3">
      <c r="A9" s="4" t="s">
        <v>93</v>
      </c>
      <c r="B9" s="37" t="s">
        <v>9</v>
      </c>
      <c r="C9" s="44">
        <v>2</v>
      </c>
      <c r="D9" s="7" t="s">
        <v>9</v>
      </c>
      <c r="E9" s="45"/>
      <c r="EB9" s="67"/>
      <c r="EC9" s="23">
        <f>IF(IF(ISBLANK(E12),VLOOKUP(A9,$B$3:$D$58,3,FALSE),"Sim")="Sim",1,0)</f>
        <v>0</v>
      </c>
      <c r="ED9" s="17">
        <f>IF(IF(ISBLANK(E9),VLOOKUP(A11,$B$3:$D$58,3,FALSE),"Sim")="Sim",1,0)</f>
        <v>0</v>
      </c>
      <c r="EE9" s="17">
        <f>IF(IF(ISBLANK(E13),VLOOKUP(A8,$B$3:$D$58,3,FALSE),"Sim")="Sim",1,0)</f>
        <v>0</v>
      </c>
      <c r="EF9" s="17">
        <f>IF(IF(ISBLANK(E38),VLOOKUP(A10,$B$3:$D$58,3,FALSE),"Sim")="Sim",1,0)</f>
        <v>0</v>
      </c>
      <c r="EG9" s="17">
        <f>IF(IF(ISBLANK(E16),VLOOKUP(A12,$B$3:$D$58,3,FALSE),"Sim")="Sim",1,0)</f>
        <v>0</v>
      </c>
      <c r="EH9" s="56"/>
    </row>
    <row r="10" spans="1:138" ht="41.25" customHeight="1" thickBot="1" x14ac:dyDescent="0.35">
      <c r="A10" s="4" t="s">
        <v>94</v>
      </c>
      <c r="B10" s="39" t="s">
        <v>92</v>
      </c>
      <c r="C10" s="48">
        <v>2</v>
      </c>
      <c r="D10" s="19" t="s">
        <v>52</v>
      </c>
      <c r="E10" s="45"/>
      <c r="EB10" s="67"/>
      <c r="EC10" s="20" t="s">
        <v>122</v>
      </c>
      <c r="ED10" s="34" t="s">
        <v>134</v>
      </c>
      <c r="EE10" s="34"/>
      <c r="EF10" s="34"/>
      <c r="EG10" s="35"/>
      <c r="EH10" s="21"/>
    </row>
    <row r="11" spans="1:138" ht="41.25" customHeight="1" x14ac:dyDescent="0.25">
      <c r="A11" s="4" t="s">
        <v>8</v>
      </c>
      <c r="B11" s="39" t="s">
        <v>92</v>
      </c>
      <c r="C11" s="48">
        <v>2</v>
      </c>
      <c r="D11" s="19" t="s">
        <v>53</v>
      </c>
      <c r="E11" s="65"/>
      <c r="EB11" s="67"/>
      <c r="EC11" s="22" t="s">
        <v>116</v>
      </c>
      <c r="ED11" s="15" t="s">
        <v>117</v>
      </c>
      <c r="EE11" s="15" t="s">
        <v>118</v>
      </c>
      <c r="EF11" s="15" t="s">
        <v>119</v>
      </c>
      <c r="EG11" s="24" t="s">
        <v>120</v>
      </c>
      <c r="EH11" s="59"/>
    </row>
    <row r="12" spans="1:138" ht="41.25" customHeight="1" thickBot="1" x14ac:dyDescent="0.3">
      <c r="A12" s="4" t="s">
        <v>95</v>
      </c>
      <c r="B12" s="40" t="s">
        <v>11</v>
      </c>
      <c r="C12" s="46">
        <v>2</v>
      </c>
      <c r="D12" s="10" t="s">
        <v>54</v>
      </c>
      <c r="E12" s="66"/>
      <c r="EB12" s="67"/>
      <c r="EC12" s="26" t="s">
        <v>168</v>
      </c>
      <c r="ED12" s="27" t="s">
        <v>135</v>
      </c>
      <c r="EE12" s="27" t="s">
        <v>13</v>
      </c>
      <c r="EF12" s="27" t="s">
        <v>55</v>
      </c>
      <c r="EG12" s="28" t="s">
        <v>136</v>
      </c>
      <c r="EH12" s="58"/>
    </row>
    <row r="13" spans="1:138" ht="41.25" customHeight="1" thickBot="1" x14ac:dyDescent="0.3">
      <c r="A13" s="4" t="s">
        <v>0</v>
      </c>
      <c r="B13" s="37" t="s">
        <v>8</v>
      </c>
      <c r="C13" s="46">
        <v>2</v>
      </c>
      <c r="D13" s="10" t="s">
        <v>7</v>
      </c>
      <c r="E13" s="45"/>
      <c r="EB13" s="67"/>
      <c r="EC13" s="23">
        <f>IF(IF(ISBLANK(E20),VLOOKUP(A15,$B$3:$D$58,3,FALSE),"Sim")="Sim",1,0)</f>
        <v>0</v>
      </c>
      <c r="ED13" s="17">
        <f>IF(IF(ISBLANK(E15),VLOOKUP(A14,$B$3:$D$58,3,FALSE),"Sim")="Sim",1,0)</f>
        <v>0</v>
      </c>
      <c r="EE13" s="17">
        <f>IF(IF(ISBLANK(E17),VLOOKUP(A17,$B$3:$D$58,3,FALSE),"Sim")="Sim",1,0)</f>
        <v>0</v>
      </c>
      <c r="EF13" s="17">
        <f>IF(IF(ISBLANK(E14),VLOOKUP(A16,$B$3:$D$58,3,FALSE),"Sim")="Sim",1,0)</f>
        <v>0</v>
      </c>
      <c r="EG13" s="17">
        <f>IF(IF(ISBLANK(E8),VLOOKUP(A13,$B$3:$D$58,3,FALSE),"Sim")="Sim",1,0)</f>
        <v>0</v>
      </c>
      <c r="EH13" s="56"/>
    </row>
    <row r="14" spans="1:138" ht="41.25" customHeight="1" thickBot="1" x14ac:dyDescent="0.35">
      <c r="A14" s="4" t="s">
        <v>96</v>
      </c>
      <c r="B14" s="37" t="s">
        <v>10</v>
      </c>
      <c r="C14" s="47">
        <v>2</v>
      </c>
      <c r="D14" s="11" t="s">
        <v>55</v>
      </c>
      <c r="E14" s="66"/>
      <c r="EB14" s="67"/>
      <c r="EC14" s="20" t="s">
        <v>123</v>
      </c>
      <c r="ED14" s="34" t="s">
        <v>137</v>
      </c>
      <c r="EE14" s="34"/>
      <c r="EF14" s="34"/>
      <c r="EG14" s="35"/>
      <c r="EH14" s="36"/>
    </row>
    <row r="15" spans="1:138" ht="41.25" customHeight="1" thickBot="1" x14ac:dyDescent="0.3">
      <c r="A15" s="4" t="s">
        <v>12</v>
      </c>
      <c r="B15" s="37" t="s">
        <v>14</v>
      </c>
      <c r="C15" s="44">
        <v>3</v>
      </c>
      <c r="D15" s="12" t="s">
        <v>56</v>
      </c>
      <c r="E15" s="45"/>
      <c r="EB15" s="67"/>
      <c r="EC15" s="22" t="s">
        <v>116</v>
      </c>
      <c r="ED15" s="15" t="s">
        <v>117</v>
      </c>
      <c r="EE15" s="15" t="s">
        <v>118</v>
      </c>
      <c r="EF15" s="15" t="s">
        <v>119</v>
      </c>
      <c r="EG15" s="24" t="s">
        <v>120</v>
      </c>
      <c r="EH15" s="59"/>
    </row>
    <row r="16" spans="1:138" ht="41.25" customHeight="1" thickBot="1" x14ac:dyDescent="0.3">
      <c r="A16" s="4" t="s">
        <v>10</v>
      </c>
      <c r="B16" s="4" t="s">
        <v>95</v>
      </c>
      <c r="C16" s="46">
        <v>3</v>
      </c>
      <c r="D16" s="10" t="s">
        <v>57</v>
      </c>
      <c r="E16" s="45"/>
      <c r="EB16" s="67"/>
      <c r="EC16" s="26" t="s">
        <v>138</v>
      </c>
      <c r="ED16" s="27" t="s">
        <v>20</v>
      </c>
      <c r="EE16" s="27" t="s">
        <v>16</v>
      </c>
      <c r="EF16" s="27" t="s">
        <v>139</v>
      </c>
      <c r="EG16" s="28" t="s">
        <v>15</v>
      </c>
      <c r="EH16" s="58"/>
    </row>
    <row r="17" spans="1:140" ht="41.25" customHeight="1" thickBot="1" x14ac:dyDescent="0.3">
      <c r="A17" s="4" t="s">
        <v>97</v>
      </c>
      <c r="B17" s="37" t="s">
        <v>13</v>
      </c>
      <c r="C17" s="46">
        <v>3</v>
      </c>
      <c r="D17" s="10" t="s">
        <v>12</v>
      </c>
      <c r="E17" s="65"/>
      <c r="EB17" s="67"/>
      <c r="EC17" s="23">
        <f>IF(IF(ISBLANK(E24),VLOOKUP(A18,$B$3:$D$58,3,FALSE),"Sim")="Sim",1,0)</f>
        <v>0</v>
      </c>
      <c r="ED17" s="17">
        <f>IF(IF(ISBLANK(E22),VLOOKUP(A20,$B$3:$D$58,3,FALSE),"Sim")="Sim",1,0)</f>
        <v>0</v>
      </c>
      <c r="EE17" s="17">
        <f>IF(IF(ISBLANK(E19),VLOOKUP(A22,$B$3:$D$58,3,FALSE),"Sim")="Sim",1,0)</f>
        <v>0</v>
      </c>
      <c r="EF17" s="17">
        <f>IF(IF(ISBLANK(E32),VLOOKUP(A21,$B$3:$D$58,3,FALSE),"Sim")="Sim",1,0)</f>
        <v>0</v>
      </c>
      <c r="EG17" s="17">
        <f>IF(IF(ISBLANK(E18),VLOOKUP(A19,$B$3:$D$58,3,FALSE),"Sim")="Sim",1,0)</f>
        <v>0</v>
      </c>
      <c r="EH17" s="56"/>
    </row>
    <row r="18" spans="1:140" ht="41.25" customHeight="1" thickBot="1" x14ac:dyDescent="0.35">
      <c r="A18" s="4" t="s">
        <v>19</v>
      </c>
      <c r="B18" s="37" t="s">
        <v>15</v>
      </c>
      <c r="C18" s="46">
        <v>3</v>
      </c>
      <c r="D18" s="10" t="s">
        <v>58</v>
      </c>
      <c r="E18" s="66"/>
      <c r="EB18" s="67"/>
      <c r="EC18" s="20" t="s">
        <v>124</v>
      </c>
      <c r="ED18" s="34" t="s">
        <v>140</v>
      </c>
      <c r="EE18" s="34"/>
      <c r="EF18" s="34"/>
      <c r="EG18" s="35"/>
      <c r="EH18" s="36"/>
    </row>
    <row r="19" spans="1:140" ht="41.25" customHeight="1" thickBot="1" x14ac:dyDescent="0.3">
      <c r="A19" s="4" t="s">
        <v>20</v>
      </c>
      <c r="B19" s="37" t="s">
        <v>16</v>
      </c>
      <c r="C19" s="47">
        <v>3</v>
      </c>
      <c r="D19" s="11" t="s">
        <v>59</v>
      </c>
      <c r="E19" s="45"/>
      <c r="EB19" s="67"/>
      <c r="EC19" s="22" t="s">
        <v>116</v>
      </c>
      <c r="ED19" s="15" t="s">
        <v>117</v>
      </c>
      <c r="EE19" s="15" t="s">
        <v>118</v>
      </c>
      <c r="EF19" s="15" t="s">
        <v>119</v>
      </c>
      <c r="EG19" s="24" t="s">
        <v>120</v>
      </c>
      <c r="EH19" s="33" t="s">
        <v>157</v>
      </c>
    </row>
    <row r="20" spans="1:140" ht="60.75" customHeight="1" thickBot="1" x14ac:dyDescent="0.3">
      <c r="A20" s="4" t="s">
        <v>16</v>
      </c>
      <c r="B20" s="4" t="s">
        <v>97</v>
      </c>
      <c r="C20" s="44">
        <v>4</v>
      </c>
      <c r="D20" s="12" t="s">
        <v>60</v>
      </c>
      <c r="E20" s="61"/>
      <c r="EB20" s="67"/>
      <c r="EC20" s="27" t="s">
        <v>142</v>
      </c>
      <c r="ED20" s="27" t="s">
        <v>141</v>
      </c>
      <c r="EE20" s="27" t="s">
        <v>144</v>
      </c>
      <c r="EF20" s="27" t="s">
        <v>143</v>
      </c>
      <c r="EG20" s="28" t="s">
        <v>31</v>
      </c>
      <c r="EH20" s="30" t="s">
        <v>33</v>
      </c>
    </row>
    <row r="21" spans="1:140" ht="41.25" customHeight="1" thickBot="1" x14ac:dyDescent="0.3">
      <c r="A21" s="4" t="s">
        <v>98</v>
      </c>
      <c r="B21" s="37" t="s">
        <v>17</v>
      </c>
      <c r="C21" s="50">
        <v>4</v>
      </c>
      <c r="D21" s="10" t="s">
        <v>61</v>
      </c>
      <c r="E21" s="49"/>
      <c r="EB21" s="67"/>
      <c r="EC21" s="23">
        <f>IF(IF(ISBLANK(E21),VLOOKUP(A26,$B$3:$D$58,3,FALSE),"Sim")="Sim",1,0)</f>
        <v>0</v>
      </c>
      <c r="ED21" s="17">
        <f>IF(IF(ISBLANK(E35),VLOOKUP(A25,$B$3:$D$58,3,FALSE),"Sim")="Sim",1,0)</f>
        <v>0</v>
      </c>
      <c r="EE21" s="17">
        <f>IF(IF(ISBLANK(E31),VLOOKUP(A27,$B$3:$D$58,3,FALSE),"Sim")="Sim",1,0)</f>
        <v>0</v>
      </c>
      <c r="EF21" s="17">
        <f>IF(IF(ISBLANK(E24),VLOOKUP(A23,$B$3:$D$58,3,FALSE),"Sim")="Sim",1,0)</f>
        <v>0</v>
      </c>
      <c r="EG21" s="17">
        <f>IF(IF(ISBLANK(E37),VLOOKUP(A24,$B$3:$D$58,3,FALSE),"Sim")="Sim",1,0)</f>
        <v>0</v>
      </c>
      <c r="EH21" s="25">
        <f>IF(IF(ISBLANK(E39),VLOOKUP(A28,$B$3:$D$58,3,FALSE),"Sim")="Sim",1,0)</f>
        <v>0</v>
      </c>
      <c r="EJ21" s="27"/>
    </row>
    <row r="22" spans="1:140" ht="41.25" customHeight="1" thickBot="1" x14ac:dyDescent="0.35">
      <c r="A22" s="4" t="s">
        <v>28</v>
      </c>
      <c r="B22" s="37" t="s">
        <v>20</v>
      </c>
      <c r="C22" s="46">
        <v>4</v>
      </c>
      <c r="D22" s="10" t="s">
        <v>62</v>
      </c>
      <c r="E22" s="49"/>
      <c r="EB22" s="67"/>
      <c r="EC22" s="20" t="s">
        <v>125</v>
      </c>
      <c r="ED22" s="34" t="s">
        <v>145</v>
      </c>
      <c r="EE22" s="34"/>
      <c r="EF22" s="34"/>
      <c r="EG22" s="35"/>
      <c r="EH22" s="36"/>
    </row>
    <row r="23" spans="1:140" ht="41.25" customHeight="1" thickBot="1" x14ac:dyDescent="0.3">
      <c r="A23" s="4" t="s">
        <v>99</v>
      </c>
      <c r="B23" s="37" t="s">
        <v>21</v>
      </c>
      <c r="C23" s="50">
        <v>4</v>
      </c>
      <c r="D23" s="10" t="s">
        <v>63</v>
      </c>
      <c r="E23" s="49"/>
      <c r="EB23" s="67"/>
      <c r="EC23" s="22" t="s">
        <v>116</v>
      </c>
      <c r="ED23" s="15" t="s">
        <v>117</v>
      </c>
      <c r="EE23" s="15" t="s">
        <v>118</v>
      </c>
      <c r="EF23" s="15" t="s">
        <v>119</v>
      </c>
      <c r="EG23" s="24" t="s">
        <v>120</v>
      </c>
      <c r="EH23" s="59"/>
    </row>
    <row r="24" spans="1:140" ht="51.75" customHeight="1" thickBot="1" x14ac:dyDescent="0.3">
      <c r="A24" s="4" t="s">
        <v>100</v>
      </c>
      <c r="B24" s="37" t="s">
        <v>19</v>
      </c>
      <c r="C24" s="47">
        <v>4</v>
      </c>
      <c r="D24" s="11" t="s">
        <v>18</v>
      </c>
      <c r="E24" s="49"/>
      <c r="EB24" s="67"/>
      <c r="EC24" s="26" t="s">
        <v>146</v>
      </c>
      <c r="ED24" s="27" t="s">
        <v>147</v>
      </c>
      <c r="EE24" s="27" t="s">
        <v>148</v>
      </c>
      <c r="EF24" s="27" t="s">
        <v>149</v>
      </c>
      <c r="EG24" s="28" t="s">
        <v>21</v>
      </c>
      <c r="EH24" s="58"/>
    </row>
    <row r="25" spans="1:140" ht="41.25" customHeight="1" thickBot="1" x14ac:dyDescent="0.3">
      <c r="A25" s="4" t="s">
        <v>17</v>
      </c>
      <c r="B25" s="37" t="s">
        <v>23</v>
      </c>
      <c r="C25" s="51">
        <v>5</v>
      </c>
      <c r="D25" s="12" t="s">
        <v>22</v>
      </c>
      <c r="E25" s="49"/>
      <c r="EB25" s="67"/>
      <c r="EC25" s="23">
        <f>IF(IF(ISBLANK(E28),VLOOKUP(A33,$B$3:$D$58,3,FALSE),"Sim")="Sim",1,0)</f>
        <v>0</v>
      </c>
      <c r="ED25" s="17">
        <f>IF(IF(ISBLANK(E40),VLOOKUP(A30,$B$3:$D$58,3,FALSE),"Sim")="Sim",1,0)</f>
        <v>0</v>
      </c>
      <c r="EE25" s="17">
        <f>IF(IF(ISBLANK(E25),VLOOKUP(A32,$B$3:$D$58,3,FALSE),"Sim")="Sim",1,0)</f>
        <v>0</v>
      </c>
      <c r="EF25" s="17">
        <f>IF(IF(ISBLANK(E26),VLOOKUP(A29,$B$3:$D$58,3,FALSE),"Sim")="Sim",1,0)</f>
        <v>0</v>
      </c>
      <c r="EG25" s="17">
        <f>IF(IF(ISBLANK(E23),VLOOKUP(A31,$B$3:$D$58,3,FALSE),"Sim")="Sim",1,0)</f>
        <v>0</v>
      </c>
      <c r="EH25" s="56"/>
    </row>
    <row r="26" spans="1:140" ht="41.25" customHeight="1" thickBot="1" x14ac:dyDescent="0.35">
      <c r="A26" s="4" t="s">
        <v>101</v>
      </c>
      <c r="B26" s="37" t="s">
        <v>25</v>
      </c>
      <c r="C26" s="50">
        <v>5</v>
      </c>
      <c r="D26" s="10" t="s">
        <v>64</v>
      </c>
      <c r="E26" s="49"/>
      <c r="EB26" s="67"/>
      <c r="EC26" s="20" t="s">
        <v>126</v>
      </c>
      <c r="ED26" s="31" t="s">
        <v>150</v>
      </c>
      <c r="EE26" s="31"/>
      <c r="EF26" s="31"/>
      <c r="EG26" s="32"/>
      <c r="EH26" s="21"/>
    </row>
    <row r="27" spans="1:140" ht="41.25" customHeight="1" x14ac:dyDescent="0.25">
      <c r="A27" s="4" t="s">
        <v>31</v>
      </c>
      <c r="B27" s="14" t="s">
        <v>108</v>
      </c>
      <c r="C27" s="50">
        <v>5</v>
      </c>
      <c r="D27" s="10" t="s">
        <v>65</v>
      </c>
      <c r="E27" s="49"/>
      <c r="EB27" s="67"/>
      <c r="EC27" s="22" t="s">
        <v>116</v>
      </c>
      <c r="ED27" s="15" t="s">
        <v>117</v>
      </c>
      <c r="EE27" s="15" t="s">
        <v>118</v>
      </c>
      <c r="EF27" s="15" t="s">
        <v>119</v>
      </c>
      <c r="EG27" s="24" t="s">
        <v>120</v>
      </c>
      <c r="EH27" s="56"/>
    </row>
    <row r="28" spans="1:140" ht="51" customHeight="1" thickBot="1" x14ac:dyDescent="0.3">
      <c r="A28" s="4" t="s">
        <v>33</v>
      </c>
      <c r="B28" s="37" t="s">
        <v>24</v>
      </c>
      <c r="C28" s="50">
        <v>5</v>
      </c>
      <c r="D28" s="10" t="s">
        <v>67</v>
      </c>
      <c r="E28" s="49"/>
      <c r="EB28" s="67"/>
      <c r="EC28" s="26" t="s">
        <v>151</v>
      </c>
      <c r="ED28" s="27" t="s">
        <v>152</v>
      </c>
      <c r="EE28" s="27" t="s">
        <v>153</v>
      </c>
      <c r="EF28" s="27" t="s">
        <v>154</v>
      </c>
      <c r="EG28" s="28" t="s">
        <v>155</v>
      </c>
      <c r="EH28" s="57"/>
    </row>
    <row r="29" spans="1:140" ht="41.25" customHeight="1" thickBot="1" x14ac:dyDescent="0.3">
      <c r="A29" s="4" t="s">
        <v>102</v>
      </c>
      <c r="B29" s="14" t="s">
        <v>109</v>
      </c>
      <c r="C29" s="52">
        <v>5</v>
      </c>
      <c r="D29" s="11" t="s">
        <v>68</v>
      </c>
      <c r="E29" s="49"/>
      <c r="EB29" s="67"/>
      <c r="EC29" s="23">
        <f>IF(IF(ISBLANK(E36),VLOOKUP(A35,$B$3:$D$58,3,FALSE),"Sim")="Sim",1,0)</f>
        <v>0</v>
      </c>
      <c r="ED29" s="17">
        <f>IF(IF(ISBLANK(E42),VLOOKUP(A36,$B$3:$D$58,3,FALSE),"Sim")="Sim",1,0)</f>
        <v>0</v>
      </c>
      <c r="EE29" s="17">
        <f>IF(IF(ISBLANK(E30),VLOOKUP(A38,$B$3:$D$58,3,FALSE),"Sim")="Sim",1,0)</f>
        <v>0</v>
      </c>
      <c r="EF29" s="17">
        <f>IF(IF(ISBLANK(E43),VLOOKUP(A34,$B$3:$D$58,3,FALSE),"Sim")="Sim",1,0)</f>
        <v>0</v>
      </c>
      <c r="EG29" s="17">
        <f>IF(IF(ISBLANK(E41),VLOOKUP(A37,$B$3:$D$58,3,FALSE),"Sim")="Sim",1,0)</f>
        <v>0</v>
      </c>
      <c r="EH29" s="56"/>
    </row>
    <row r="30" spans="1:140" ht="41.25" customHeight="1" thickBot="1" x14ac:dyDescent="0.35">
      <c r="A30" s="4" t="s">
        <v>103</v>
      </c>
      <c r="B30" s="37" t="s">
        <v>26</v>
      </c>
      <c r="C30" s="44">
        <v>6</v>
      </c>
      <c r="D30" s="12" t="s">
        <v>69</v>
      </c>
      <c r="E30" s="49"/>
      <c r="EB30" s="67"/>
      <c r="EC30" s="20" t="s">
        <v>127</v>
      </c>
      <c r="ED30" s="34" t="s">
        <v>156</v>
      </c>
      <c r="EE30" s="34"/>
      <c r="EF30" s="34"/>
      <c r="EG30" s="35"/>
      <c r="EH30" s="21"/>
    </row>
    <row r="31" spans="1:140" ht="41.25" customHeight="1" thickBot="1" x14ac:dyDescent="0.3">
      <c r="A31" s="4" t="s">
        <v>25</v>
      </c>
      <c r="B31" s="37" t="s">
        <v>27</v>
      </c>
      <c r="C31" s="46">
        <v>6</v>
      </c>
      <c r="D31" s="10" t="s">
        <v>70</v>
      </c>
      <c r="E31" s="49"/>
      <c r="EB31" s="67"/>
      <c r="EC31" s="22" t="s">
        <v>116</v>
      </c>
      <c r="ED31" s="15" t="s">
        <v>117</v>
      </c>
      <c r="EE31" s="15" t="s">
        <v>118</v>
      </c>
      <c r="EF31" s="15" t="s">
        <v>119</v>
      </c>
      <c r="EG31" s="24" t="s">
        <v>120</v>
      </c>
      <c r="EH31" s="29" t="s">
        <v>157</v>
      </c>
    </row>
    <row r="32" spans="1:140" ht="65.25" customHeight="1" thickBot="1" x14ac:dyDescent="0.3">
      <c r="A32" s="4" t="s">
        <v>104</v>
      </c>
      <c r="B32" s="37" t="s">
        <v>28</v>
      </c>
      <c r="C32" s="46">
        <v>6</v>
      </c>
      <c r="D32" s="10" t="s">
        <v>71</v>
      </c>
      <c r="E32" s="49"/>
      <c r="EB32" s="67"/>
      <c r="EC32" s="26"/>
      <c r="ED32" s="27" t="s">
        <v>163</v>
      </c>
      <c r="EE32" s="27" t="s">
        <v>162</v>
      </c>
      <c r="EF32" s="27" t="s">
        <v>164</v>
      </c>
      <c r="EG32" s="28"/>
      <c r="EH32" s="30" t="s">
        <v>158</v>
      </c>
    </row>
    <row r="33" spans="1:138" ht="41.25" customHeight="1" thickBot="1" x14ac:dyDescent="0.3">
      <c r="A33" s="4" t="s">
        <v>105</v>
      </c>
      <c r="B33" s="37" t="s">
        <v>29</v>
      </c>
      <c r="C33" s="46">
        <v>6</v>
      </c>
      <c r="D33" s="10" t="s">
        <v>72</v>
      </c>
      <c r="E33" s="49"/>
      <c r="EB33" s="67"/>
      <c r="EC33" s="16"/>
      <c r="ED33" s="17">
        <f>IF(IF(ISBLANK(E29),VLOOKUP(A39,$B$3:$D$58,3,FALSE),"Sim")="Sim",1,0)</f>
        <v>0</v>
      </c>
      <c r="EE33" s="17">
        <f>IF(IF(ISBLANK(E27),VLOOKUP(A40,$B$3:$D$58,3,FALSE),"Sim")="Sim",1,0)</f>
        <v>0</v>
      </c>
      <c r="EF33" s="17">
        <f>IF(IF(ISBLANK(E34),VLOOKUP(A41,$B$3:$D$58,3,FALSE),"Sim")="Sim",1,0)</f>
        <v>0</v>
      </c>
      <c r="EG33" s="18"/>
      <c r="EH33" s="16">
        <f>IF(IF(ISBLANK(E44),VLOOKUP(A41,$B$3:$D$58,3,FALSE),"Sim")="Sim",1,0)</f>
        <v>0</v>
      </c>
    </row>
    <row r="34" spans="1:138" ht="41.25" customHeight="1" x14ac:dyDescent="0.25">
      <c r="A34" s="4" t="s">
        <v>39</v>
      </c>
      <c r="B34" s="14" t="s">
        <v>110</v>
      </c>
      <c r="C34" s="47">
        <v>6</v>
      </c>
      <c r="D34" s="11" t="s">
        <v>73</v>
      </c>
      <c r="E34" s="49"/>
      <c r="EB34" s="67"/>
      <c r="EC34" s="67"/>
      <c r="ED34" s="67"/>
      <c r="EE34" s="67"/>
      <c r="EF34" s="67"/>
      <c r="EG34" s="67"/>
      <c r="EH34" s="67"/>
    </row>
    <row r="35" spans="1:138" ht="41.25" customHeight="1" thickBot="1" x14ac:dyDescent="0.3">
      <c r="A35" s="4" t="s">
        <v>76</v>
      </c>
      <c r="B35" s="37" t="s">
        <v>32</v>
      </c>
      <c r="C35" s="44">
        <v>7</v>
      </c>
      <c r="D35" s="12" t="s">
        <v>74</v>
      </c>
      <c r="E35" s="49"/>
      <c r="EB35" s="67"/>
      <c r="EC35" s="67"/>
      <c r="ED35" s="67"/>
      <c r="EE35" s="67"/>
      <c r="EF35" s="67"/>
      <c r="EG35" s="67"/>
      <c r="EH35" s="67"/>
    </row>
    <row r="36" spans="1:138" ht="41.25" customHeight="1" thickBot="1" x14ac:dyDescent="0.3">
      <c r="A36" s="4" t="s">
        <v>106</v>
      </c>
      <c r="B36" s="37" t="s">
        <v>76</v>
      </c>
      <c r="C36" s="46">
        <v>7</v>
      </c>
      <c r="D36" s="10" t="s">
        <v>75</v>
      </c>
      <c r="E36" s="49"/>
      <c r="EB36" s="67"/>
      <c r="EC36" s="67"/>
      <c r="ED36" s="67"/>
      <c r="EE36" s="67"/>
      <c r="EF36" s="67"/>
      <c r="EG36" s="67"/>
      <c r="EH36" s="67"/>
    </row>
    <row r="37" spans="1:138" ht="41.25" customHeight="1" thickBot="1" x14ac:dyDescent="0.3">
      <c r="A37" s="4" t="s">
        <v>107</v>
      </c>
      <c r="B37" s="38" t="s">
        <v>31</v>
      </c>
      <c r="C37" s="46">
        <v>7</v>
      </c>
      <c r="D37" s="10" t="s">
        <v>30</v>
      </c>
      <c r="E37" s="49"/>
      <c r="EB37" s="67"/>
      <c r="EC37" s="67"/>
      <c r="ED37" s="67"/>
      <c r="EE37" s="67"/>
      <c r="EF37" s="67"/>
      <c r="EG37" s="67"/>
      <c r="EH37" s="67"/>
    </row>
    <row r="38" spans="1:138" ht="41.25" customHeight="1" thickBot="1" x14ac:dyDescent="0.3">
      <c r="A38" s="4" t="s">
        <v>26</v>
      </c>
      <c r="B38" s="38" t="s">
        <v>34</v>
      </c>
      <c r="C38" s="46">
        <v>7</v>
      </c>
      <c r="D38" s="10" t="s">
        <v>77</v>
      </c>
      <c r="E38" s="49"/>
      <c r="EB38" s="67"/>
      <c r="EC38" s="67"/>
      <c r="ED38" s="67"/>
      <c r="EE38" s="67"/>
      <c r="EF38" s="67"/>
      <c r="EG38" s="67"/>
      <c r="EH38" s="67"/>
    </row>
    <row r="39" spans="1:138" ht="41.25" customHeight="1" x14ac:dyDescent="0.25">
      <c r="A39" s="4" t="s">
        <v>108</v>
      </c>
      <c r="B39" s="41" t="s">
        <v>33</v>
      </c>
      <c r="C39" s="47">
        <v>7</v>
      </c>
      <c r="D39" s="13" t="s">
        <v>40</v>
      </c>
      <c r="E39" s="49"/>
      <c r="EB39" s="67"/>
      <c r="EC39" s="67"/>
      <c r="ED39" s="67"/>
      <c r="EE39" s="67"/>
      <c r="EF39" s="67"/>
      <c r="EG39" s="67"/>
      <c r="EH39" s="67"/>
    </row>
    <row r="40" spans="1:138" ht="41.25" customHeight="1" thickBot="1" x14ac:dyDescent="0.3">
      <c r="A40" s="4" t="s">
        <v>109</v>
      </c>
      <c r="B40" s="37" t="s">
        <v>35</v>
      </c>
      <c r="C40" s="46">
        <v>8</v>
      </c>
      <c r="D40" s="10" t="s">
        <v>78</v>
      </c>
      <c r="E40" s="49"/>
      <c r="EB40" s="67"/>
      <c r="EC40" s="67"/>
      <c r="ED40" s="67"/>
      <c r="EE40" s="67"/>
      <c r="EF40" s="67"/>
      <c r="EG40" s="67"/>
      <c r="EH40" s="67"/>
    </row>
    <row r="41" spans="1:138" ht="41.25" customHeight="1" thickBot="1" x14ac:dyDescent="0.3">
      <c r="A41" s="4" t="s">
        <v>110</v>
      </c>
      <c r="B41" s="37" t="s">
        <v>36</v>
      </c>
      <c r="C41" s="46">
        <v>8</v>
      </c>
      <c r="D41" s="10" t="s">
        <v>79</v>
      </c>
      <c r="E41" s="49"/>
      <c r="EB41" s="67"/>
      <c r="EC41" s="67"/>
      <c r="ED41" s="67"/>
      <c r="EE41" s="67"/>
      <c r="EF41" s="67"/>
      <c r="EG41" s="67"/>
      <c r="EH41" s="67"/>
    </row>
    <row r="42" spans="1:138" ht="41.25" customHeight="1" thickBot="1" x14ac:dyDescent="0.3">
      <c r="A42" s="4"/>
      <c r="B42" s="37" t="s">
        <v>38</v>
      </c>
      <c r="C42" s="46">
        <v>8</v>
      </c>
      <c r="D42" s="10" t="s">
        <v>37</v>
      </c>
      <c r="E42" s="49"/>
      <c r="EB42" s="67"/>
      <c r="EC42" s="67"/>
      <c r="ED42" s="67"/>
      <c r="EE42" s="67"/>
      <c r="EF42" s="67"/>
      <c r="EG42" s="67"/>
      <c r="EH42" s="67"/>
    </row>
    <row r="43" spans="1:138" ht="41.25" customHeight="1" thickBot="1" x14ac:dyDescent="0.3">
      <c r="B43" s="37" t="s">
        <v>39</v>
      </c>
      <c r="C43" s="46">
        <v>8</v>
      </c>
      <c r="D43" s="10" t="s">
        <v>80</v>
      </c>
      <c r="E43" s="49"/>
      <c r="EB43" s="67"/>
      <c r="EC43" s="67"/>
      <c r="ED43" s="67"/>
      <c r="EE43" s="67"/>
      <c r="EF43" s="67"/>
      <c r="EG43" s="67"/>
      <c r="EH43" s="67"/>
    </row>
    <row r="44" spans="1:138" ht="41.25" customHeight="1" thickBot="1" x14ac:dyDescent="0.3">
      <c r="B44" s="4" t="s">
        <v>111</v>
      </c>
      <c r="C44" s="53">
        <v>8</v>
      </c>
      <c r="D44" s="54" t="s">
        <v>81</v>
      </c>
      <c r="E44" s="55"/>
      <c r="EB44" s="67"/>
      <c r="EC44" s="67"/>
      <c r="ED44" s="67"/>
      <c r="EE44" s="67"/>
      <c r="EF44" s="67"/>
      <c r="EG44" s="67"/>
      <c r="EH44" s="67"/>
    </row>
    <row r="45" spans="1:138" ht="41.25" customHeight="1" x14ac:dyDescent="0.25">
      <c r="B45" s="4"/>
      <c r="C45" s="62"/>
      <c r="D45" s="2"/>
      <c r="E45" s="63"/>
      <c r="EB45" s="67"/>
      <c r="EC45" s="67"/>
      <c r="ED45" s="67"/>
      <c r="EE45" s="67"/>
      <c r="EF45" s="67"/>
      <c r="EG45" s="67"/>
      <c r="EH45" s="67"/>
    </row>
    <row r="46" spans="1:138" ht="41.25" customHeight="1" x14ac:dyDescent="0.25">
      <c r="B46" s="4"/>
      <c r="C46" s="62"/>
      <c r="D46" s="2"/>
      <c r="E46" s="63"/>
      <c r="EB46" s="67"/>
      <c r="EC46" s="67"/>
      <c r="ED46" s="67"/>
      <c r="EE46" s="67"/>
      <c r="EF46" s="67"/>
      <c r="EG46" s="67"/>
      <c r="EH46" s="67"/>
    </row>
    <row r="47" spans="1:138" ht="41.25" customHeight="1" x14ac:dyDescent="0.25">
      <c r="B47" s="4"/>
      <c r="C47" s="71" t="s">
        <v>161</v>
      </c>
      <c r="D47" s="71"/>
      <c r="E47" s="71"/>
      <c r="EB47" s="67"/>
      <c r="EC47" s="67"/>
      <c r="ED47" s="67"/>
      <c r="EE47" s="67"/>
      <c r="EF47" s="67"/>
      <c r="EG47" s="67"/>
      <c r="EH47" s="67"/>
    </row>
    <row r="48" spans="1:138" ht="41.25" customHeight="1" thickBot="1" x14ac:dyDescent="0.3">
      <c r="B48" s="3" t="s">
        <v>82</v>
      </c>
      <c r="C48" s="6" t="s">
        <v>66</v>
      </c>
      <c r="D48" s="2" t="s">
        <v>41</v>
      </c>
      <c r="E48" s="63"/>
      <c r="EB48" s="67"/>
      <c r="EC48" s="67"/>
      <c r="ED48" s="67"/>
      <c r="EE48" s="67"/>
      <c r="EF48" s="67"/>
      <c r="EG48" s="67"/>
      <c r="EH48" s="67"/>
    </row>
    <row r="49" spans="2:138" ht="41.25" customHeight="1" thickBot="1" x14ac:dyDescent="0.3">
      <c r="B49" s="3" t="s">
        <v>6</v>
      </c>
      <c r="C49" s="6" t="s">
        <v>66</v>
      </c>
      <c r="D49" s="2" t="s">
        <v>83</v>
      </c>
      <c r="EB49" s="67"/>
      <c r="EC49" s="67"/>
      <c r="ED49" s="67"/>
      <c r="EE49" s="67"/>
      <c r="EF49" s="67"/>
      <c r="EG49" s="67"/>
      <c r="EH49" s="67"/>
    </row>
    <row r="50" spans="2:138" ht="41.25" customHeight="1" thickBot="1" x14ac:dyDescent="0.3">
      <c r="B50" s="3" t="s">
        <v>85</v>
      </c>
      <c r="C50" s="6" t="s">
        <v>66</v>
      </c>
      <c r="D50" s="2" t="s">
        <v>84</v>
      </c>
      <c r="E50" s="1"/>
      <c r="EB50" s="67"/>
      <c r="EC50" s="67"/>
      <c r="ED50" s="67"/>
      <c r="EE50" s="67"/>
      <c r="EF50" s="67"/>
      <c r="EG50" s="67"/>
      <c r="EH50" s="67"/>
    </row>
    <row r="51" spans="2:138" ht="41.25" customHeight="1" thickBot="1" x14ac:dyDescent="0.3">
      <c r="B51" s="3" t="s">
        <v>42</v>
      </c>
      <c r="C51" s="6" t="s">
        <v>66</v>
      </c>
      <c r="D51" s="2" t="s">
        <v>42</v>
      </c>
      <c r="EB51" s="67"/>
      <c r="EC51" s="67"/>
      <c r="ED51" s="67"/>
      <c r="EE51" s="67"/>
      <c r="EF51" s="67"/>
      <c r="EG51" s="67"/>
      <c r="EH51" s="67"/>
    </row>
    <row r="52" spans="2:138" ht="41.25" customHeight="1" thickBot="1" x14ac:dyDescent="0.3">
      <c r="B52" s="3" t="s">
        <v>43</v>
      </c>
      <c r="C52" s="6" t="s">
        <v>66</v>
      </c>
      <c r="D52" s="2" t="s">
        <v>86</v>
      </c>
      <c r="EB52" s="67"/>
      <c r="EC52" s="67"/>
      <c r="ED52" s="67"/>
      <c r="EE52" s="67"/>
      <c r="EF52" s="67"/>
      <c r="EG52" s="67"/>
      <c r="EH52" s="67"/>
    </row>
    <row r="53" spans="2:138" ht="41.25" customHeight="1" thickBot="1" x14ac:dyDescent="0.3">
      <c r="B53" s="3" t="s">
        <v>44</v>
      </c>
      <c r="C53" s="6" t="s">
        <v>66</v>
      </c>
      <c r="D53" s="2" t="s">
        <v>44</v>
      </c>
      <c r="EB53" s="67"/>
      <c r="EC53" s="67"/>
      <c r="ED53" s="67"/>
      <c r="EE53" s="67"/>
      <c r="EF53" s="67"/>
      <c r="EG53" s="67"/>
      <c r="EH53" s="67"/>
    </row>
    <row r="54" spans="2:138" ht="41.25" customHeight="1" thickBot="1" x14ac:dyDescent="0.3">
      <c r="B54" s="3" t="s">
        <v>45</v>
      </c>
      <c r="C54" s="6" t="s">
        <v>66</v>
      </c>
      <c r="D54" s="2" t="s">
        <v>87</v>
      </c>
      <c r="E54" s="2"/>
      <c r="EB54" s="67"/>
      <c r="EC54" s="67"/>
      <c r="ED54" s="67"/>
      <c r="EE54" s="67"/>
      <c r="EF54" s="67"/>
      <c r="EG54" s="67"/>
      <c r="EH54" s="67"/>
    </row>
    <row r="55" spans="2:138" ht="41.25" customHeight="1" thickBot="1" x14ac:dyDescent="0.3">
      <c r="B55" s="3" t="s">
        <v>88</v>
      </c>
      <c r="C55" s="6" t="s">
        <v>66</v>
      </c>
      <c r="D55" s="2" t="s">
        <v>88</v>
      </c>
      <c r="E55" s="1"/>
      <c r="EB55" s="67"/>
      <c r="EC55" s="67"/>
      <c r="ED55" s="67"/>
      <c r="EE55" s="67"/>
      <c r="EF55" s="67"/>
      <c r="EG55" s="67"/>
      <c r="EH55" s="67"/>
    </row>
    <row r="56" spans="2:138" ht="41.25" customHeight="1" thickBot="1" x14ac:dyDescent="0.3">
      <c r="B56" s="3" t="s">
        <v>46</v>
      </c>
      <c r="C56" s="6" t="s">
        <v>66</v>
      </c>
      <c r="D56" s="2" t="s">
        <v>89</v>
      </c>
      <c r="EB56" s="67"/>
      <c r="EC56" s="67"/>
      <c r="ED56" s="67"/>
      <c r="EE56" s="67"/>
      <c r="EF56" s="67"/>
      <c r="EG56" s="67"/>
      <c r="EH56" s="67"/>
    </row>
    <row r="57" spans="2:138" ht="41.25" customHeight="1" thickBot="1" x14ac:dyDescent="0.3">
      <c r="B57" s="3"/>
      <c r="C57" s="6" t="s">
        <v>66</v>
      </c>
      <c r="D57" s="2" t="s">
        <v>90</v>
      </c>
      <c r="EB57" s="67"/>
      <c r="EC57" s="67"/>
      <c r="ED57" s="67"/>
      <c r="EE57" s="67"/>
      <c r="EF57" s="67"/>
      <c r="EG57" s="67"/>
      <c r="EH57" s="67"/>
    </row>
    <row r="58" spans="2:138" ht="41.25" customHeight="1" thickBot="1" x14ac:dyDescent="0.3">
      <c r="B58" s="3" t="s">
        <v>47</v>
      </c>
      <c r="EB58" s="67"/>
      <c r="EC58" s="67"/>
      <c r="ED58" s="67"/>
      <c r="EE58" s="67"/>
      <c r="EF58" s="67"/>
      <c r="EG58" s="67"/>
      <c r="EH58" s="67"/>
    </row>
  </sheetData>
  <mergeCells count="5">
    <mergeCell ref="EB34:EH58"/>
    <mergeCell ref="EB1:EB33"/>
    <mergeCell ref="C1:D1"/>
    <mergeCell ref="EC1:EG1"/>
    <mergeCell ref="C47:E47"/>
  </mergeCells>
  <conditionalFormatting sqref="EC4:EG4">
    <cfRule type="expression" dxfId="17" priority="40">
      <formula>EC5=0</formula>
    </cfRule>
    <cfRule type="expression" dxfId="16" priority="41" stopIfTrue="1">
      <formula>EC5&gt;0</formula>
    </cfRule>
  </conditionalFormatting>
  <conditionalFormatting sqref="EC8:EG8">
    <cfRule type="expression" dxfId="15" priority="17">
      <formula>EC9=0</formula>
    </cfRule>
    <cfRule type="expression" dxfId="14" priority="18" stopIfTrue="1">
      <formula>EC9&gt;0</formula>
    </cfRule>
  </conditionalFormatting>
  <conditionalFormatting sqref="EC12:EG12">
    <cfRule type="expression" dxfId="13" priority="15">
      <formula>EC13=0</formula>
    </cfRule>
    <cfRule type="expression" dxfId="12" priority="16" stopIfTrue="1">
      <formula>EC13&gt;0</formula>
    </cfRule>
  </conditionalFormatting>
  <conditionalFormatting sqref="EC16:EG16">
    <cfRule type="expression" dxfId="11" priority="13">
      <formula>EC17=0</formula>
    </cfRule>
    <cfRule type="expression" dxfId="10" priority="14" stopIfTrue="1">
      <formula>EC17&gt;0</formula>
    </cfRule>
  </conditionalFormatting>
  <conditionalFormatting sqref="EC24:EG24">
    <cfRule type="expression" dxfId="9" priority="9">
      <formula>EC25=0</formula>
    </cfRule>
    <cfRule type="expression" dxfId="8" priority="10" stopIfTrue="1">
      <formula>EC25&gt;0</formula>
    </cfRule>
  </conditionalFormatting>
  <conditionalFormatting sqref="EC28:EG28">
    <cfRule type="expression" dxfId="7" priority="7">
      <formula>EC29=0</formula>
    </cfRule>
    <cfRule type="expression" dxfId="6" priority="8" stopIfTrue="1">
      <formula>EC29&gt;0</formula>
    </cfRule>
  </conditionalFormatting>
  <conditionalFormatting sqref="EC20:EH20">
    <cfRule type="expression" dxfId="5" priority="11">
      <formula>EC21=0</formula>
    </cfRule>
    <cfRule type="expression" dxfId="4" priority="12" stopIfTrue="1">
      <formula>EC21&gt;0</formula>
    </cfRule>
  </conditionalFormatting>
  <conditionalFormatting sqref="EC32:EH32">
    <cfRule type="expression" dxfId="3" priority="5">
      <formula>EC33=0</formula>
    </cfRule>
    <cfRule type="expression" dxfId="2" priority="6" stopIfTrue="1">
      <formula>EC33&gt;0</formula>
    </cfRule>
  </conditionalFormatting>
  <conditionalFormatting sqref="EJ21">
    <cfRule type="expression" dxfId="1" priority="3">
      <formula>EJ22=0</formula>
    </cfRule>
    <cfRule type="expression" dxfId="0" priority="4" stopIfTrue="1">
      <formula>EJ22&gt;0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EC749299E7B4DBD08C5144BCFBF0E" ma:contentTypeVersion="5" ma:contentTypeDescription="Crie um novo documento." ma:contentTypeScope="" ma:versionID="f257b1caab7cfbcc130e439073d8d289">
  <xsd:schema xmlns:xsd="http://www.w3.org/2001/XMLSchema" xmlns:xs="http://www.w3.org/2001/XMLSchema" xmlns:p="http://schemas.microsoft.com/office/2006/metadata/properties" xmlns:ns2="50a496a4-7ed8-4e2a-a5bf-342932d21d43" xmlns:ns3="307bcb8b-0b22-438d-96cf-c44402696db2" targetNamespace="http://schemas.microsoft.com/office/2006/metadata/properties" ma:root="true" ma:fieldsID="6090076838dd69882cfe6c41e6f9c2ff" ns2:_="" ns3:_="">
    <xsd:import namespace="50a496a4-7ed8-4e2a-a5bf-342932d21d43"/>
    <xsd:import namespace="307bcb8b-0b22-438d-96cf-c44402696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496a4-7ed8-4e2a-a5bf-342932d21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bcb8b-0b22-438d-96cf-c44402696d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C0BB03-8D30-433D-ABE0-BFC198A0F1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F37CE-7CF8-4DA2-A558-61C555C16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496a4-7ed8-4e2a-a5bf-342932d21d43"/>
    <ds:schemaRef ds:uri="307bcb8b-0b22-438d-96cf-c44402696d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79AD6-36BC-4F1F-8565-CB8F0D59DE1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GIOVANINI</dc:creator>
  <cp:lastModifiedBy>SIUNARA SIMONE RODRIGUES</cp:lastModifiedBy>
  <dcterms:created xsi:type="dcterms:W3CDTF">2023-09-14T17:48:51Z</dcterms:created>
  <dcterms:modified xsi:type="dcterms:W3CDTF">2023-11-20T10:58:57Z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0x010100183EC749299E7B4DBD08C5144BCFBF0E</vt:lpwstr>
  </property>
</Properties>
</file>