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defaultThemeVersion="124226"/>
  <mc:AlternateContent xmlns:mc="http://schemas.openxmlformats.org/markup-compatibility/2006">
    <mc:Choice Requires="x15">
      <x15ac:absPath xmlns:x15ac="http://schemas.microsoft.com/office/spreadsheetml/2010/11/ac" url="I:\Licitação 2021\PE SRP 520.2021 - Extintores - SGPe 6765.2021\"/>
    </mc:Choice>
  </mc:AlternateContent>
  <bookViews>
    <workbookView xWindow="0" yWindow="0" windowWidth="19200" windowHeight="11190" tabRatio="659"/>
  </bookViews>
  <sheets>
    <sheet name="Gestor" sheetId="87" r:id="rId1"/>
    <sheet name="CCT" sheetId="88" r:id="rId2"/>
    <sheet name="CEPLAN" sheetId="105" r:id="rId3"/>
    <sheet name="CEAD" sheetId="104" r:id="rId4"/>
    <sheet name="CEART" sheetId="107" r:id="rId5"/>
    <sheet name="CEFID" sheetId="112" r:id="rId6"/>
    <sheet name="CESFI" sheetId="108" r:id="rId7"/>
    <sheet name="ESAG" sheetId="102" r:id="rId8"/>
    <sheet name="FAED" sheetId="106" r:id="rId9"/>
    <sheet name="MUSEU" sheetId="110" r:id="rId10"/>
    <sheet name="REITORIA" sheetId="111" r:id="rId11"/>
    <sheet name="CERES" sheetId="109" r:id="rId12"/>
    <sheet name="CEAVI" sheetId="113" r:id="rId13"/>
    <sheet name="CAV" sheetId="100" r:id="rId14"/>
    <sheet name="CEO" sheetId="114" r:id="rId15"/>
    <sheet name="Modelo Anexo II IN 002_2014" sheetId="77" r:id="rId16"/>
  </sheets>
  <externalReferences>
    <externalReference r:id="rId17"/>
  </externalReferences>
  <definedNames>
    <definedName name="_xlnm._FilterDatabase" localSheetId="13" hidden="1">CAV!$A$1:$AF$28</definedName>
    <definedName name="_xlnm._FilterDatabase" localSheetId="1" hidden="1">CCT!$A$1:$AF$31</definedName>
    <definedName name="_xlnm._FilterDatabase" localSheetId="3" hidden="1">CEAD!$A$1:$AF$59</definedName>
    <definedName name="_xlnm._FilterDatabase" localSheetId="4" hidden="1">CEART!$A$1:$AF$59</definedName>
    <definedName name="_xlnm._FilterDatabase" localSheetId="12" hidden="1">CEAVI!$A$1:$AF$20</definedName>
    <definedName name="_xlnm._FilterDatabase" localSheetId="5" hidden="1">CEFID!$A$1:$AF$59</definedName>
    <definedName name="_xlnm._FilterDatabase" localSheetId="14" hidden="1">CEO!$A$1:$AF$24</definedName>
    <definedName name="_xlnm._FilterDatabase" localSheetId="2" hidden="1">CEPLAN!$A$1:$AF$31</definedName>
    <definedName name="_xlnm._FilterDatabase" localSheetId="11" hidden="1">CERES!$A$1:$AF$59</definedName>
    <definedName name="_xlnm._FilterDatabase" localSheetId="6" hidden="1">CESFI!$A$1:$AF$59</definedName>
    <definedName name="_xlnm._FilterDatabase" localSheetId="7" hidden="1">ESAG!$A$1:$AF$59</definedName>
    <definedName name="_xlnm._FilterDatabase" localSheetId="8" hidden="1">FAED!$A$1:$AF$59</definedName>
    <definedName name="_xlnm._FilterDatabase" localSheetId="0" hidden="1">Gestor!$A$1:$AF$150</definedName>
    <definedName name="_xlnm._FilterDatabase" localSheetId="9" hidden="1">MUSEU!$A$1:$AF$59</definedName>
    <definedName name="_xlnm._FilterDatabase" localSheetId="10" hidden="1">REITORIA!$A$1:$AF$59</definedName>
    <definedName name="CCT" localSheetId="13">OFFSET(#REF!,(MATCH(SMALL(#REF!,ROW()-10),#REF!,0)-1),0)</definedName>
    <definedName name="CCT" localSheetId="3">OFFSET(#REF!,(MATCH(SMALL(#REF!,ROW()-10),#REF!,0)-1),0)</definedName>
    <definedName name="CCT" localSheetId="4">OFFSET(#REF!,(MATCH(SMALL(#REF!,ROW()-10),#REF!,0)-1),0)</definedName>
    <definedName name="CCT" localSheetId="12">OFFSET(#REF!,(MATCH(SMALL(#REF!,ROW()-10),#REF!,0)-1),0)</definedName>
    <definedName name="CCT" localSheetId="5">OFFSET(#REF!,(MATCH(SMALL(#REF!,ROW()-10),#REF!,0)-1),0)</definedName>
    <definedName name="CCT" localSheetId="14">OFFSET(#REF!,(MATCH(SMALL(#REF!,ROW()-10),#REF!,0)-1),0)</definedName>
    <definedName name="CCT" localSheetId="2">OFFSET(#REF!,(MATCH(SMALL(#REF!,ROW()-10),#REF!,0)-1),0)</definedName>
    <definedName name="CCT" localSheetId="11">OFFSET(#REF!,(MATCH(SMALL(#REF!,ROW()-10),#REF!,0)-1),0)</definedName>
    <definedName name="CCT" localSheetId="6">OFFSET(#REF!,(MATCH(SMALL(#REF!,ROW()-10),#REF!,0)-1),0)</definedName>
    <definedName name="CCT" localSheetId="7">OFFSET(#REF!,(MATCH(SMALL(#REF!,ROW()-10),#REF!,0)-1),0)</definedName>
    <definedName name="CCT" localSheetId="8">OFFSET(#REF!,(MATCH(SMALL(#REF!,ROW()-10),#REF!,0)-1),0)</definedName>
    <definedName name="CCT" localSheetId="9">OFFSET(#REF!,(MATCH(SMALL(#REF!,ROW()-10),#REF!,0)-1),0)</definedName>
    <definedName name="CCT" localSheetId="10">OFFSET(#REF!,(MATCH(SMALL(#REF!,ROW()-10),#REF!,0)-1),0)</definedName>
    <definedName name="CCT">OFFSET(#REF!,(MATCH(SMALL(#REF!,ROW()-10),#REF!,0)-1),0)</definedName>
    <definedName name="CEAD" localSheetId="13">OFFSET(#REF!,(MATCH(SMALL(#REF!,ROW()-10),#REF!,0)-1),0)</definedName>
    <definedName name="CEAD" localSheetId="3">OFFSET(#REF!,(MATCH(SMALL(#REF!,ROW()-10),#REF!,0)-1),0)</definedName>
    <definedName name="CEAD" localSheetId="4">OFFSET(#REF!,(MATCH(SMALL(#REF!,ROW()-10),#REF!,0)-1),0)</definedName>
    <definedName name="CEAD" localSheetId="12">OFFSET(#REF!,(MATCH(SMALL(#REF!,ROW()-10),#REF!,0)-1),0)</definedName>
    <definedName name="CEAD" localSheetId="5">OFFSET(#REF!,(MATCH(SMALL(#REF!,ROW()-10),#REF!,0)-1),0)</definedName>
    <definedName name="CEAD" localSheetId="14">OFFSET(#REF!,(MATCH(SMALL(#REF!,ROW()-10),#REF!,0)-1),0)</definedName>
    <definedName name="CEAD" localSheetId="2">OFFSET(#REF!,(MATCH(SMALL(#REF!,ROW()-10),#REF!,0)-1),0)</definedName>
    <definedName name="CEAD" localSheetId="11">OFFSET(#REF!,(MATCH(SMALL(#REF!,ROW()-10),#REF!,0)-1),0)</definedName>
    <definedName name="CEAD" localSheetId="6">OFFSET(#REF!,(MATCH(SMALL(#REF!,ROW()-10),#REF!,0)-1),0)</definedName>
    <definedName name="CEAD" localSheetId="7">OFFSET(#REF!,(MATCH(SMALL(#REF!,ROW()-10),#REF!,0)-1),0)</definedName>
    <definedName name="CEAD" localSheetId="8">OFFSET(#REF!,(MATCH(SMALL(#REF!,ROW()-10),#REF!,0)-1),0)</definedName>
    <definedName name="CEAD" localSheetId="9">OFFSET(#REF!,(MATCH(SMALL(#REF!,ROW()-10),#REF!,0)-1),0)</definedName>
    <definedName name="CEAD" localSheetId="10">OFFSET(#REF!,(MATCH(SMALL(#REF!,ROW()-10),#REF!,0)-1),0)</definedName>
    <definedName name="CEAD">OFFSET(#REF!,(MATCH(SMALL(#REF!,ROW()-10),#REF!,0)-1),0)</definedName>
    <definedName name="CEPLAN" localSheetId="13">#REF!</definedName>
    <definedName name="CEPLAN" localSheetId="3">#REF!</definedName>
    <definedName name="CEPLAN" localSheetId="4">#REF!</definedName>
    <definedName name="CEPLAN" localSheetId="12">#REF!</definedName>
    <definedName name="CEPLAN" localSheetId="5">#REF!</definedName>
    <definedName name="CEPLAN" localSheetId="14">#REF!</definedName>
    <definedName name="CEPLAN" localSheetId="2">#REF!</definedName>
    <definedName name="CEPLAN" localSheetId="11">#REF!</definedName>
    <definedName name="CEPLAN" localSheetId="6">#REF!</definedName>
    <definedName name="CEPLAN" localSheetId="7">#REF!</definedName>
    <definedName name="CEPLAN" localSheetId="8">#REF!</definedName>
    <definedName name="CEPLAN" localSheetId="9">#REF!</definedName>
    <definedName name="CEPLAN" localSheetId="10">#REF!</definedName>
    <definedName name="CEPLAN">#REF!</definedName>
    <definedName name="d">OFFSET(#REF!,(MATCH(SMALL(#REF!,ROW()-10),#REF!,0)-1),0)</definedName>
    <definedName name="diasuteis" localSheetId="13">#REF!</definedName>
    <definedName name="diasuteis" localSheetId="1">#REF!</definedName>
    <definedName name="diasuteis" localSheetId="3">#REF!</definedName>
    <definedName name="diasuteis" localSheetId="4">#REF!</definedName>
    <definedName name="diasuteis" localSheetId="12">#REF!</definedName>
    <definedName name="diasuteis" localSheetId="5">#REF!</definedName>
    <definedName name="diasuteis" localSheetId="14">#REF!</definedName>
    <definedName name="diasuteis" localSheetId="2">#REF!</definedName>
    <definedName name="diasuteis" localSheetId="11">#REF!</definedName>
    <definedName name="diasuteis" localSheetId="6">#REF!</definedName>
    <definedName name="diasuteis" localSheetId="7">#REF!</definedName>
    <definedName name="diasuteis" localSheetId="8">#REF!</definedName>
    <definedName name="diasuteis" localSheetId="0">#REF!</definedName>
    <definedName name="diasuteis" localSheetId="9">#REF!</definedName>
    <definedName name="diasuteis" localSheetId="10">#REF!</definedName>
    <definedName name="diasuteis">#REF!</definedName>
    <definedName name="f">#REF!</definedName>
    <definedName name="Ferias" localSheetId="13">#REF!</definedName>
    <definedName name="Ferias" localSheetId="1">#REF!</definedName>
    <definedName name="Ferias" localSheetId="3">#REF!</definedName>
    <definedName name="Ferias" localSheetId="4">#REF!</definedName>
    <definedName name="Ferias" localSheetId="12">#REF!</definedName>
    <definedName name="Ferias" localSheetId="5">#REF!</definedName>
    <definedName name="Ferias" localSheetId="14">#REF!</definedName>
    <definedName name="Ferias" localSheetId="2">#REF!</definedName>
    <definedName name="Ferias" localSheetId="11">#REF!</definedName>
    <definedName name="Ferias" localSheetId="6">#REF!</definedName>
    <definedName name="Ferias" localSheetId="7">#REF!</definedName>
    <definedName name="Ferias" localSheetId="8">#REF!</definedName>
    <definedName name="Ferias" localSheetId="0">#REF!</definedName>
    <definedName name="Ferias" localSheetId="9">#REF!</definedName>
    <definedName name="Ferias" localSheetId="10">#REF!</definedName>
    <definedName name="Ferias">#REF!</definedName>
    <definedName name="RD" localSheetId="13">OFFSET(#REF!,(MATCH(SMALL(#REF!,ROW()-10),#REF!,0)-1),0)</definedName>
    <definedName name="RD" localSheetId="1">OFFSET(#REF!,(MATCH(SMALL(#REF!,ROW()-10),#REF!,0)-1),0)</definedName>
    <definedName name="RD" localSheetId="3">OFFSET(#REF!,(MATCH(SMALL(#REF!,ROW()-10),#REF!,0)-1),0)</definedName>
    <definedName name="RD" localSheetId="4">OFFSET(#REF!,(MATCH(SMALL(#REF!,ROW()-10),#REF!,0)-1),0)</definedName>
    <definedName name="RD" localSheetId="12">OFFSET(#REF!,(MATCH(SMALL(#REF!,ROW()-10),#REF!,0)-1),0)</definedName>
    <definedName name="RD" localSheetId="5">OFFSET(#REF!,(MATCH(SMALL(#REF!,ROW()-10),#REF!,0)-1),0)</definedName>
    <definedName name="RD" localSheetId="14">OFFSET(#REF!,(MATCH(SMALL(#REF!,ROW()-10),#REF!,0)-1),0)</definedName>
    <definedName name="RD" localSheetId="2">OFFSET(#REF!,(MATCH(SMALL(#REF!,ROW()-10),#REF!,0)-1),0)</definedName>
    <definedName name="RD" localSheetId="11">OFFSET(#REF!,(MATCH(SMALL(#REF!,ROW()-10),#REF!,0)-1),0)</definedName>
    <definedName name="RD" localSheetId="6">OFFSET(#REF!,(MATCH(SMALL(#REF!,ROW()-10),#REF!,0)-1),0)</definedName>
    <definedName name="RD" localSheetId="7">OFFSET(#REF!,(MATCH(SMALL(#REF!,ROW()-10),#REF!,0)-1),0)</definedName>
    <definedName name="RD" localSheetId="8">OFFSET(#REF!,(MATCH(SMALL(#REF!,ROW()-10),#REF!,0)-1),0)</definedName>
    <definedName name="RD" localSheetId="0">OFFSET(#REF!,(MATCH(SMALL(#REF!,ROW()-10),#REF!,0)-1),0)</definedName>
    <definedName name="RD" localSheetId="9">OFFSET(#REF!,(MATCH(SMALL(#REF!,ROW()-10),#REF!,0)-1),0)</definedName>
    <definedName name="RD" localSheetId="10">OFFSET(#REF!,(MATCH(SMALL(#REF!,ROW()-10),#REF!,0)-1),0)</definedName>
    <definedName name="RD">OFFSET(#REF!,(MATCH(SMALL(#REF!,ROW()-10),#REF!,0)-1),0)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87" l="1"/>
  <c r="N45" i="114"/>
  <c r="N44" i="114"/>
  <c r="N43" i="114"/>
  <c r="N42" i="114"/>
  <c r="N41" i="114"/>
  <c r="N40" i="114"/>
  <c r="N39" i="114"/>
  <c r="N38" i="114"/>
  <c r="N37" i="114"/>
  <c r="N36" i="114"/>
  <c r="N35" i="114"/>
  <c r="N34" i="114"/>
  <c r="N33" i="114"/>
  <c r="N32" i="114"/>
  <c r="N31" i="114"/>
  <c r="N30" i="114"/>
  <c r="N29" i="114"/>
  <c r="N28" i="114"/>
  <c r="N27" i="114"/>
  <c r="N26" i="114"/>
  <c r="N25" i="114"/>
  <c r="N46" i="114" s="1"/>
  <c r="L24" i="114"/>
  <c r="M24" i="114" s="1"/>
  <c r="L23" i="114"/>
  <c r="M23" i="114" s="1"/>
  <c r="L22" i="114"/>
  <c r="M22" i="114" s="1"/>
  <c r="L21" i="114"/>
  <c r="M21" i="114" s="1"/>
  <c r="L20" i="114"/>
  <c r="M20" i="114" s="1"/>
  <c r="L19" i="114"/>
  <c r="M19" i="114" s="1"/>
  <c r="L18" i="114"/>
  <c r="M18" i="114" s="1"/>
  <c r="L17" i="114"/>
  <c r="M17" i="114" s="1"/>
  <c r="L16" i="114"/>
  <c r="M16" i="114" s="1"/>
  <c r="L15" i="114"/>
  <c r="M15" i="114" s="1"/>
  <c r="L14" i="114"/>
  <c r="M14" i="114" s="1"/>
  <c r="L13" i="114"/>
  <c r="M13" i="114" s="1"/>
  <c r="L12" i="114"/>
  <c r="M12" i="114" s="1"/>
  <c r="L11" i="114"/>
  <c r="M11" i="114" s="1"/>
  <c r="L10" i="114"/>
  <c r="M10" i="114" s="1"/>
  <c r="L9" i="114"/>
  <c r="M9" i="114" s="1"/>
  <c r="L8" i="114"/>
  <c r="M8" i="114" s="1"/>
  <c r="L7" i="114"/>
  <c r="M7" i="114" s="1"/>
  <c r="L6" i="114"/>
  <c r="M6" i="114" s="1"/>
  <c r="L5" i="114"/>
  <c r="M5" i="114" s="1"/>
  <c r="L4" i="114"/>
  <c r="M4" i="114" s="1"/>
  <c r="M20" i="113" l="1"/>
  <c r="L20" i="113"/>
  <c r="L19" i="113"/>
  <c r="M19" i="113" s="1"/>
  <c r="M18" i="113"/>
  <c r="L18" i="113"/>
  <c r="L17" i="113"/>
  <c r="M17" i="113" s="1"/>
  <c r="M16" i="113"/>
  <c r="L16" i="113"/>
  <c r="L15" i="113"/>
  <c r="M15" i="113" s="1"/>
  <c r="M14" i="113"/>
  <c r="L14" i="113"/>
  <c r="L13" i="113"/>
  <c r="M13" i="113" s="1"/>
  <c r="M12" i="113"/>
  <c r="L12" i="113"/>
  <c r="L11" i="113"/>
  <c r="M11" i="113" s="1"/>
  <c r="M10" i="113"/>
  <c r="L10" i="113"/>
  <c r="L9" i="113"/>
  <c r="M9" i="113" s="1"/>
  <c r="M8" i="113"/>
  <c r="L8" i="113"/>
  <c r="L7" i="113"/>
  <c r="M7" i="113" s="1"/>
  <c r="M6" i="113"/>
  <c r="L6" i="113"/>
  <c r="L5" i="113"/>
  <c r="M5" i="113" s="1"/>
  <c r="M4" i="113"/>
  <c r="L4" i="113"/>
  <c r="L59" i="112" l="1"/>
  <c r="M59" i="112" s="1"/>
  <c r="L58" i="112"/>
  <c r="M58" i="112" s="1"/>
  <c r="L57" i="112"/>
  <c r="M57" i="112" s="1"/>
  <c r="L56" i="112"/>
  <c r="M56" i="112" s="1"/>
  <c r="L55" i="112"/>
  <c r="M55" i="112" s="1"/>
  <c r="L54" i="112"/>
  <c r="M54" i="112" s="1"/>
  <c r="L53" i="112"/>
  <c r="M53" i="112" s="1"/>
  <c r="L52" i="112"/>
  <c r="M52" i="112" s="1"/>
  <c r="L51" i="112"/>
  <c r="M51" i="112" s="1"/>
  <c r="L50" i="112"/>
  <c r="M50" i="112" s="1"/>
  <c r="L49" i="112"/>
  <c r="M49" i="112" s="1"/>
  <c r="L48" i="112"/>
  <c r="M48" i="112" s="1"/>
  <c r="L47" i="112"/>
  <c r="M47" i="112" s="1"/>
  <c r="L46" i="112"/>
  <c r="M46" i="112" s="1"/>
  <c r="L45" i="112"/>
  <c r="M45" i="112" s="1"/>
  <c r="L44" i="112"/>
  <c r="M44" i="112" s="1"/>
  <c r="L43" i="112"/>
  <c r="M43" i="112" s="1"/>
  <c r="L42" i="112"/>
  <c r="M42" i="112" s="1"/>
  <c r="L41" i="112"/>
  <c r="M41" i="112" s="1"/>
  <c r="L40" i="112"/>
  <c r="M40" i="112" s="1"/>
  <c r="L39" i="112"/>
  <c r="M39" i="112" s="1"/>
  <c r="L38" i="112"/>
  <c r="M38" i="112" s="1"/>
  <c r="L37" i="112"/>
  <c r="M37" i="112" s="1"/>
  <c r="L36" i="112"/>
  <c r="M36" i="112" s="1"/>
  <c r="L35" i="112"/>
  <c r="M35" i="112" s="1"/>
  <c r="L34" i="112"/>
  <c r="M34" i="112" s="1"/>
  <c r="L33" i="112"/>
  <c r="M33" i="112" s="1"/>
  <c r="L32" i="112"/>
  <c r="M32" i="112" s="1"/>
  <c r="L31" i="112"/>
  <c r="M31" i="112" s="1"/>
  <c r="L30" i="112"/>
  <c r="M30" i="112" s="1"/>
  <c r="L29" i="112"/>
  <c r="M29" i="112" s="1"/>
  <c r="L28" i="112"/>
  <c r="M28" i="112" s="1"/>
  <c r="L27" i="112"/>
  <c r="M27" i="112" s="1"/>
  <c r="L26" i="112"/>
  <c r="M26" i="112" s="1"/>
  <c r="L25" i="112"/>
  <c r="M25" i="112" s="1"/>
  <c r="L24" i="112"/>
  <c r="M24" i="112" s="1"/>
  <c r="L23" i="112"/>
  <c r="M23" i="112" s="1"/>
  <c r="L22" i="112"/>
  <c r="M22" i="112" s="1"/>
  <c r="L21" i="112"/>
  <c r="M21" i="112" s="1"/>
  <c r="L20" i="112"/>
  <c r="M20" i="112" s="1"/>
  <c r="L19" i="112"/>
  <c r="M19" i="112" s="1"/>
  <c r="L18" i="112"/>
  <c r="M18" i="112" s="1"/>
  <c r="L17" i="112"/>
  <c r="M17" i="112" s="1"/>
  <c r="L16" i="112"/>
  <c r="M16" i="112" s="1"/>
  <c r="L15" i="112"/>
  <c r="M15" i="112" s="1"/>
  <c r="L14" i="112"/>
  <c r="M14" i="112" s="1"/>
  <c r="L13" i="112"/>
  <c r="M13" i="112" s="1"/>
  <c r="L12" i="112"/>
  <c r="M12" i="112" s="1"/>
  <c r="L11" i="112"/>
  <c r="M11" i="112" s="1"/>
  <c r="L10" i="112"/>
  <c r="M10" i="112" s="1"/>
  <c r="L9" i="112"/>
  <c r="M9" i="112" s="1"/>
  <c r="L8" i="112"/>
  <c r="M8" i="112" s="1"/>
  <c r="L7" i="112"/>
  <c r="M7" i="112" s="1"/>
  <c r="L6" i="112"/>
  <c r="M6" i="112" s="1"/>
  <c r="L5" i="112"/>
  <c r="M5" i="112" s="1"/>
  <c r="L4" i="112"/>
  <c r="M4" i="112" s="1"/>
  <c r="L4" i="111" l="1"/>
  <c r="M4" i="111"/>
  <c r="L5" i="111"/>
  <c r="M5" i="111"/>
  <c r="L6" i="111"/>
  <c r="M6" i="111"/>
  <c r="L7" i="111"/>
  <c r="M7" i="111"/>
  <c r="L8" i="111"/>
  <c r="M8" i="111"/>
  <c r="L9" i="111"/>
  <c r="M9" i="111"/>
  <c r="L10" i="111"/>
  <c r="M10" i="111"/>
  <c r="L11" i="111"/>
  <c r="M11" i="111"/>
  <c r="L12" i="111"/>
  <c r="M12" i="111"/>
  <c r="L13" i="111"/>
  <c r="M13" i="111"/>
  <c r="L14" i="111"/>
  <c r="M14" i="111"/>
  <c r="L15" i="111"/>
  <c r="M15" i="111"/>
  <c r="L16" i="111"/>
  <c r="M16" i="111"/>
  <c r="L17" i="111"/>
  <c r="M17" i="111"/>
  <c r="L18" i="111"/>
  <c r="M18" i="111"/>
  <c r="L19" i="111"/>
  <c r="M19" i="111"/>
  <c r="L20" i="111"/>
  <c r="M20" i="111"/>
  <c r="L21" i="111"/>
  <c r="M21" i="111"/>
  <c r="L22" i="111"/>
  <c r="M22" i="111"/>
  <c r="L23" i="111"/>
  <c r="M23" i="111"/>
  <c r="K24" i="111"/>
  <c r="L24" i="111"/>
  <c r="M24" i="111" s="1"/>
  <c r="K25" i="111"/>
  <c r="L25" i="111"/>
  <c r="M25" i="111"/>
  <c r="K26" i="111"/>
  <c r="L26" i="111"/>
  <c r="M26" i="111" s="1"/>
  <c r="L27" i="111"/>
  <c r="M27" i="111"/>
  <c r="K28" i="111"/>
  <c r="L28" i="111"/>
  <c r="M28" i="111"/>
  <c r="K29" i="111"/>
  <c r="L29" i="111"/>
  <c r="M29" i="111" s="1"/>
  <c r="L30" i="111"/>
  <c r="M30" i="111"/>
  <c r="L31" i="111"/>
  <c r="M31" i="111"/>
  <c r="L32" i="111"/>
  <c r="M32" i="111"/>
  <c r="L33" i="111"/>
  <c r="M33" i="111"/>
  <c r="L34" i="111"/>
  <c r="M34" i="111"/>
  <c r="L35" i="111"/>
  <c r="M35" i="111"/>
  <c r="L36" i="111"/>
  <c r="M36" i="111"/>
  <c r="L37" i="111"/>
  <c r="M37" i="111"/>
  <c r="L38" i="111"/>
  <c r="M38" i="111"/>
  <c r="L39" i="111"/>
  <c r="M39" i="111"/>
  <c r="L40" i="111"/>
  <c r="M40" i="111"/>
  <c r="L41" i="111"/>
  <c r="M41" i="111"/>
  <c r="L42" i="111"/>
  <c r="M42" i="111"/>
  <c r="L43" i="111"/>
  <c r="M43" i="111"/>
  <c r="L44" i="111"/>
  <c r="M44" i="111"/>
  <c r="L45" i="111"/>
  <c r="M45" i="111"/>
  <c r="L46" i="111"/>
  <c r="M46" i="111"/>
  <c r="L47" i="111"/>
  <c r="M47" i="111"/>
  <c r="L48" i="111"/>
  <c r="M48" i="111"/>
  <c r="L49" i="111"/>
  <c r="M49" i="111"/>
  <c r="L50" i="111"/>
  <c r="M50" i="111"/>
  <c r="L51" i="111"/>
  <c r="M51" i="111"/>
  <c r="L52" i="111"/>
  <c r="M52" i="111"/>
  <c r="L53" i="111"/>
  <c r="M53" i="111"/>
  <c r="L54" i="111"/>
  <c r="M54" i="111"/>
  <c r="L55" i="111"/>
  <c r="M55" i="111"/>
  <c r="L56" i="111"/>
  <c r="M56" i="111"/>
  <c r="L57" i="111"/>
  <c r="M57" i="111"/>
  <c r="L58" i="111"/>
  <c r="M58" i="111"/>
  <c r="L59" i="111"/>
  <c r="M59" i="111"/>
  <c r="N60" i="111"/>
  <c r="O60" i="111"/>
  <c r="P60" i="111"/>
  <c r="Q60" i="111"/>
  <c r="R60" i="111"/>
  <c r="S60" i="111"/>
  <c r="T60" i="111"/>
  <c r="U60" i="111"/>
  <c r="V60" i="111"/>
  <c r="W60" i="111"/>
  <c r="X60" i="111"/>
  <c r="Y60" i="111"/>
  <c r="Z60" i="111"/>
  <c r="AA60" i="111"/>
  <c r="AB60" i="111"/>
  <c r="AC60" i="111"/>
  <c r="AD60" i="111"/>
  <c r="AE60" i="111"/>
  <c r="AF60" i="111"/>
  <c r="L4" i="110"/>
  <c r="M4" i="110"/>
  <c r="L5" i="110"/>
  <c r="M5" i="110"/>
  <c r="L6" i="110"/>
  <c r="M6" i="110"/>
  <c r="L7" i="110"/>
  <c r="M7" i="110"/>
  <c r="L8" i="110"/>
  <c r="M8" i="110"/>
  <c r="L9" i="110"/>
  <c r="M9" i="110"/>
  <c r="L10" i="110"/>
  <c r="M10" i="110"/>
  <c r="L11" i="110"/>
  <c r="M11" i="110"/>
  <c r="L12" i="110"/>
  <c r="M12" i="110"/>
  <c r="L13" i="110"/>
  <c r="M13" i="110"/>
  <c r="L14" i="110"/>
  <c r="M14" i="110"/>
  <c r="L15" i="110"/>
  <c r="M15" i="110"/>
  <c r="L16" i="110"/>
  <c r="M16" i="110"/>
  <c r="L17" i="110"/>
  <c r="M17" i="110"/>
  <c r="L18" i="110"/>
  <c r="M18" i="110"/>
  <c r="L19" i="110"/>
  <c r="M19" i="110"/>
  <c r="L20" i="110"/>
  <c r="M20" i="110"/>
  <c r="L21" i="110"/>
  <c r="M21" i="110"/>
  <c r="L22" i="110"/>
  <c r="M22" i="110"/>
  <c r="L23" i="110"/>
  <c r="M23" i="110"/>
  <c r="K24" i="110"/>
  <c r="L24" i="110"/>
  <c r="M24" i="110"/>
  <c r="K25" i="110"/>
  <c r="L25" i="110"/>
  <c r="M25" i="110"/>
  <c r="K26" i="110"/>
  <c r="L26" i="110"/>
  <c r="M26" i="110" s="1"/>
  <c r="L27" i="110"/>
  <c r="M27" i="110"/>
  <c r="K28" i="110"/>
  <c r="L28" i="110"/>
  <c r="M28" i="110"/>
  <c r="K29" i="110"/>
  <c r="L29" i="110"/>
  <c r="M29" i="110" s="1"/>
  <c r="L30" i="110"/>
  <c r="M30" i="110"/>
  <c r="L31" i="110"/>
  <c r="M31" i="110"/>
  <c r="L32" i="110"/>
  <c r="M32" i="110"/>
  <c r="L33" i="110"/>
  <c r="M33" i="110"/>
  <c r="L34" i="110"/>
  <c r="M34" i="110"/>
  <c r="L35" i="110"/>
  <c r="M35" i="110"/>
  <c r="L36" i="110"/>
  <c r="M36" i="110"/>
  <c r="L37" i="110"/>
  <c r="M37" i="110"/>
  <c r="L38" i="110"/>
  <c r="M38" i="110"/>
  <c r="L39" i="110"/>
  <c r="M39" i="110"/>
  <c r="L40" i="110"/>
  <c r="M40" i="110"/>
  <c r="L41" i="110"/>
  <c r="M41" i="110"/>
  <c r="L42" i="110"/>
  <c r="M42" i="110"/>
  <c r="L43" i="110"/>
  <c r="M43" i="110"/>
  <c r="L44" i="110"/>
  <c r="M44" i="110"/>
  <c r="L45" i="110"/>
  <c r="M45" i="110"/>
  <c r="L46" i="110"/>
  <c r="M46" i="110"/>
  <c r="L47" i="110"/>
  <c r="M47" i="110"/>
  <c r="L48" i="110"/>
  <c r="M48" i="110"/>
  <c r="L49" i="110"/>
  <c r="M49" i="110"/>
  <c r="L50" i="110"/>
  <c r="M50" i="110"/>
  <c r="L51" i="110"/>
  <c r="M51" i="110"/>
  <c r="L52" i="110"/>
  <c r="M52" i="110"/>
  <c r="L53" i="110"/>
  <c r="M53" i="110"/>
  <c r="L54" i="110"/>
  <c r="M54" i="110"/>
  <c r="L55" i="110"/>
  <c r="M55" i="110"/>
  <c r="L56" i="110"/>
  <c r="M56" i="110"/>
  <c r="L57" i="110"/>
  <c r="M57" i="110"/>
  <c r="L58" i="110"/>
  <c r="M58" i="110"/>
  <c r="L59" i="110"/>
  <c r="M59" i="110"/>
  <c r="N60" i="110"/>
  <c r="O60" i="110"/>
  <c r="P60" i="110"/>
  <c r="Q60" i="110"/>
  <c r="R60" i="110"/>
  <c r="S60" i="110"/>
  <c r="T60" i="110"/>
  <c r="U60" i="110"/>
  <c r="V60" i="110"/>
  <c r="W60" i="110"/>
  <c r="X60" i="110"/>
  <c r="Y60" i="110"/>
  <c r="Z60" i="110"/>
  <c r="AA60" i="110"/>
  <c r="AB60" i="110"/>
  <c r="AC60" i="110"/>
  <c r="AD60" i="110"/>
  <c r="AE60" i="110"/>
  <c r="AF60" i="110"/>
  <c r="L59" i="109" l="1"/>
  <c r="M59" i="109" s="1"/>
  <c r="L58" i="109"/>
  <c r="M58" i="109" s="1"/>
  <c r="L57" i="109"/>
  <c r="M57" i="109" s="1"/>
  <c r="L56" i="109"/>
  <c r="M56" i="109" s="1"/>
  <c r="L55" i="109"/>
  <c r="M55" i="109" s="1"/>
  <c r="L54" i="109"/>
  <c r="M54" i="109" s="1"/>
  <c r="L53" i="109"/>
  <c r="M53" i="109" s="1"/>
  <c r="L52" i="109"/>
  <c r="M52" i="109" s="1"/>
  <c r="L51" i="109"/>
  <c r="M51" i="109" s="1"/>
  <c r="L50" i="109"/>
  <c r="M50" i="109" s="1"/>
  <c r="L49" i="109"/>
  <c r="M49" i="109" s="1"/>
  <c r="L48" i="109"/>
  <c r="M48" i="109" s="1"/>
  <c r="L47" i="109"/>
  <c r="M47" i="109" s="1"/>
  <c r="L46" i="109"/>
  <c r="M46" i="109" s="1"/>
  <c r="L45" i="109"/>
  <c r="M45" i="109" s="1"/>
  <c r="L44" i="109"/>
  <c r="M44" i="109" s="1"/>
  <c r="L43" i="109"/>
  <c r="M43" i="109" s="1"/>
  <c r="L42" i="109"/>
  <c r="M42" i="109" s="1"/>
  <c r="L41" i="109"/>
  <c r="M41" i="109" s="1"/>
  <c r="L40" i="109"/>
  <c r="M40" i="109" s="1"/>
  <c r="L39" i="109"/>
  <c r="M39" i="109" s="1"/>
  <c r="L38" i="109"/>
  <c r="M38" i="109" s="1"/>
  <c r="L37" i="109"/>
  <c r="M37" i="109" s="1"/>
  <c r="L36" i="109"/>
  <c r="M36" i="109" s="1"/>
  <c r="L35" i="109"/>
  <c r="M35" i="109" s="1"/>
  <c r="L34" i="109"/>
  <c r="M34" i="109" s="1"/>
  <c r="L33" i="109"/>
  <c r="M33" i="109" s="1"/>
  <c r="L32" i="109"/>
  <c r="M32" i="109" s="1"/>
  <c r="L31" i="109"/>
  <c r="M31" i="109" s="1"/>
  <c r="L30" i="109"/>
  <c r="M30" i="109" s="1"/>
  <c r="L29" i="109"/>
  <c r="M29" i="109" s="1"/>
  <c r="L28" i="109"/>
  <c r="M28" i="109" s="1"/>
  <c r="L27" i="109"/>
  <c r="M27" i="109" s="1"/>
  <c r="L26" i="109"/>
  <c r="M26" i="109" s="1"/>
  <c r="L25" i="109"/>
  <c r="M25" i="109" s="1"/>
  <c r="L24" i="109"/>
  <c r="M24" i="109" s="1"/>
  <c r="L23" i="109"/>
  <c r="M23" i="109" s="1"/>
  <c r="L22" i="109"/>
  <c r="M22" i="109" s="1"/>
  <c r="L21" i="109"/>
  <c r="M21" i="109" s="1"/>
  <c r="L20" i="109"/>
  <c r="M20" i="109" s="1"/>
  <c r="L19" i="109"/>
  <c r="M19" i="109" s="1"/>
  <c r="L18" i="109"/>
  <c r="M18" i="109" s="1"/>
  <c r="L17" i="109"/>
  <c r="M17" i="109" s="1"/>
  <c r="L16" i="109"/>
  <c r="M16" i="109" s="1"/>
  <c r="L15" i="109"/>
  <c r="M15" i="109" s="1"/>
  <c r="L14" i="109"/>
  <c r="M14" i="109" s="1"/>
  <c r="L13" i="109"/>
  <c r="M13" i="109" s="1"/>
  <c r="L12" i="109"/>
  <c r="M12" i="109" s="1"/>
  <c r="L11" i="109"/>
  <c r="M11" i="109" s="1"/>
  <c r="L10" i="109"/>
  <c r="M10" i="109" s="1"/>
  <c r="L9" i="109"/>
  <c r="M9" i="109" s="1"/>
  <c r="L8" i="109"/>
  <c r="M8" i="109" s="1"/>
  <c r="L7" i="109"/>
  <c r="M7" i="109" s="1"/>
  <c r="L6" i="109"/>
  <c r="M6" i="109" s="1"/>
  <c r="L5" i="109"/>
  <c r="M5" i="109" s="1"/>
  <c r="L4" i="109"/>
  <c r="M4" i="109" s="1"/>
  <c r="L59" i="108" l="1"/>
  <c r="M59" i="108" s="1"/>
  <c r="L58" i="108"/>
  <c r="M58" i="108" s="1"/>
  <c r="L57" i="108"/>
  <c r="M57" i="108" s="1"/>
  <c r="L56" i="108"/>
  <c r="M56" i="108" s="1"/>
  <c r="L55" i="108"/>
  <c r="M55" i="108" s="1"/>
  <c r="L54" i="108"/>
  <c r="M54" i="108" s="1"/>
  <c r="L53" i="108"/>
  <c r="M53" i="108" s="1"/>
  <c r="L52" i="108"/>
  <c r="M52" i="108" s="1"/>
  <c r="L51" i="108"/>
  <c r="M51" i="108" s="1"/>
  <c r="L50" i="108"/>
  <c r="M50" i="108" s="1"/>
  <c r="L49" i="108"/>
  <c r="M49" i="108" s="1"/>
  <c r="L48" i="108"/>
  <c r="M48" i="108" s="1"/>
  <c r="L47" i="108"/>
  <c r="M47" i="108" s="1"/>
  <c r="L46" i="108"/>
  <c r="M46" i="108" s="1"/>
  <c r="L45" i="108"/>
  <c r="M45" i="108" s="1"/>
  <c r="L44" i="108"/>
  <c r="M44" i="108" s="1"/>
  <c r="L43" i="108"/>
  <c r="M43" i="108" s="1"/>
  <c r="L42" i="108"/>
  <c r="M42" i="108" s="1"/>
  <c r="L41" i="108"/>
  <c r="M41" i="108" s="1"/>
  <c r="L40" i="108"/>
  <c r="M40" i="108" s="1"/>
  <c r="L39" i="108"/>
  <c r="M39" i="108" s="1"/>
  <c r="L38" i="108"/>
  <c r="M38" i="108" s="1"/>
  <c r="L37" i="108"/>
  <c r="M37" i="108" s="1"/>
  <c r="L36" i="108"/>
  <c r="M36" i="108" s="1"/>
  <c r="L35" i="108"/>
  <c r="M35" i="108" s="1"/>
  <c r="L34" i="108"/>
  <c r="M34" i="108" s="1"/>
  <c r="L33" i="108"/>
  <c r="M33" i="108" s="1"/>
  <c r="L32" i="108"/>
  <c r="M32" i="108" s="1"/>
  <c r="L31" i="108"/>
  <c r="M31" i="108" s="1"/>
  <c r="L30" i="108"/>
  <c r="M30" i="108" s="1"/>
  <c r="L29" i="108"/>
  <c r="M29" i="108" s="1"/>
  <c r="L28" i="108"/>
  <c r="M28" i="108" s="1"/>
  <c r="L27" i="108"/>
  <c r="M27" i="108" s="1"/>
  <c r="L26" i="108"/>
  <c r="M26" i="108" s="1"/>
  <c r="L25" i="108"/>
  <c r="M25" i="108" s="1"/>
  <c r="L24" i="108"/>
  <c r="M24" i="108" s="1"/>
  <c r="L23" i="108"/>
  <c r="M23" i="108" s="1"/>
  <c r="L22" i="108"/>
  <c r="M22" i="108" s="1"/>
  <c r="L21" i="108"/>
  <c r="M21" i="108" s="1"/>
  <c r="L20" i="108"/>
  <c r="M20" i="108" s="1"/>
  <c r="L19" i="108"/>
  <c r="M19" i="108" s="1"/>
  <c r="L18" i="108"/>
  <c r="M18" i="108" s="1"/>
  <c r="L17" i="108"/>
  <c r="M17" i="108" s="1"/>
  <c r="L16" i="108"/>
  <c r="M16" i="108" s="1"/>
  <c r="L15" i="108"/>
  <c r="M15" i="108" s="1"/>
  <c r="L14" i="108"/>
  <c r="M14" i="108" s="1"/>
  <c r="L13" i="108"/>
  <c r="M13" i="108" s="1"/>
  <c r="L12" i="108"/>
  <c r="M12" i="108" s="1"/>
  <c r="L11" i="108"/>
  <c r="M11" i="108" s="1"/>
  <c r="L10" i="108"/>
  <c r="M10" i="108" s="1"/>
  <c r="L9" i="108"/>
  <c r="M9" i="108" s="1"/>
  <c r="L8" i="108"/>
  <c r="M8" i="108" s="1"/>
  <c r="L7" i="108"/>
  <c r="M7" i="108" s="1"/>
  <c r="L6" i="108"/>
  <c r="M6" i="108" s="1"/>
  <c r="L5" i="108"/>
  <c r="M5" i="108" s="1"/>
  <c r="L4" i="108"/>
  <c r="M4" i="108" s="1"/>
  <c r="O60" i="107" l="1"/>
  <c r="L59" i="107"/>
  <c r="M59" i="107" s="1"/>
  <c r="L58" i="107"/>
  <c r="M58" i="107" s="1"/>
  <c r="L57" i="107"/>
  <c r="M57" i="107" s="1"/>
  <c r="L56" i="107"/>
  <c r="M56" i="107" s="1"/>
  <c r="L55" i="107"/>
  <c r="M55" i="107" s="1"/>
  <c r="L54" i="107"/>
  <c r="M54" i="107" s="1"/>
  <c r="L53" i="107"/>
  <c r="M53" i="107" s="1"/>
  <c r="L52" i="107"/>
  <c r="M52" i="107" s="1"/>
  <c r="L51" i="107"/>
  <c r="M51" i="107" s="1"/>
  <c r="L50" i="107"/>
  <c r="M50" i="107" s="1"/>
  <c r="L49" i="107"/>
  <c r="M49" i="107" s="1"/>
  <c r="L48" i="107"/>
  <c r="M48" i="107" s="1"/>
  <c r="L47" i="107"/>
  <c r="M47" i="107" s="1"/>
  <c r="L46" i="107"/>
  <c r="M46" i="107" s="1"/>
  <c r="L45" i="107"/>
  <c r="M45" i="107" s="1"/>
  <c r="L44" i="107"/>
  <c r="M44" i="107" s="1"/>
  <c r="L43" i="107"/>
  <c r="M43" i="107" s="1"/>
  <c r="L42" i="107"/>
  <c r="M42" i="107" s="1"/>
  <c r="L41" i="107"/>
  <c r="M41" i="107" s="1"/>
  <c r="L40" i="107"/>
  <c r="M40" i="107" s="1"/>
  <c r="L39" i="107"/>
  <c r="M39" i="107" s="1"/>
  <c r="L38" i="107"/>
  <c r="M38" i="107" s="1"/>
  <c r="L37" i="107"/>
  <c r="M37" i="107" s="1"/>
  <c r="L36" i="107"/>
  <c r="M36" i="107" s="1"/>
  <c r="L35" i="107"/>
  <c r="M35" i="107" s="1"/>
  <c r="L34" i="107"/>
  <c r="M34" i="107" s="1"/>
  <c r="L33" i="107"/>
  <c r="M33" i="107" s="1"/>
  <c r="L32" i="107"/>
  <c r="M32" i="107" s="1"/>
  <c r="L31" i="107"/>
  <c r="M31" i="107" s="1"/>
  <c r="L30" i="107"/>
  <c r="M30" i="107" s="1"/>
  <c r="L29" i="107"/>
  <c r="M29" i="107" s="1"/>
  <c r="L28" i="107"/>
  <c r="M28" i="107" s="1"/>
  <c r="L27" i="107"/>
  <c r="M27" i="107" s="1"/>
  <c r="L26" i="107"/>
  <c r="M26" i="107" s="1"/>
  <c r="L25" i="107"/>
  <c r="M25" i="107" s="1"/>
  <c r="L24" i="107"/>
  <c r="M24" i="107" s="1"/>
  <c r="L23" i="107"/>
  <c r="M23" i="107" s="1"/>
  <c r="L22" i="107"/>
  <c r="M22" i="107" s="1"/>
  <c r="L21" i="107"/>
  <c r="M21" i="107" s="1"/>
  <c r="L20" i="107"/>
  <c r="M20" i="107" s="1"/>
  <c r="L19" i="107"/>
  <c r="M19" i="107" s="1"/>
  <c r="L18" i="107"/>
  <c r="M18" i="107" s="1"/>
  <c r="L17" i="107"/>
  <c r="M17" i="107" s="1"/>
  <c r="L16" i="107"/>
  <c r="M16" i="107" s="1"/>
  <c r="L15" i="107"/>
  <c r="M15" i="107" s="1"/>
  <c r="L14" i="107"/>
  <c r="M14" i="107" s="1"/>
  <c r="L13" i="107"/>
  <c r="M13" i="107" s="1"/>
  <c r="L12" i="107"/>
  <c r="M12" i="107" s="1"/>
  <c r="L11" i="107"/>
  <c r="M11" i="107" s="1"/>
  <c r="L10" i="107"/>
  <c r="M10" i="107" s="1"/>
  <c r="L9" i="107"/>
  <c r="M9" i="107" s="1"/>
  <c r="L8" i="107"/>
  <c r="M8" i="107" s="1"/>
  <c r="L7" i="107"/>
  <c r="M7" i="107" s="1"/>
  <c r="L6" i="107"/>
  <c r="M6" i="107" s="1"/>
  <c r="L5" i="107"/>
  <c r="M5" i="107" s="1"/>
  <c r="L4" i="107"/>
  <c r="M4" i="107" s="1"/>
  <c r="L59" i="106" l="1"/>
  <c r="M59" i="106" s="1"/>
  <c r="L58" i="106"/>
  <c r="M58" i="106" s="1"/>
  <c r="L57" i="106"/>
  <c r="M57" i="106" s="1"/>
  <c r="L56" i="106"/>
  <c r="M56" i="106" s="1"/>
  <c r="L55" i="106"/>
  <c r="M55" i="106" s="1"/>
  <c r="L54" i="106"/>
  <c r="M54" i="106" s="1"/>
  <c r="L53" i="106"/>
  <c r="M53" i="106" s="1"/>
  <c r="L52" i="106"/>
  <c r="M52" i="106" s="1"/>
  <c r="L51" i="106"/>
  <c r="M51" i="106" s="1"/>
  <c r="L50" i="106"/>
  <c r="M50" i="106" s="1"/>
  <c r="L49" i="106"/>
  <c r="M49" i="106" s="1"/>
  <c r="L48" i="106"/>
  <c r="M48" i="106" s="1"/>
  <c r="L47" i="106"/>
  <c r="M47" i="106" s="1"/>
  <c r="L46" i="106"/>
  <c r="M46" i="106" s="1"/>
  <c r="L45" i="106"/>
  <c r="M45" i="106" s="1"/>
  <c r="L44" i="106"/>
  <c r="M44" i="106" s="1"/>
  <c r="L43" i="106"/>
  <c r="M43" i="106" s="1"/>
  <c r="L42" i="106"/>
  <c r="M42" i="106" s="1"/>
  <c r="L41" i="106"/>
  <c r="M41" i="106" s="1"/>
  <c r="L40" i="106"/>
  <c r="M40" i="106" s="1"/>
  <c r="L39" i="106"/>
  <c r="M39" i="106" s="1"/>
  <c r="L38" i="106"/>
  <c r="M38" i="106" s="1"/>
  <c r="L37" i="106"/>
  <c r="M37" i="106" s="1"/>
  <c r="L36" i="106"/>
  <c r="M36" i="106" s="1"/>
  <c r="L35" i="106"/>
  <c r="M35" i="106" s="1"/>
  <c r="L34" i="106"/>
  <c r="M34" i="106" s="1"/>
  <c r="L33" i="106"/>
  <c r="M33" i="106" s="1"/>
  <c r="L32" i="106"/>
  <c r="M32" i="106" s="1"/>
  <c r="L31" i="106"/>
  <c r="M31" i="106" s="1"/>
  <c r="L30" i="106"/>
  <c r="M30" i="106" s="1"/>
  <c r="L29" i="106"/>
  <c r="M29" i="106" s="1"/>
  <c r="L28" i="106"/>
  <c r="M28" i="106" s="1"/>
  <c r="L27" i="106"/>
  <c r="M27" i="106" s="1"/>
  <c r="L26" i="106"/>
  <c r="M26" i="106" s="1"/>
  <c r="L25" i="106"/>
  <c r="M25" i="106" s="1"/>
  <c r="L24" i="106"/>
  <c r="M24" i="106" s="1"/>
  <c r="L23" i="106"/>
  <c r="M23" i="106" s="1"/>
  <c r="L22" i="106"/>
  <c r="M22" i="106" s="1"/>
  <c r="L21" i="106"/>
  <c r="M21" i="106" s="1"/>
  <c r="L20" i="106"/>
  <c r="M20" i="106" s="1"/>
  <c r="L19" i="106"/>
  <c r="M19" i="106" s="1"/>
  <c r="L18" i="106"/>
  <c r="M18" i="106" s="1"/>
  <c r="L17" i="106"/>
  <c r="M17" i="106" s="1"/>
  <c r="L16" i="106"/>
  <c r="M16" i="106" s="1"/>
  <c r="L15" i="106"/>
  <c r="M15" i="106" s="1"/>
  <c r="L14" i="106"/>
  <c r="M14" i="106" s="1"/>
  <c r="L13" i="106"/>
  <c r="M13" i="106" s="1"/>
  <c r="L12" i="106"/>
  <c r="M12" i="106" s="1"/>
  <c r="L11" i="106"/>
  <c r="M11" i="106" s="1"/>
  <c r="L10" i="106"/>
  <c r="M10" i="106" s="1"/>
  <c r="L9" i="106"/>
  <c r="M9" i="106" s="1"/>
  <c r="L8" i="106"/>
  <c r="M8" i="106" s="1"/>
  <c r="L7" i="106"/>
  <c r="M7" i="106" s="1"/>
  <c r="L6" i="106"/>
  <c r="M6" i="106" s="1"/>
  <c r="L5" i="106"/>
  <c r="M5" i="106" s="1"/>
  <c r="L4" i="106"/>
  <c r="M4" i="106" s="1"/>
  <c r="L31" i="105" l="1"/>
  <c r="M31" i="105" s="1"/>
  <c r="L30" i="105"/>
  <c r="M30" i="105" s="1"/>
  <c r="L29" i="105"/>
  <c r="M29" i="105" s="1"/>
  <c r="L28" i="105"/>
  <c r="M28" i="105" s="1"/>
  <c r="L27" i="105"/>
  <c r="M27" i="105" s="1"/>
  <c r="L26" i="105"/>
  <c r="M26" i="105" s="1"/>
  <c r="L25" i="105"/>
  <c r="M25" i="105" s="1"/>
  <c r="L24" i="105"/>
  <c r="M24" i="105" s="1"/>
  <c r="L23" i="105"/>
  <c r="M23" i="105" s="1"/>
  <c r="L22" i="105"/>
  <c r="M22" i="105" s="1"/>
  <c r="L21" i="105"/>
  <c r="M21" i="105" s="1"/>
  <c r="L20" i="105"/>
  <c r="M20" i="105" s="1"/>
  <c r="L19" i="105"/>
  <c r="M19" i="105" s="1"/>
  <c r="L18" i="105"/>
  <c r="M18" i="105" s="1"/>
  <c r="L17" i="105"/>
  <c r="M17" i="105" s="1"/>
  <c r="L16" i="105"/>
  <c r="M16" i="105" s="1"/>
  <c r="L15" i="105"/>
  <c r="M15" i="105" s="1"/>
  <c r="L14" i="105"/>
  <c r="M14" i="105" s="1"/>
  <c r="L13" i="105"/>
  <c r="M13" i="105" s="1"/>
  <c r="L12" i="105"/>
  <c r="M12" i="105" s="1"/>
  <c r="L11" i="105"/>
  <c r="M11" i="105" s="1"/>
  <c r="L10" i="105"/>
  <c r="M10" i="105" s="1"/>
  <c r="L9" i="105"/>
  <c r="M9" i="105" s="1"/>
  <c r="L8" i="105"/>
  <c r="M8" i="105" s="1"/>
  <c r="L7" i="105"/>
  <c r="M7" i="105" s="1"/>
  <c r="L6" i="105"/>
  <c r="M6" i="105" s="1"/>
  <c r="L5" i="105"/>
  <c r="M5" i="105" s="1"/>
  <c r="L4" i="105"/>
  <c r="M4" i="105" s="1"/>
  <c r="N60" i="104" l="1"/>
  <c r="L59" i="104"/>
  <c r="M59" i="104" s="1"/>
  <c r="M58" i="104"/>
  <c r="L58" i="104"/>
  <c r="L57" i="104"/>
  <c r="M57" i="104" s="1"/>
  <c r="M56" i="104"/>
  <c r="L56" i="104"/>
  <c r="L55" i="104"/>
  <c r="M55" i="104" s="1"/>
  <c r="M54" i="104"/>
  <c r="L54" i="104"/>
  <c r="L53" i="104"/>
  <c r="M53" i="104" s="1"/>
  <c r="M52" i="104"/>
  <c r="L52" i="104"/>
  <c r="L51" i="104"/>
  <c r="M51" i="104" s="1"/>
  <c r="M50" i="104"/>
  <c r="L50" i="104"/>
  <c r="L49" i="104"/>
  <c r="M49" i="104" s="1"/>
  <c r="M48" i="104"/>
  <c r="L48" i="104"/>
  <c r="L47" i="104"/>
  <c r="M47" i="104" s="1"/>
  <c r="M46" i="104"/>
  <c r="L46" i="104"/>
  <c r="L45" i="104"/>
  <c r="M45" i="104" s="1"/>
  <c r="M44" i="104"/>
  <c r="L44" i="104"/>
  <c r="L43" i="104"/>
  <c r="M43" i="104" s="1"/>
  <c r="M42" i="104"/>
  <c r="L42" i="104"/>
  <c r="L41" i="104"/>
  <c r="M41" i="104" s="1"/>
  <c r="M40" i="104"/>
  <c r="L40" i="104"/>
  <c r="L39" i="104"/>
  <c r="M39" i="104" s="1"/>
  <c r="M38" i="104"/>
  <c r="L38" i="104"/>
  <c r="L37" i="104"/>
  <c r="M37" i="104" s="1"/>
  <c r="M36" i="104"/>
  <c r="L36" i="104"/>
  <c r="L35" i="104"/>
  <c r="M35" i="104" s="1"/>
  <c r="M34" i="104"/>
  <c r="L34" i="104"/>
  <c r="L33" i="104"/>
  <c r="M33" i="104" s="1"/>
  <c r="M32" i="104"/>
  <c r="L32" i="104"/>
  <c r="L31" i="104"/>
  <c r="M31" i="104" s="1"/>
  <c r="M30" i="104"/>
  <c r="L30" i="104"/>
  <c r="L29" i="104"/>
  <c r="M29" i="104" s="1"/>
  <c r="M28" i="104"/>
  <c r="L28" i="104"/>
  <c r="L27" i="104"/>
  <c r="M27" i="104" s="1"/>
  <c r="M26" i="104"/>
  <c r="L26" i="104"/>
  <c r="L25" i="104"/>
  <c r="M25" i="104" s="1"/>
  <c r="M24" i="104"/>
  <c r="L24" i="104"/>
  <c r="L23" i="104"/>
  <c r="M23" i="104" s="1"/>
  <c r="L22" i="104"/>
  <c r="M22" i="104" s="1"/>
  <c r="L21" i="104"/>
  <c r="M21" i="104" s="1"/>
  <c r="L20" i="104"/>
  <c r="M20" i="104" s="1"/>
  <c r="L19" i="104"/>
  <c r="M19" i="104" s="1"/>
  <c r="L18" i="104"/>
  <c r="M18" i="104" s="1"/>
  <c r="L17" i="104"/>
  <c r="M17" i="104" s="1"/>
  <c r="L16" i="104"/>
  <c r="M16" i="104" s="1"/>
  <c r="L15" i="104"/>
  <c r="M15" i="104" s="1"/>
  <c r="L14" i="104"/>
  <c r="M14" i="104" s="1"/>
  <c r="L13" i="104"/>
  <c r="M13" i="104" s="1"/>
  <c r="L12" i="104"/>
  <c r="M12" i="104" s="1"/>
  <c r="L11" i="104"/>
  <c r="M11" i="104" s="1"/>
  <c r="L10" i="104"/>
  <c r="M10" i="104" s="1"/>
  <c r="L9" i="104"/>
  <c r="M9" i="104" s="1"/>
  <c r="L8" i="104"/>
  <c r="M8" i="104" s="1"/>
  <c r="L7" i="104"/>
  <c r="M7" i="104" s="1"/>
  <c r="L6" i="104"/>
  <c r="M6" i="104" s="1"/>
  <c r="L5" i="104"/>
  <c r="M5" i="104" s="1"/>
  <c r="L4" i="104"/>
  <c r="M4" i="104" s="1"/>
  <c r="L59" i="102" l="1"/>
  <c r="M59" i="102" s="1"/>
  <c r="L58" i="102"/>
  <c r="M58" i="102" s="1"/>
  <c r="L57" i="102"/>
  <c r="M57" i="102" s="1"/>
  <c r="L56" i="102"/>
  <c r="M56" i="102" s="1"/>
  <c r="L55" i="102"/>
  <c r="M55" i="102" s="1"/>
  <c r="L54" i="102"/>
  <c r="M54" i="102" s="1"/>
  <c r="L53" i="102"/>
  <c r="M53" i="102" s="1"/>
  <c r="L52" i="102"/>
  <c r="M52" i="102" s="1"/>
  <c r="L51" i="102"/>
  <c r="M51" i="102" s="1"/>
  <c r="L50" i="102"/>
  <c r="M50" i="102" s="1"/>
  <c r="L49" i="102"/>
  <c r="M49" i="102" s="1"/>
  <c r="L48" i="102"/>
  <c r="M48" i="102" s="1"/>
  <c r="L47" i="102"/>
  <c r="M47" i="102" s="1"/>
  <c r="L46" i="102"/>
  <c r="M46" i="102" s="1"/>
  <c r="L45" i="102"/>
  <c r="M45" i="102" s="1"/>
  <c r="L44" i="102"/>
  <c r="M44" i="102" s="1"/>
  <c r="L43" i="102"/>
  <c r="M43" i="102" s="1"/>
  <c r="L42" i="102"/>
  <c r="M42" i="102" s="1"/>
  <c r="L41" i="102"/>
  <c r="M41" i="102" s="1"/>
  <c r="L40" i="102"/>
  <c r="M40" i="102" s="1"/>
  <c r="L39" i="102"/>
  <c r="M39" i="102" s="1"/>
  <c r="L38" i="102"/>
  <c r="M38" i="102" s="1"/>
  <c r="L37" i="102"/>
  <c r="M37" i="102" s="1"/>
  <c r="L36" i="102"/>
  <c r="M36" i="102" s="1"/>
  <c r="L35" i="102"/>
  <c r="M35" i="102" s="1"/>
  <c r="L34" i="102"/>
  <c r="M34" i="102" s="1"/>
  <c r="L33" i="102"/>
  <c r="M33" i="102" s="1"/>
  <c r="L32" i="102"/>
  <c r="M32" i="102" s="1"/>
  <c r="L31" i="102"/>
  <c r="M31" i="102" s="1"/>
  <c r="L30" i="102"/>
  <c r="M30" i="102" s="1"/>
  <c r="L29" i="102"/>
  <c r="M29" i="102" s="1"/>
  <c r="L28" i="102"/>
  <c r="M28" i="102" s="1"/>
  <c r="L27" i="102"/>
  <c r="M27" i="102" s="1"/>
  <c r="L26" i="102"/>
  <c r="M26" i="102" s="1"/>
  <c r="L25" i="102"/>
  <c r="M25" i="102" s="1"/>
  <c r="L24" i="102"/>
  <c r="M24" i="102" s="1"/>
  <c r="L23" i="102"/>
  <c r="M23" i="102" s="1"/>
  <c r="L22" i="102"/>
  <c r="M22" i="102" s="1"/>
  <c r="L21" i="102"/>
  <c r="M21" i="102" s="1"/>
  <c r="L20" i="102"/>
  <c r="M20" i="102" s="1"/>
  <c r="L19" i="102"/>
  <c r="M19" i="102" s="1"/>
  <c r="L18" i="102"/>
  <c r="M18" i="102" s="1"/>
  <c r="L17" i="102"/>
  <c r="M17" i="102" s="1"/>
  <c r="L16" i="102"/>
  <c r="M16" i="102" s="1"/>
  <c r="L15" i="102"/>
  <c r="M15" i="102" s="1"/>
  <c r="L14" i="102"/>
  <c r="M14" i="102" s="1"/>
  <c r="K13" i="102"/>
  <c r="L13" i="102" s="1"/>
  <c r="M13" i="102" s="1"/>
  <c r="M12" i="102"/>
  <c r="L12" i="102"/>
  <c r="L11" i="102"/>
  <c r="M11" i="102" s="1"/>
  <c r="M10" i="102"/>
  <c r="L10" i="102"/>
  <c r="L9" i="102"/>
  <c r="M9" i="102" s="1"/>
  <c r="M8" i="102"/>
  <c r="L8" i="102"/>
  <c r="L7" i="102"/>
  <c r="M7" i="102" s="1"/>
  <c r="M6" i="102"/>
  <c r="L6" i="102"/>
  <c r="L5" i="102"/>
  <c r="M5" i="102" s="1"/>
  <c r="M4" i="102"/>
  <c r="L4" i="102"/>
  <c r="L30" i="88" l="1"/>
  <c r="M30" i="88" s="1"/>
  <c r="L31" i="88"/>
  <c r="M31" i="88" s="1"/>
  <c r="L4" i="88"/>
  <c r="M4" i="88" s="1"/>
  <c r="L28" i="100"/>
  <c r="M28" i="100" s="1"/>
  <c r="L27" i="100"/>
  <c r="M27" i="100" s="1"/>
  <c r="L26" i="100"/>
  <c r="M26" i="100" s="1"/>
  <c r="L25" i="100"/>
  <c r="M25" i="100" s="1"/>
  <c r="L24" i="100"/>
  <c r="M24" i="100" s="1"/>
  <c r="L23" i="100"/>
  <c r="M23" i="100" s="1"/>
  <c r="L22" i="100"/>
  <c r="M22" i="100" s="1"/>
  <c r="L21" i="100"/>
  <c r="M21" i="100" s="1"/>
  <c r="L20" i="100"/>
  <c r="M20" i="100" s="1"/>
  <c r="L19" i="100"/>
  <c r="M19" i="100" s="1"/>
  <c r="L18" i="100"/>
  <c r="M18" i="100" s="1"/>
  <c r="L17" i="100"/>
  <c r="M17" i="100" s="1"/>
  <c r="L16" i="100"/>
  <c r="M16" i="100" s="1"/>
  <c r="L15" i="100"/>
  <c r="M15" i="100" s="1"/>
  <c r="L14" i="100"/>
  <c r="M14" i="100" s="1"/>
  <c r="L13" i="100"/>
  <c r="M13" i="100" s="1"/>
  <c r="L12" i="100"/>
  <c r="M12" i="100" s="1"/>
  <c r="L11" i="100"/>
  <c r="M11" i="100" s="1"/>
  <c r="L10" i="100"/>
  <c r="M10" i="100" s="1"/>
  <c r="L9" i="100"/>
  <c r="M9" i="100" s="1"/>
  <c r="L8" i="100"/>
  <c r="M8" i="100" s="1"/>
  <c r="L7" i="100"/>
  <c r="M7" i="100" s="1"/>
  <c r="L6" i="100"/>
  <c r="M6" i="100" s="1"/>
  <c r="L5" i="100"/>
  <c r="M5" i="100" s="1"/>
  <c r="L4" i="100"/>
  <c r="M4" i="100" s="1"/>
  <c r="L29" i="88"/>
  <c r="M29" i="88" s="1"/>
  <c r="L28" i="88"/>
  <c r="M28" i="88" s="1"/>
  <c r="L27" i="88"/>
  <c r="M27" i="88" s="1"/>
  <c r="L26" i="88"/>
  <c r="M26" i="88" s="1"/>
  <c r="L25" i="88"/>
  <c r="M25" i="88" s="1"/>
  <c r="L24" i="88"/>
  <c r="M24" i="88" s="1"/>
  <c r="L23" i="88"/>
  <c r="M23" i="88" s="1"/>
  <c r="L22" i="88"/>
  <c r="M22" i="88" s="1"/>
  <c r="L21" i="88"/>
  <c r="M21" i="88" s="1"/>
  <c r="L20" i="88"/>
  <c r="M20" i="88" s="1"/>
  <c r="L19" i="88"/>
  <c r="M19" i="88" s="1"/>
  <c r="L18" i="88"/>
  <c r="M18" i="88" s="1"/>
  <c r="L17" i="88"/>
  <c r="M17" i="88" s="1"/>
  <c r="L16" i="88"/>
  <c r="M16" i="88" s="1"/>
  <c r="L15" i="88"/>
  <c r="M15" i="88" s="1"/>
  <c r="L14" i="88"/>
  <c r="M14" i="88" s="1"/>
  <c r="L13" i="88"/>
  <c r="M13" i="88" s="1"/>
  <c r="L12" i="88"/>
  <c r="M12" i="88" s="1"/>
  <c r="L11" i="88"/>
  <c r="M11" i="88" s="1"/>
  <c r="L10" i="88"/>
  <c r="M10" i="88" s="1"/>
  <c r="L9" i="88"/>
  <c r="M9" i="88" s="1"/>
  <c r="L8" i="88"/>
  <c r="M8" i="88" s="1"/>
  <c r="L7" i="88"/>
  <c r="M7" i="88" s="1"/>
  <c r="L6" i="88"/>
  <c r="M6" i="88" s="1"/>
  <c r="L5" i="88"/>
  <c r="M5" i="88" s="1"/>
  <c r="L144" i="87" l="1"/>
  <c r="M144" i="87" s="1"/>
  <c r="L145" i="87"/>
  <c r="M145" i="87" s="1"/>
  <c r="L146" i="87"/>
  <c r="M146" i="87" s="1"/>
  <c r="L147" i="87"/>
  <c r="M147" i="87" s="1"/>
  <c r="L148" i="87"/>
  <c r="M148" i="87" s="1"/>
  <c r="L149" i="87"/>
  <c r="M149" i="87" s="1"/>
  <c r="L150" i="87"/>
  <c r="M150" i="87" s="1"/>
  <c r="L135" i="87"/>
  <c r="M135" i="87" s="1"/>
  <c r="L136" i="87"/>
  <c r="M136" i="87" s="1"/>
  <c r="L137" i="87"/>
  <c r="M137" i="87" s="1"/>
  <c r="L138" i="87"/>
  <c r="M138" i="87" s="1"/>
  <c r="L139" i="87"/>
  <c r="M139" i="87" s="1"/>
  <c r="L140" i="87"/>
  <c r="M140" i="87" s="1"/>
  <c r="L141" i="87"/>
  <c r="M141" i="87" s="1"/>
  <c r="L142" i="87"/>
  <c r="M142" i="87" s="1"/>
  <c r="L143" i="87"/>
  <c r="M143" i="87" s="1"/>
  <c r="L115" i="87"/>
  <c r="M115" i="87" s="1"/>
  <c r="L116" i="87"/>
  <c r="M116" i="87"/>
  <c r="L117" i="87"/>
  <c r="M117" i="87"/>
  <c r="L118" i="87"/>
  <c r="M118" i="87"/>
  <c r="L119" i="87"/>
  <c r="M119" i="87" s="1"/>
  <c r="L120" i="87"/>
  <c r="M120" i="87" s="1"/>
  <c r="L121" i="87"/>
  <c r="M121" i="87" s="1"/>
  <c r="L122" i="87"/>
  <c r="M122" i="87" s="1"/>
  <c r="L123" i="87"/>
  <c r="M123" i="87" s="1"/>
  <c r="L124" i="87"/>
  <c r="M124" i="87" s="1"/>
  <c r="L125" i="87"/>
  <c r="M125" i="87"/>
  <c r="L126" i="87"/>
  <c r="M126" i="87"/>
  <c r="L127" i="87"/>
  <c r="M127" i="87" s="1"/>
  <c r="L128" i="87"/>
  <c r="M128" i="87"/>
  <c r="L129" i="87"/>
  <c r="M129" i="87" s="1"/>
  <c r="L130" i="87"/>
  <c r="M130" i="87" s="1"/>
  <c r="L131" i="87"/>
  <c r="M131" i="87" s="1"/>
  <c r="L132" i="87"/>
  <c r="M132" i="87"/>
  <c r="L133" i="87"/>
  <c r="M133" i="87" s="1"/>
  <c r="L134" i="87"/>
  <c r="M134" i="87" s="1"/>
  <c r="L114" i="87" l="1"/>
  <c r="M114" i="87" s="1"/>
  <c r="L113" i="87"/>
  <c r="M113" i="87" s="1"/>
  <c r="L112" i="87"/>
  <c r="M112" i="87" s="1"/>
  <c r="L111" i="87"/>
  <c r="M111" i="87" s="1"/>
  <c r="L110" i="87"/>
  <c r="L109" i="87"/>
  <c r="M109" i="87" s="1"/>
  <c r="L108" i="87"/>
  <c r="M108" i="87" s="1"/>
  <c r="L107" i="87"/>
  <c r="M107" i="87" s="1"/>
  <c r="L106" i="87"/>
  <c r="M106" i="87" s="1"/>
  <c r="L105" i="87"/>
  <c r="M105" i="87" s="1"/>
  <c r="L104" i="87"/>
  <c r="M104" i="87" s="1"/>
  <c r="L103" i="87"/>
  <c r="M103" i="87" s="1"/>
  <c r="L102" i="87"/>
  <c r="M102" i="87" s="1"/>
  <c r="L101" i="87"/>
  <c r="M101" i="87" s="1"/>
  <c r="L100" i="87"/>
  <c r="M100" i="87" s="1"/>
  <c r="L99" i="87"/>
  <c r="M99" i="87" s="1"/>
  <c r="L98" i="87"/>
  <c r="M98" i="87" s="1"/>
  <c r="L97" i="87"/>
  <c r="M97" i="87" s="1"/>
  <c r="L96" i="87"/>
  <c r="M96" i="87" s="1"/>
  <c r="L95" i="87"/>
  <c r="M95" i="87" s="1"/>
  <c r="L94" i="87"/>
  <c r="M94" i="87" s="1"/>
  <c r="L93" i="87"/>
  <c r="M93" i="87" s="1"/>
  <c r="L92" i="87"/>
  <c r="M92" i="87" s="1"/>
  <c r="L91" i="87"/>
  <c r="M91" i="87" s="1"/>
  <c r="L90" i="87"/>
  <c r="M90" i="87" s="1"/>
  <c r="L89" i="87"/>
  <c r="M89" i="87" s="1"/>
  <c r="L88" i="87"/>
  <c r="L87" i="87"/>
  <c r="M87" i="87" s="1"/>
  <c r="L86" i="87"/>
  <c r="M86" i="87" s="1"/>
  <c r="L85" i="87"/>
  <c r="M85" i="87" s="1"/>
  <c r="L84" i="87"/>
  <c r="M84" i="87" s="1"/>
  <c r="L83" i="87"/>
  <c r="M83" i="87" s="1"/>
  <c r="L82" i="87"/>
  <c r="M82" i="87" s="1"/>
  <c r="L81" i="87"/>
  <c r="M81" i="87" s="1"/>
  <c r="L80" i="87"/>
  <c r="M80" i="87" s="1"/>
  <c r="L79" i="87"/>
  <c r="M79" i="87" s="1"/>
  <c r="L78" i="87"/>
  <c r="M78" i="87" s="1"/>
  <c r="L77" i="87"/>
  <c r="M77" i="87" s="1"/>
  <c r="L76" i="87"/>
  <c r="M76" i="87" s="1"/>
  <c r="L75" i="87"/>
  <c r="M75" i="87" s="1"/>
  <c r="L74" i="87"/>
  <c r="M74" i="87" s="1"/>
  <c r="L73" i="87"/>
  <c r="M73" i="87" s="1"/>
  <c r="L72" i="87"/>
  <c r="M72" i="87" s="1"/>
  <c r="L71" i="87"/>
  <c r="M71" i="87" s="1"/>
  <c r="L70" i="87"/>
  <c r="M70" i="87" s="1"/>
  <c r="L69" i="87"/>
  <c r="M69" i="87" s="1"/>
  <c r="L68" i="87"/>
  <c r="M68" i="87" s="1"/>
  <c r="L67" i="87"/>
  <c r="M67" i="87" s="1"/>
  <c r="L66" i="87"/>
  <c r="M66" i="87" s="1"/>
  <c r="L65" i="87"/>
  <c r="M65" i="87" s="1"/>
  <c r="L64" i="87"/>
  <c r="M64" i="87" s="1"/>
  <c r="L63" i="87"/>
  <c r="M63" i="87" s="1"/>
  <c r="L62" i="87"/>
  <c r="M62" i="87" s="1"/>
  <c r="L61" i="87"/>
  <c r="M61" i="87" s="1"/>
  <c r="L60" i="87"/>
  <c r="M60" i="87" s="1"/>
  <c r="L59" i="87"/>
  <c r="M59" i="87" s="1"/>
  <c r="L58" i="87"/>
  <c r="M58" i="87" s="1"/>
  <c r="L57" i="87"/>
  <c r="M57" i="87" s="1"/>
  <c r="L56" i="87"/>
  <c r="M56" i="87" s="1"/>
  <c r="L55" i="87"/>
  <c r="M55" i="87" s="1"/>
  <c r="L54" i="87"/>
  <c r="M54" i="87" s="1"/>
  <c r="L53" i="87"/>
  <c r="M53" i="87" s="1"/>
  <c r="L52" i="87"/>
  <c r="M52" i="87" s="1"/>
  <c r="L51" i="87"/>
  <c r="M51" i="87" s="1"/>
  <c r="L50" i="87"/>
  <c r="M50" i="87" s="1"/>
  <c r="L49" i="87"/>
  <c r="M49" i="87" s="1"/>
  <c r="L48" i="87"/>
  <c r="M48" i="87" s="1"/>
  <c r="L47" i="87"/>
  <c r="M47" i="87" s="1"/>
  <c r="L46" i="87"/>
  <c r="M46" i="87" s="1"/>
  <c r="L45" i="87"/>
  <c r="M45" i="87" s="1"/>
  <c r="L44" i="87"/>
  <c r="M44" i="87" s="1"/>
  <c r="L43" i="87"/>
  <c r="M43" i="87" s="1"/>
  <c r="L42" i="87"/>
  <c r="M42" i="87" s="1"/>
  <c r="L41" i="87"/>
  <c r="M41" i="87" s="1"/>
  <c r="L40" i="87"/>
  <c r="M40" i="87" s="1"/>
  <c r="L39" i="87"/>
  <c r="M39" i="87" s="1"/>
  <c r="L38" i="87"/>
  <c r="M38" i="87" s="1"/>
  <c r="L37" i="87"/>
  <c r="M37" i="87" s="1"/>
  <c r="L36" i="87"/>
  <c r="M36" i="87" s="1"/>
  <c r="L35" i="87"/>
  <c r="M35" i="87" s="1"/>
  <c r="L34" i="87"/>
  <c r="M34" i="87" s="1"/>
  <c r="L33" i="87"/>
  <c r="M33" i="87" s="1"/>
  <c r="L32" i="87"/>
  <c r="M32" i="87" s="1"/>
  <c r="L31" i="87"/>
  <c r="M31" i="87" s="1"/>
  <c r="L30" i="87"/>
  <c r="M30" i="87" s="1"/>
  <c r="L29" i="87"/>
  <c r="M29" i="87" s="1"/>
  <c r="L28" i="87"/>
  <c r="M28" i="87" s="1"/>
  <c r="L27" i="87"/>
  <c r="M27" i="87" s="1"/>
  <c r="L26" i="87"/>
  <c r="M26" i="87" s="1"/>
  <c r="L25" i="87"/>
  <c r="M25" i="87" s="1"/>
  <c r="L24" i="87"/>
  <c r="M24" i="87" s="1"/>
  <c r="L23" i="87"/>
  <c r="M23" i="87" s="1"/>
  <c r="L22" i="87"/>
  <c r="M22" i="87" s="1"/>
  <c r="L21" i="87"/>
  <c r="M21" i="87" s="1"/>
  <c r="L20" i="87"/>
  <c r="M20" i="87" s="1"/>
  <c r="L19" i="87"/>
  <c r="M19" i="87" s="1"/>
  <c r="L18" i="87"/>
  <c r="M18" i="87" s="1"/>
  <c r="L17" i="87"/>
  <c r="M17" i="87" s="1"/>
  <c r="L16" i="87"/>
  <c r="M16" i="87" s="1"/>
  <c r="L15" i="87"/>
  <c r="M15" i="87" s="1"/>
  <c r="L14" i="87"/>
  <c r="M14" i="87" s="1"/>
  <c r="L13" i="87"/>
  <c r="M13" i="87" s="1"/>
  <c r="L12" i="87"/>
  <c r="M12" i="87" s="1"/>
  <c r="L11" i="87"/>
  <c r="M11" i="87" s="1"/>
  <c r="L10" i="87"/>
  <c r="M10" i="87" s="1"/>
  <c r="L9" i="87"/>
  <c r="M9" i="87" s="1"/>
  <c r="L8" i="87"/>
  <c r="M8" i="87" s="1"/>
  <c r="M7" i="87"/>
  <c r="L6" i="87"/>
  <c r="M6" i="87" s="1"/>
  <c r="L5" i="87"/>
  <c r="M5" i="87" s="1"/>
  <c r="L4" i="87"/>
  <c r="M4" i="87" s="1"/>
  <c r="M110" i="87"/>
  <c r="M88" i="87"/>
</calcChain>
</file>

<file path=xl/comments1.xml><?xml version="1.0" encoding="utf-8"?>
<comments xmlns="http://schemas.openxmlformats.org/spreadsheetml/2006/main">
  <authors>
    <author>tc={565F1377-072B-43FE-814E-F54B95B33871}</author>
    <author>tc={5720F59B-01CB-4752-9FF0-195CB317D9FB}</author>
    <author>tc={A56494E2-DFC2-4D22-9EBF-D00EC42D36E9}</author>
    <author>tc={52452CBE-2604-414D-9A37-613297838491}</author>
    <author>tc={392F6CB3-6DF1-4C28-B280-69C9BC084AA9}</author>
  </authors>
  <commentList>
    <comment ref="K11" authorId="0" shapeId="0">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3 unidades cedidas pelo CERES em 20/9/2021</t>
        </r>
      </text>
    </comment>
    <comment ref="K12" authorId="1" shapeId="0">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Unidade cedida pela Reitoria em 14/09/2021</t>
        </r>
      </text>
    </comment>
    <comment ref="K13" authorId="2" shapeId="0">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2 unidades cedidas pela ESAG em 24/9/2021</t>
        </r>
      </text>
    </comment>
    <comment ref="K31" authorId="3" shapeId="0">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9 unidades cedidas à ESAG em 07/10/21 (saldo original do CESFI: 20 unidades)</t>
        </r>
      </text>
    </comment>
    <comment ref="K51" authorId="4" shapeId="0">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6 unidades cedidas pela Reitoria em 14/9/2021</t>
        </r>
      </text>
    </comment>
  </commentList>
</comments>
</file>

<file path=xl/comments2.xml><?xml version="1.0" encoding="utf-8"?>
<comments xmlns="http://schemas.openxmlformats.org/spreadsheetml/2006/main">
  <authors>
    <author>ROBERTA KLOSTER</author>
  </authors>
  <commentList>
    <comment ref="K13" authorId="0" shapeId="0">
      <text>
        <r>
          <rPr>
            <b/>
            <sz val="9"/>
            <color indexed="81"/>
            <rFont val="Segoe UI"/>
            <family val="2"/>
          </rPr>
          <t>ROBERTA KLOSTER:</t>
        </r>
        <r>
          <rPr>
            <sz val="9"/>
            <color indexed="81"/>
            <rFont val="Segoe UI"/>
            <family val="2"/>
          </rPr>
          <t xml:space="preserve">
2 cedidos para ceres
</t>
        </r>
      </text>
    </comment>
  </commentList>
</comments>
</file>

<file path=xl/comments3.xml><?xml version="1.0" encoding="utf-8"?>
<comments xmlns="http://schemas.openxmlformats.org/spreadsheetml/2006/main">
  <authors>
    <author>LETICIA KOSLOWSKY MEES MATTOS</author>
  </authors>
  <commentList>
    <comment ref="K24" authorId="0" shapeId="0">
      <text>
        <r>
          <rPr>
            <b/>
            <sz val="9"/>
            <color indexed="81"/>
            <rFont val="Segoe UI"/>
            <charset val="1"/>
          </rPr>
          <t>LETICIA KOSLOWSKY MEES MATTOS:</t>
        </r>
        <r>
          <rPr>
            <sz val="9"/>
            <color indexed="81"/>
            <rFont val="Segoe UI"/>
            <charset val="1"/>
          </rPr>
          <t xml:space="preserve">
03/11/21: RECEBIDO DO SEMS: 02.</t>
        </r>
      </text>
    </comment>
    <comment ref="K25" authorId="0" shapeId="0">
      <text>
        <r>
          <rPr>
            <b/>
            <sz val="9"/>
            <color indexed="81"/>
            <rFont val="Segoe UI"/>
            <charset val="1"/>
          </rPr>
          <t>LETICIA KOSLOWSKY MEES MATTOS:</t>
        </r>
        <r>
          <rPr>
            <sz val="9"/>
            <color indexed="81"/>
            <rFont val="Segoe UI"/>
            <charset val="1"/>
          </rPr>
          <t xml:space="preserve">
03/11/21: RECEBIDO DO SEMS: 02.</t>
        </r>
      </text>
    </comment>
    <comment ref="K26" authorId="0" shapeId="0">
      <text>
        <r>
          <rPr>
            <b/>
            <sz val="9"/>
            <color indexed="81"/>
            <rFont val="Segoe UI"/>
            <charset val="1"/>
          </rPr>
          <t>LETICIA KOSLOWSKY MEES MATTOS:</t>
        </r>
        <r>
          <rPr>
            <sz val="9"/>
            <color indexed="81"/>
            <rFont val="Segoe UI"/>
            <charset val="1"/>
          </rPr>
          <t xml:space="preserve">
03/11/21: RECEBIDO DO SEMS: 02.</t>
        </r>
      </text>
    </comment>
    <comment ref="K28" authorId="0" shapeId="0">
      <text>
        <r>
          <rPr>
            <b/>
            <sz val="9"/>
            <color indexed="81"/>
            <rFont val="Segoe UI"/>
            <charset val="1"/>
          </rPr>
          <t>LETICIA KOSLOWSKY MEES MATTOS:</t>
        </r>
        <r>
          <rPr>
            <sz val="9"/>
            <color indexed="81"/>
            <rFont val="Segoe UI"/>
            <charset val="1"/>
          </rPr>
          <t xml:space="preserve">
03/11/21: RECEBIDO DO SEMS: 02.</t>
        </r>
      </text>
    </comment>
    <comment ref="K29" authorId="0" shapeId="0">
      <text>
        <r>
          <rPr>
            <b/>
            <sz val="9"/>
            <color indexed="81"/>
            <rFont val="Segoe UI"/>
            <charset val="1"/>
          </rPr>
          <t>LETICIA KOSLOWSKY MEES MATTOS:</t>
        </r>
        <r>
          <rPr>
            <sz val="9"/>
            <color indexed="81"/>
            <rFont val="Segoe UI"/>
            <charset val="1"/>
          </rPr>
          <t xml:space="preserve">
03/11/21: RECEBIDO DO SEMS: 02.</t>
        </r>
      </text>
    </comment>
  </commentList>
</comments>
</file>

<file path=xl/comments4.xml><?xml version="1.0" encoding="utf-8"?>
<comments xmlns="http://schemas.openxmlformats.org/spreadsheetml/2006/main">
  <authors>
    <author>LETICIA KOSLOWSKY MEES MATTOS</author>
  </authors>
  <commentList>
    <comment ref="K24" authorId="0" shapeId="0">
      <text>
        <r>
          <rPr>
            <b/>
            <sz val="9"/>
            <color indexed="81"/>
            <rFont val="Segoe UI"/>
            <charset val="1"/>
          </rPr>
          <t>LETICIA KOSLOWSKY MEES MATTOS:</t>
        </r>
        <r>
          <rPr>
            <sz val="9"/>
            <color indexed="81"/>
            <rFont val="Segoe UI"/>
            <charset val="1"/>
          </rPr>
          <t xml:space="preserve">
03/11/21: CEDIDO AO MESC: 02.</t>
        </r>
      </text>
    </comment>
    <comment ref="K25" authorId="0" shapeId="0">
      <text>
        <r>
          <rPr>
            <b/>
            <sz val="9"/>
            <color indexed="81"/>
            <rFont val="Segoe UI"/>
            <charset val="1"/>
          </rPr>
          <t>LETICIA KOSLOWSKY MEES MATTOS:</t>
        </r>
        <r>
          <rPr>
            <sz val="9"/>
            <color indexed="81"/>
            <rFont val="Segoe UI"/>
            <charset val="1"/>
          </rPr>
          <t xml:space="preserve">
03/11/21: CEDIDO AO MESC: 02.</t>
        </r>
      </text>
    </comment>
    <comment ref="K26" authorId="0" shapeId="0">
      <text>
        <r>
          <rPr>
            <b/>
            <sz val="9"/>
            <color indexed="81"/>
            <rFont val="Segoe UI"/>
            <charset val="1"/>
          </rPr>
          <t>LETICIA KOSLOWSKY MEES MATTOS:</t>
        </r>
        <r>
          <rPr>
            <sz val="9"/>
            <color indexed="81"/>
            <rFont val="Segoe UI"/>
            <charset val="1"/>
          </rPr>
          <t xml:space="preserve">
03/11/21: CEDIDO AO MESC: 02.</t>
        </r>
      </text>
    </comment>
    <comment ref="K28" authorId="0" shapeId="0">
      <text>
        <r>
          <rPr>
            <b/>
            <sz val="9"/>
            <color indexed="81"/>
            <rFont val="Segoe UI"/>
            <charset val="1"/>
          </rPr>
          <t>LETICIA KOSLOWSKY MEES MATTOS:</t>
        </r>
        <r>
          <rPr>
            <sz val="9"/>
            <color indexed="81"/>
            <rFont val="Segoe UI"/>
            <charset val="1"/>
          </rPr>
          <t xml:space="preserve">
03/11/21: CEDIDO AO MESC: 02.</t>
        </r>
      </text>
    </comment>
    <comment ref="K29" authorId="0" shapeId="0">
      <text>
        <r>
          <rPr>
            <b/>
            <sz val="9"/>
            <color indexed="81"/>
            <rFont val="Segoe UI"/>
            <charset val="1"/>
          </rPr>
          <t>LETICIA KOSLOWSKY MEES MATTOS:</t>
        </r>
        <r>
          <rPr>
            <sz val="9"/>
            <color indexed="81"/>
            <rFont val="Segoe UI"/>
            <charset val="1"/>
          </rPr>
          <t xml:space="preserve">
03/11/21: CEDIDO AO MESC: 02.</t>
        </r>
      </text>
    </comment>
  </commentList>
</comments>
</file>

<file path=xl/sharedStrings.xml><?xml version="1.0" encoding="utf-8"?>
<sst xmlns="http://schemas.openxmlformats.org/spreadsheetml/2006/main" count="3869" uniqueCount="172">
  <si>
    <t>Saldo / Automático</t>
  </si>
  <si>
    <t>LOTE</t>
  </si>
  <si>
    <t>...../...../......</t>
  </si>
  <si>
    <t>FORNECEDOR</t>
  </si>
  <si>
    <t>Entrega 
(Dias)</t>
  </si>
  <si>
    <t>ITEM</t>
  </si>
  <si>
    <t>Preço UNITÁRIO (R$)</t>
  </si>
  <si>
    <t>PRODUTO - CARACTERÍSTICAS MÍNIMAS</t>
  </si>
  <si>
    <t>UNIDADE</t>
  </si>
  <si>
    <t>ALERTA</t>
  </si>
  <si>
    <t>Item</t>
  </si>
  <si>
    <t>Unidade</t>
  </si>
  <si>
    <t>Lote</t>
  </si>
  <si>
    <t>MARCA</t>
  </si>
  <si>
    <t>Qtde LICITADA</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</si>
  <si>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</si>
  <si>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</si>
  <si>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</si>
  <si>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</si>
  <si>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</si>
  <si>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</si>
  <si>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</si>
  <si>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</si>
  <si>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</si>
  <si>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</si>
  <si>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</si>
  <si>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</si>
  <si>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</si>
  <si>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</si>
  <si>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</si>
  <si>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</si>
  <si>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</si>
  <si>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ELEMENTO</t>
  </si>
  <si>
    <t>Pagto (Dias)</t>
  </si>
  <si>
    <t>CENTRO GESTOR: CCT</t>
  </si>
  <si>
    <t xml:space="preserve"> AF/OS nº  xxxx/2020</t>
  </si>
  <si>
    <t>PROCESSO: 6765/2021</t>
  </si>
  <si>
    <t>OBJETO: CONTRATAÇÃO DE EMPRESA PARA MANUTENÇÃO DE EXTINTORES E AQUISIÇÃO DE MATERIAIS E EQUIPAMENTOS DE SEGURANÇA E COMBATE A INCÊNDIO PARA A UDESC</t>
  </si>
  <si>
    <t>VIGÊNCIA DA ATA:
01/09/2021 a 31/08/2020</t>
  </si>
  <si>
    <t>Mangueira de incêndio tipo II – 1.1/2”  15 metros, instalado</t>
  </si>
  <si>
    <t>Carga em extintor CO2 04 kg</t>
  </si>
  <si>
    <t>Carga em extintor CO2 06 kg</t>
  </si>
  <si>
    <t>Carga em extintor pó químico 04 kg BC</t>
  </si>
  <si>
    <t>Carga em extintor pó químico 04 kg ABC</t>
  </si>
  <si>
    <t>Carga em extintor pó químico 06 kg BC</t>
  </si>
  <si>
    <t>Carga em extintor pó químico 06 kg ABC</t>
  </si>
  <si>
    <t>Carga em extintor pó químico 08 kg BC</t>
  </si>
  <si>
    <t>Carga em extintor pó químico 12 kg BC</t>
  </si>
  <si>
    <t>Carga em extintor espuma mecânica 10 L</t>
  </si>
  <si>
    <t xml:space="preserve">Carga em extintor MAP 10 L </t>
  </si>
  <si>
    <t>Mangueira extintor CO2 4/6 kg</t>
  </si>
  <si>
    <t>Válvula extintor CO2 4/6 kg</t>
  </si>
  <si>
    <t>Difusor extintor CO2 4/6 kg</t>
  </si>
  <si>
    <t>Mangueira extintor pó químico 4/6 kg</t>
  </si>
  <si>
    <t>Válvula extintor pó químico 4/6 kg</t>
  </si>
  <si>
    <t>Manômetro extintor pó químico</t>
  </si>
  <si>
    <t>Serviço de teste de estanqueidade da rede de gás GLP com laudo e ART - Restaurante Universitário.</t>
  </si>
  <si>
    <t>Serviço de teste hidrostático em mangueira de incêndio 1.1/2" x 15m e 20m</t>
  </si>
  <si>
    <t>Serviço de manutenção nivel III (reteste) extintor pó quimico 4 Kg BC</t>
  </si>
  <si>
    <t>Serviço de manutenção nivel III (reteste) extintor pó quimico 6 Kg BC</t>
  </si>
  <si>
    <t>Serviço de manutenção nivel III (reteste) extintor pó quimico 8 Kg BC</t>
  </si>
  <si>
    <t>Serviço de teste do sistema de alarme de incêndio com laudo e ART- Preço por bloco.</t>
  </si>
  <si>
    <t>Serviço de teste do sistema hidráulico preventivo de incêndio com laudo e ART, Preço por bloco.</t>
  </si>
  <si>
    <t>Serviço de teste do sistema de balizamento de saída com laudo e ART  - Preço por bloco</t>
  </si>
  <si>
    <t>Serviço de teste do sistema de proteção contra descargas atmosféricas com laudo e ART  - Preço por bloco.</t>
  </si>
  <si>
    <t>Central de alarme endereçável 32 endereços</t>
  </si>
  <si>
    <t>Acionador de incêndio IP20 Endereçável sem sirene</t>
  </si>
  <si>
    <t>Esguicho para mangueira de incêndio regulável. MaterialCorpo, bocal e pino: bronze ASTM B.62. Protetor da boca: borracha SBR 70. Guarnições: borracha SBR 70. Anéis: nitrílicos. Características Engate rápido E.R (STORZ), conforme norma ABNT. Diâmetro: 1 ½ ou 2.1/2 . Corpo: recartilhado. Pressão de teste: 21 kgf/cm² (300 psig). Pressão de trabalho: 10 kgf/cm² a 14 kgf/cm² (145 a 192 psig).</t>
  </si>
  <si>
    <t>Esguicho agulheta tipo jato compacto, em latão</t>
  </si>
  <si>
    <t>Adaptador tipo rosca x storz com redução de 65mm para 40mm</t>
  </si>
  <si>
    <t>Caixa de alumínio para extintor - pó, com vidro e adesivo</t>
  </si>
  <si>
    <t>Extintor CO2 4kg</t>
  </si>
  <si>
    <t>Extintor CO2 6 kg</t>
  </si>
  <si>
    <t>Extintor pó químico 04 kg BC</t>
  </si>
  <si>
    <t>Extintor pó químico 04 kg ABC</t>
  </si>
  <si>
    <t>Extintor pó químico 06 kg BC</t>
  </si>
  <si>
    <t>Extintor água 10L</t>
  </si>
  <si>
    <t>Serviço de manutenção nivel III (reteste) extintor pó quimico 12 Kg BC</t>
  </si>
  <si>
    <t>Serviço de manutenção nível III (reteste) extintor CO2 04 Kg</t>
  </si>
  <si>
    <t>Serviço de manutenção nível III (reteste) extintor CO2 06 Kg</t>
  </si>
  <si>
    <t>Serviço de manutenção nível III (reteste) extintor MAP 10 L</t>
  </si>
  <si>
    <t>Serviço de manutenção nível III (reteste) extintor espuma mecânica 10 L</t>
  </si>
  <si>
    <t>Aparelho sinalizador de saída de garagem, com célula fotoelétrica. Fornecimento e instalação.</t>
  </si>
  <si>
    <t>Adesivo "Em caso de incêndio, quebre o vidro", letras de cor amarela, 20x20cm</t>
  </si>
  <si>
    <t>ALARME SONORO CONTRAINCÊNDIO, MATERIAL CAIXA METÁLICO, TIPO QUEBRAR VIDRO, ACIONAMENTO BOTOEIRA, LARGURA 110 MM, ALTURA 150 MM, PROFUNDIDADE 40 MM, ALIMENTAÇÃO 12 V, COR VERMELHA, POTÊNCIA SIRENE NÃO CONHECIDO DB, CARACTERÍSTICAS OPCIONAIS COM SIRENE, CARACTERÍSTICAS ADICIONAIS COM MARTELO QUEBRA-VIDRO.</t>
  </si>
  <si>
    <t>Luminária de emergência 2x55 W</t>
  </si>
  <si>
    <t>Luminária de emergência 30 led's - instalado</t>
  </si>
  <si>
    <t>Placa luminosa em LED, sinalizadora de SAÍDA escrita na cor vermelha com fundo branco, composta em material ABS e acrílico, altura de 18,5cm e comprimento de 24cm, tensão bivolt, vida útil de aproximadamente 500 recargas e autonomia de 3h.</t>
  </si>
  <si>
    <t>Suporte de piso para extintor 04 e 06 kg (tripé em chapa de aço)</t>
  </si>
  <si>
    <t>Suporte de parede para extintores PQSP / CO2 (inclusos buchas e parafusos)</t>
  </si>
  <si>
    <t>Placa de sinalização Seta fotoluminescente 20x7cm, pvc 2mm</t>
  </si>
  <si>
    <t>Placa seta extintor de PVC 15x37,5cm</t>
  </si>
  <si>
    <t>Placa "Proibido colocar materiais" de PVC 20x20cm</t>
  </si>
  <si>
    <t>Placa "Proibido fumar", de PVC 15x20cm</t>
  </si>
  <si>
    <t>Placa "Colabore, mantenha o banheiro limpo" de PVC 35x25cm</t>
  </si>
  <si>
    <t>Placa "Somente Pessoas Autorizadas" de PVC 35x25cm</t>
  </si>
  <si>
    <t>Placa de sinalização com descrição "Extintor", instalado</t>
  </si>
  <si>
    <t>Placa fotoluminescente descrição "Saída" 250x160mm, PVC 2 mm</t>
  </si>
  <si>
    <t>Serviço de manutenção nivel III (reteste) extintor pó quimico 4 Kg ABC</t>
  </si>
  <si>
    <t>Chave dupla storz 2.1/2'' e 1.1/2'' para mangueira de incêndio em alumínio</t>
  </si>
  <si>
    <t>Visor acrílico com descrição "incêndio" para abrigo de mangueira, instalado.</t>
  </si>
  <si>
    <t>Bloco de iluminação de emergência autônoma LED 2 faróis 1200 lúmens</t>
  </si>
  <si>
    <t>Placa indicativa com descrição "Proibido Colocar Materiais"</t>
  </si>
  <si>
    <t>Suporte de piso para extintor (tripé em chapa de aço), P8/P12/AP/CO2</t>
  </si>
  <si>
    <t>Tapete Demarcador para Extintor Em Fibra De Vinil 1,00x1,00</t>
  </si>
  <si>
    <t>VICARI</t>
  </si>
  <si>
    <t>EXTINCHAMA</t>
  </si>
  <si>
    <t>STOP FIRE</t>
  </si>
  <si>
    <t>Ita</t>
  </si>
  <si>
    <t>MP</t>
  </si>
  <si>
    <t xml:space="preserve">Manflex </t>
  </si>
  <si>
    <t>Mercosul</t>
  </si>
  <si>
    <t>Intelbrás</t>
  </si>
  <si>
    <t>Kidde</t>
  </si>
  <si>
    <t>Vicari</t>
  </si>
  <si>
    <t>Consemaq</t>
  </si>
  <si>
    <t>Scala</t>
  </si>
  <si>
    <t>Peça</t>
  </si>
  <si>
    <t>Serviço</t>
  </si>
  <si>
    <t>Segurimax</t>
  </si>
  <si>
    <t>Multiseg</t>
  </si>
  <si>
    <t>Conseg</t>
  </si>
  <si>
    <t>Boing e Borba</t>
  </si>
  <si>
    <t>Bucka</t>
  </si>
  <si>
    <t>Mocelin</t>
  </si>
  <si>
    <t>Extang</t>
  </si>
  <si>
    <t>Extinchama</t>
  </si>
  <si>
    <t>Mi Fire</t>
  </si>
  <si>
    <t>Metalcasty</t>
  </si>
  <si>
    <t>Imprefix</t>
  </si>
  <si>
    <t>Master Fire</t>
  </si>
  <si>
    <t>Nasha</t>
  </si>
  <si>
    <t>Lighting</t>
  </si>
  <si>
    <t>Extinorpi</t>
  </si>
  <si>
    <t>Metalúrgica Garra</t>
  </si>
  <si>
    <t>Grupo Scala</t>
  </si>
  <si>
    <t>Stop Fire</t>
  </si>
  <si>
    <t>Luxpryme</t>
  </si>
  <si>
    <t>Kapa Z</t>
  </si>
  <si>
    <t>30.28</t>
  </si>
  <si>
    <t>39.17</t>
  </si>
  <si>
    <t>52.24</t>
  </si>
  <si>
    <t>30.44</t>
  </si>
  <si>
    <t>30.04</t>
  </si>
  <si>
    <t>30.19</t>
  </si>
  <si>
    <t>30.25</t>
  </si>
  <si>
    <t>VIGÊNCIA DA ATA:
01/09/2021 a 31/08/2022</t>
  </si>
  <si>
    <t xml:space="preserve"> AF/OS nº  1138/2021</t>
  </si>
  <si>
    <t xml:space="preserve"> AF/OS nº  0250/2022</t>
  </si>
  <si>
    <t xml:space="preserve"> AF/OS nº  949/2021</t>
  </si>
  <si>
    <t xml:space="preserve"> AF/OS nº  1294/2021</t>
  </si>
  <si>
    <t xml:space="preserve"> AF/OS nº  1813/2021</t>
  </si>
  <si>
    <t xml:space="preserve"> AF/OS nº  79/2022</t>
  </si>
  <si>
    <t xml:space="preserve"> AF/OS nº  299/2022</t>
  </si>
  <si>
    <t xml:space="preserve"> AF/OS nº  1221/2020</t>
  </si>
  <si>
    <t>PROCESSO: 520/2021</t>
  </si>
  <si>
    <t xml:space="preserve"> AF/OS nº  1506/2021</t>
  </si>
  <si>
    <t xml:space="preserve"> AF/OS nº  1477/2021</t>
  </si>
  <si>
    <t xml:space="preserve"> AF/OS nº  66/2022</t>
  </si>
  <si>
    <t xml:space="preserve"> AF/OS nº  1370/2021</t>
  </si>
  <si>
    <t xml:space="preserve"> AF/OS nº  995/2021</t>
  </si>
  <si>
    <t>Cedido ao CESFI</t>
  </si>
  <si>
    <t xml:space="preserve"> AF/OS nº  59/2022</t>
  </si>
  <si>
    <r>
      <t>30.</t>
    </r>
    <r>
      <rPr>
        <b/>
        <sz val="11"/>
        <rFont val="Calibri"/>
        <family val="2"/>
        <scheme val="minor"/>
      </rPr>
      <t>04</t>
    </r>
  </si>
  <si>
    <t>EXTINCHAMAS</t>
  </si>
  <si>
    <t xml:space="preserve"> AF nº  1516/2021</t>
  </si>
  <si>
    <t xml:space="preserve"> AF nº  966/2021</t>
  </si>
  <si>
    <t>VIGÊNCIA DA ATA: 01/09/2021 a 31/08/2022</t>
  </si>
  <si>
    <t>VIGÊNCIA DA ATA:
08/09/2021 a 08/09/2022</t>
  </si>
  <si>
    <t xml:space="preserve"> AF/OS nº  1078/2021</t>
  </si>
  <si>
    <t xml:space="preserve"> AF/OS nº  118/2022</t>
  </si>
  <si>
    <t xml:space="preserve"> AF/OS nº  969/2020 - Stop Fire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</si>
</sst>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quot;R$&quot;\ #,##0.00;[Red]\-&quot;R$&quot;\ #,##0.00"/>
    <numFmt numFmtId="165" formatCode="_-&quot;R$&quot;\ * #,##0.00_-;\-&quot;R$&quot;\ * #,##0.00_-;_-&quot;R$&quot;\ * &quot;-&quot;??_-;_-@_-"/>
    <numFmt numFmtId="166" formatCode="_(* #,##0.00_);_(* \(#,##0.00\);_(* &quot;-&quot;??_);_(@_)"/>
    <numFmt numFmtId="167" formatCode="_(* #,##0.00_);_(* \(#,##0.00\);_(* \-??_);_(@_)"/>
    <numFmt numFmtId="168" formatCode="#,##0;[Red]#,##0"/>
    <numFmt numFmtId="169" formatCode="_-* #,##0.00\ &quot;€&quot;_-;\-* #,##0.00\ &quot;€&quot;_-;_-* &quot;-&quot;??\ &quot;€&quot;_-;_-@_-"/>
    <numFmt numFmtId="170" formatCode="&quot;R$&quot;\ #,##0.0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b/>
      <sz val="15"/>
      <name val="Calibri"/>
      <family val="2"/>
      <scheme val="minor"/>
    </font>
    <font>
      <b/>
      <sz val="15"/>
      <name val="Arial"/>
      <family val="2"/>
    </font>
    <font>
      <sz val="10"/>
      <name val="Calibri"/>
      <family val="2"/>
    </font>
    <font>
      <b/>
      <sz val="11"/>
      <color rgb="FF000000"/>
      <name val="Calibri"/>
      <family val="2"/>
    </font>
    <font>
      <sz val="11"/>
      <name val="Calibri"/>
      <family val="2"/>
    </font>
    <font>
      <b/>
      <sz val="9"/>
      <color indexed="81"/>
      <name val="Segoe UI"/>
      <family val="2"/>
    </font>
    <font>
      <sz val="9"/>
      <color indexed="81"/>
      <name val="Segoe UI"/>
      <family val="2"/>
    </font>
    <font>
      <sz val="10"/>
      <color rgb="FF000000"/>
      <name val="Arial"/>
      <family val="2"/>
    </font>
    <font>
      <b/>
      <sz val="9"/>
      <color indexed="81"/>
      <name val="Segoe UI"/>
      <charset val="1"/>
    </font>
    <font>
      <sz val="9"/>
      <color indexed="81"/>
      <name val="Segoe UI"/>
      <charset val="1"/>
    </font>
  </fonts>
  <fills count="11">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rgb="FFFFFF00"/>
        <bgColor rgb="FFFFFF00"/>
      </patternFill>
    </fill>
    <fill>
      <patternFill patternType="solid">
        <fgColor theme="0"/>
        <bgColor indexed="64"/>
      </patternFill>
    </fill>
    <fill>
      <patternFill patternType="solid">
        <fgColor rgb="FFFFC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xf numFmtId="0" fontId="5" fillId="0" borderId="0"/>
    <xf numFmtId="166" fontId="5" fillId="0" borderId="0" applyFill="0" applyBorder="0" applyAlignment="0" applyProtection="0"/>
    <xf numFmtId="167" fontId="5" fillId="0" borderId="0" applyFill="0" applyBorder="0" applyAlignment="0" applyProtection="0"/>
    <xf numFmtId="0" fontId="6" fillId="0" borderId="0" applyNumberForma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3" fontId="5" fillId="0" borderId="0" applyFill="0" applyBorder="0" applyAlignment="0" applyProtection="0"/>
    <xf numFmtId="43" fontId="5" fillId="0" borderId="0" applyFill="0" applyBorder="0" applyAlignment="0" applyProtection="0"/>
    <xf numFmtId="0" fontId="5" fillId="0" borderId="0"/>
    <xf numFmtId="0" fontId="5" fillId="0" borderId="0"/>
    <xf numFmtId="0" fontId="3" fillId="0" borderId="0"/>
    <xf numFmtId="165" fontId="3" fillId="0" borderId="0" applyFont="0" applyFill="0" applyBorder="0" applyAlignment="0" applyProtection="0"/>
    <xf numFmtId="165" fontId="5" fillId="0" borderId="0" applyFont="0" applyFill="0" applyBorder="0" applyAlignment="0" applyProtection="0"/>
  </cellStyleXfs>
  <cellXfs count="193">
    <xf numFmtId="0" fontId="0" fillId="0" borderId="0" xfId="0"/>
    <xf numFmtId="0" fontId="8" fillId="0" borderId="0" xfId="1" applyFont="1"/>
    <xf numFmtId="0" fontId="8" fillId="0" borderId="0" xfId="1" applyFont="1" applyFill="1" applyAlignment="1">
      <alignment vertical="center"/>
    </xf>
    <xf numFmtId="0" fontId="8" fillId="0" borderId="0" xfId="1" applyFont="1" applyFill="1" applyAlignment="1">
      <alignment horizontal="center" vertical="center" wrapText="1"/>
    </xf>
    <xf numFmtId="0" fontId="9" fillId="0" borderId="0" xfId="1" applyFont="1" applyFill="1" applyAlignment="1">
      <alignment horizontal="center" vertical="center" wrapText="1"/>
    </xf>
    <xf numFmtId="0" fontId="8" fillId="0" borderId="0" xfId="1" applyFont="1" applyBorder="1"/>
    <xf numFmtId="0" fontId="8" fillId="0" borderId="0" xfId="1" applyFont="1" applyFill="1" applyAlignment="1" applyProtection="1">
      <protection locked="0"/>
    </xf>
    <xf numFmtId="4" fontId="9" fillId="0" borderId="0" xfId="1" applyNumberFormat="1" applyFont="1" applyFill="1" applyAlignment="1">
      <alignment horizontal="center" vertical="center"/>
    </xf>
    <xf numFmtId="0" fontId="9" fillId="0" borderId="0" xfId="1" applyFont="1" applyFill="1" applyAlignment="1">
      <alignment horizontal="center" vertical="center"/>
    </xf>
    <xf numFmtId="168" fontId="9" fillId="0" borderId="0" xfId="0" applyNumberFormat="1" applyFont="1" applyFill="1" applyAlignment="1">
      <alignment horizontal="center" vertical="center" wrapText="1"/>
    </xf>
    <xf numFmtId="3" fontId="8" fillId="0" borderId="0" xfId="1" applyNumberFormat="1" applyFont="1" applyProtection="1">
      <protection locked="0"/>
    </xf>
    <xf numFmtId="0" fontId="0" fillId="0" borderId="0" xfId="0" applyAlignment="1">
      <alignment wrapText="1"/>
    </xf>
    <xf numFmtId="0" fontId="10" fillId="0" borderId="0" xfId="0" applyFont="1" applyAlignment="1">
      <alignment horizontal="center" vertical="center" wrapText="1"/>
    </xf>
    <xf numFmtId="0" fontId="11" fillId="0" borderId="0" xfId="0" applyFont="1" applyAlignment="1">
      <alignment vertical="center" wrapText="1"/>
    </xf>
    <xf numFmtId="0" fontId="12" fillId="0" borderId="0" xfId="0" applyFont="1" applyAlignment="1">
      <alignment horizontal="justify" vertical="center" wrapText="1"/>
    </xf>
    <xf numFmtId="0" fontId="12" fillId="0" borderId="0" xfId="0" applyFont="1" applyAlignment="1">
      <alignment vertical="center" wrapText="1"/>
    </xf>
    <xf numFmtId="0" fontId="13" fillId="0" borderId="2" xfId="0" applyFont="1" applyBorder="1" applyAlignment="1">
      <alignment horizontal="center" vertical="center" textRotation="90" wrapText="1"/>
    </xf>
    <xf numFmtId="0" fontId="14" fillId="0" borderId="3" xfId="0" applyFont="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8" fillId="0" borderId="0" xfId="1" applyFont="1" applyFill="1" applyAlignment="1">
      <alignment horizontal="center" vertical="center"/>
    </xf>
    <xf numFmtId="0" fontId="8" fillId="0" borderId="1" xfId="0" applyFont="1" applyFill="1" applyBorder="1" applyAlignment="1">
      <alignment horizontal="center" vertical="center" wrapText="1"/>
    </xf>
    <xf numFmtId="168" fontId="9" fillId="4" borderId="1" xfId="0" applyNumberFormat="1" applyFont="1" applyFill="1" applyBorder="1" applyAlignment="1">
      <alignment horizontal="center" vertical="center" wrapText="1"/>
    </xf>
    <xf numFmtId="3" fontId="9" fillId="3" borderId="1" xfId="1" applyNumberFormat="1" applyFont="1" applyFill="1" applyBorder="1" applyAlignment="1" applyProtection="1">
      <alignment horizontal="center" vertical="center"/>
      <protection locked="0"/>
    </xf>
    <xf numFmtId="0" fontId="8" fillId="0" borderId="6" xfId="0" applyFont="1" applyFill="1" applyBorder="1" applyAlignment="1">
      <alignment horizontal="center" vertical="center" wrapText="1"/>
    </xf>
    <xf numFmtId="168" fontId="9" fillId="4" borderId="6" xfId="0" applyNumberFormat="1" applyFont="1" applyFill="1" applyBorder="1" applyAlignment="1">
      <alignment horizontal="center" vertical="center" wrapText="1"/>
    </xf>
    <xf numFmtId="3" fontId="9" fillId="3" borderId="6" xfId="1" applyNumberFormat="1" applyFont="1" applyFill="1" applyBorder="1" applyAlignment="1" applyProtection="1">
      <alignment horizontal="center" vertical="center"/>
      <protection locked="0"/>
    </xf>
    <xf numFmtId="0" fontId="8" fillId="0" borderId="7" xfId="0" applyFont="1" applyFill="1" applyBorder="1" applyAlignment="1">
      <alignment horizontal="center" vertical="center" wrapText="1"/>
    </xf>
    <xf numFmtId="168" fontId="9" fillId="4" borderId="7" xfId="0" applyNumberFormat="1" applyFont="1" applyFill="1" applyBorder="1" applyAlignment="1">
      <alignment horizontal="center" vertical="center" wrapText="1"/>
    </xf>
    <xf numFmtId="3" fontId="9" fillId="3" borderId="7" xfId="1" applyNumberFormat="1" applyFont="1" applyFill="1" applyBorder="1" applyAlignment="1" applyProtection="1">
      <alignment horizontal="center" vertical="center"/>
      <protection locked="0"/>
    </xf>
    <xf numFmtId="165" fontId="8" fillId="0" borderId="0" xfId="5" applyFont="1" applyFill="1" applyAlignment="1">
      <alignment horizontal="left" vertical="center"/>
    </xf>
    <xf numFmtId="3" fontId="8" fillId="0" borderId="1" xfId="1" applyNumberFormat="1" applyFont="1" applyFill="1" applyBorder="1" applyAlignment="1" applyProtection="1">
      <alignment horizontal="center" vertical="center"/>
      <protection locked="0"/>
    </xf>
    <xf numFmtId="3" fontId="8" fillId="0" borderId="6" xfId="1" applyNumberFormat="1" applyFont="1" applyFill="1" applyBorder="1" applyAlignment="1" applyProtection="1">
      <alignment horizontal="center" vertical="center"/>
      <protection locked="0"/>
    </xf>
    <xf numFmtId="3" fontId="8" fillId="0" borderId="7" xfId="1" applyNumberFormat="1" applyFont="1" applyFill="1" applyBorder="1" applyAlignment="1" applyProtection="1">
      <alignment horizontal="center" vertical="center"/>
      <protection locked="0"/>
    </xf>
    <xf numFmtId="3" fontId="8" fillId="0" borderId="9" xfId="1" applyNumberFormat="1" applyFont="1" applyFill="1" applyBorder="1" applyAlignment="1" applyProtection="1">
      <alignment horizontal="center" vertical="center"/>
      <protection locked="0"/>
    </xf>
    <xf numFmtId="3" fontId="8" fillId="0" borderId="10" xfId="1" applyNumberFormat="1" applyFont="1" applyFill="1" applyBorder="1" applyAlignment="1" applyProtection="1">
      <alignment horizontal="center" vertical="center"/>
      <protection locked="0"/>
    </xf>
    <xf numFmtId="3" fontId="8" fillId="0" borderId="12" xfId="1" applyNumberFormat="1" applyFont="1" applyFill="1" applyBorder="1" applyAlignment="1" applyProtection="1">
      <alignment horizontal="center" vertical="center"/>
      <protection locked="0"/>
    </xf>
    <xf numFmtId="0" fontId="4" fillId="7" borderId="1"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9" fillId="6" borderId="7" xfId="0" applyNumberFormat="1" applyFont="1" applyFill="1" applyBorder="1" applyAlignment="1">
      <alignment vertical="center" wrapText="1"/>
    </xf>
    <xf numFmtId="0" fontId="9" fillId="6" borderId="16" xfId="0" applyNumberFormat="1" applyFont="1" applyFill="1" applyBorder="1" applyAlignment="1">
      <alignment horizontal="center" vertical="center" wrapText="1"/>
    </xf>
    <xf numFmtId="0" fontId="9" fillId="2" borderId="14" xfId="1" applyFont="1" applyFill="1" applyBorder="1" applyAlignment="1" applyProtection="1">
      <alignment horizontal="center" vertical="center"/>
      <protection locked="0"/>
    </xf>
    <xf numFmtId="0" fontId="9" fillId="2" borderId="17" xfId="1" applyFont="1" applyFill="1" applyBorder="1" applyAlignment="1" applyProtection="1">
      <alignment horizontal="center" vertical="center"/>
      <protection locked="0"/>
    </xf>
    <xf numFmtId="0" fontId="9" fillId="2" borderId="17" xfId="0" applyFont="1" applyFill="1" applyBorder="1" applyAlignment="1">
      <alignment horizontal="center" vertical="center" wrapText="1"/>
    </xf>
    <xf numFmtId="0" fontId="9" fillId="2" borderId="17" xfId="1" applyFont="1" applyFill="1" applyBorder="1" applyAlignment="1" applyProtection="1">
      <alignment horizontal="center" vertical="center" wrapText="1"/>
      <protection locked="0"/>
    </xf>
    <xf numFmtId="0" fontId="9" fillId="2" borderId="17" xfId="1" applyFont="1" applyFill="1" applyBorder="1" applyAlignment="1">
      <alignment horizontal="center" vertical="center" wrapText="1"/>
    </xf>
    <xf numFmtId="165" fontId="9" fillId="2" borderId="17" xfId="5" applyFont="1" applyFill="1" applyBorder="1" applyAlignment="1" applyProtection="1">
      <alignment horizontal="center" vertical="center" wrapText="1"/>
    </xf>
    <xf numFmtId="0" fontId="9" fillId="2" borderId="17" xfId="1" applyFont="1" applyFill="1" applyBorder="1" applyAlignment="1" applyProtection="1">
      <alignment horizontal="center" vertical="center" wrapText="1"/>
    </xf>
    <xf numFmtId="168" fontId="9" fillId="2" borderId="17" xfId="1" applyNumberFormat="1" applyFont="1" applyFill="1" applyBorder="1" applyAlignment="1">
      <alignment horizontal="center" vertical="center" wrapText="1"/>
    </xf>
    <xf numFmtId="0" fontId="9" fillId="2" borderId="17" xfId="1" applyNumberFormat="1" applyFont="1" applyFill="1" applyBorder="1" applyAlignment="1" applyProtection="1">
      <alignment horizontal="center" vertical="center" wrapText="1"/>
      <protection locked="0"/>
    </xf>
    <xf numFmtId="0" fontId="9" fillId="2" borderId="20" xfId="1" applyNumberFormat="1"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5" fillId="0" borderId="6" xfId="1" applyFont="1" applyFill="1" applyBorder="1" applyAlignment="1">
      <alignment horizontal="left" vertical="center" wrapText="1" shrinkToFit="1"/>
    </xf>
    <xf numFmtId="0" fontId="5" fillId="0" borderId="1" xfId="1" applyFont="1" applyFill="1" applyBorder="1" applyAlignment="1">
      <alignment horizontal="left" vertical="center" wrapText="1" shrinkToFit="1"/>
    </xf>
    <xf numFmtId="0" fontId="5" fillId="0" borderId="1" xfId="1" applyFont="1" applyFill="1" applyBorder="1" applyAlignment="1">
      <alignment horizontal="justify" vertical="center" wrapText="1"/>
    </xf>
    <xf numFmtId="0" fontId="5" fillId="0" borderId="1" xfId="1" applyFont="1" applyFill="1" applyBorder="1" applyAlignment="1">
      <alignment horizontal="left" vertical="center" wrapText="1"/>
    </xf>
    <xf numFmtId="0" fontId="5" fillId="0" borderId="7" xfId="1" applyFont="1" applyFill="1" applyBorder="1" applyAlignment="1">
      <alignment horizontal="justify" vertical="center" wrapText="1"/>
    </xf>
    <xf numFmtId="0" fontId="8" fillId="0" borderId="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7" xfId="1" applyFont="1" applyFill="1" applyBorder="1" applyAlignment="1">
      <alignment horizontal="left" vertical="center" wrapText="1" shrinkToFi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11" xfId="0" applyFont="1" applyFill="1" applyBorder="1" applyAlignment="1">
      <alignment horizontal="center" vertical="center" wrapText="1"/>
    </xf>
    <xf numFmtId="164" fontId="21" fillId="0" borderId="1" xfId="0" applyNumberFormat="1" applyFont="1" applyBorder="1" applyAlignment="1">
      <alignment horizontal="center" vertical="center" wrapText="1"/>
    </xf>
    <xf numFmtId="164" fontId="21" fillId="0" borderId="6" xfId="0" applyNumberFormat="1" applyFont="1" applyBorder="1" applyAlignment="1">
      <alignment horizontal="center" vertical="center" wrapText="1"/>
    </xf>
    <xf numFmtId="164" fontId="21" fillId="0" borderId="7" xfId="0" applyNumberFormat="1" applyFont="1" applyBorder="1" applyAlignment="1">
      <alignment horizontal="center" vertical="center" wrapText="1"/>
    </xf>
    <xf numFmtId="164" fontId="21" fillId="0" borderId="13" xfId="0" applyNumberFormat="1" applyFont="1" applyBorder="1" applyAlignment="1">
      <alignment horizontal="center" vertical="center" wrapText="1"/>
    </xf>
    <xf numFmtId="164" fontId="21" fillId="0" borderId="30" xfId="0" applyNumberFormat="1" applyFont="1" applyBorder="1" applyAlignment="1">
      <alignment horizontal="center" vertical="center" wrapText="1"/>
    </xf>
    <xf numFmtId="164" fontId="21" fillId="0" borderId="31" xfId="0" applyNumberFormat="1" applyFont="1" applyBorder="1" applyAlignment="1">
      <alignment horizontal="center" vertical="center" wrapText="1"/>
    </xf>
    <xf numFmtId="0" fontId="21" fillId="0" borderId="31" xfId="0" applyFont="1" applyBorder="1" applyAlignment="1">
      <alignment horizontal="center" vertical="center" wrapText="1"/>
    </xf>
    <xf numFmtId="164" fontId="21" fillId="0" borderId="32" xfId="0" applyNumberFormat="1" applyFont="1" applyBorder="1" applyAlignment="1">
      <alignment horizontal="center" vertical="center" wrapText="1"/>
    </xf>
    <xf numFmtId="0" fontId="22" fillId="8" borderId="1" xfId="0" applyFont="1" applyFill="1" applyBorder="1" applyAlignment="1">
      <alignment horizontal="center" vertical="center"/>
    </xf>
    <xf numFmtId="0" fontId="23" fillId="0" borderId="1" xfId="0" applyFont="1" applyBorder="1" applyAlignment="1">
      <alignment horizontal="center" vertical="center"/>
    </xf>
    <xf numFmtId="0" fontId="22" fillId="8" borderId="1" xfId="0" applyNumberFormat="1" applyFont="1" applyFill="1" applyBorder="1" applyAlignment="1">
      <alignment horizontal="center" vertical="center"/>
    </xf>
    <xf numFmtId="14" fontId="9" fillId="2" borderId="17" xfId="1" applyNumberFormat="1" applyFont="1" applyFill="1" applyBorder="1" applyAlignment="1" applyProtection="1">
      <alignment horizontal="center" vertical="center" wrapText="1"/>
      <protection locked="0"/>
    </xf>
    <xf numFmtId="165" fontId="9" fillId="2" borderId="17" xfId="13" applyFont="1" applyFill="1" applyBorder="1" applyAlignment="1" applyProtection="1">
      <alignment horizontal="center" vertical="center" wrapText="1"/>
    </xf>
    <xf numFmtId="0" fontId="2" fillId="7" borderId="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2" fillId="7" borderId="7" xfId="0" applyFont="1" applyFill="1" applyBorder="1" applyAlignment="1">
      <alignment horizontal="center" vertical="center" wrapText="1"/>
    </xf>
    <xf numFmtId="165" fontId="8" fillId="0" borderId="0" xfId="13" applyFont="1" applyFill="1" applyAlignment="1">
      <alignment horizontal="left" vertical="center"/>
    </xf>
    <xf numFmtId="164" fontId="8" fillId="0" borderId="0" xfId="1" applyNumberFormat="1" applyFont="1"/>
    <xf numFmtId="0" fontId="2" fillId="7" borderId="8"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11" xfId="0" applyFont="1" applyFill="1" applyBorder="1" applyAlignment="1">
      <alignment horizontal="center" vertical="center" wrapText="1"/>
    </xf>
    <xf numFmtId="3" fontId="8" fillId="7" borderId="1" xfId="1" applyNumberFormat="1" applyFont="1" applyFill="1" applyBorder="1" applyAlignment="1" applyProtection="1">
      <alignment horizontal="center" vertical="center"/>
      <protection locked="0"/>
    </xf>
    <xf numFmtId="0" fontId="9" fillId="6" borderId="16" xfId="0" applyFont="1" applyFill="1" applyBorder="1" applyAlignment="1">
      <alignment horizontal="center" vertical="center" wrapText="1"/>
    </xf>
    <xf numFmtId="0" fontId="9" fillId="6" borderId="7" xfId="0" applyFont="1" applyFill="1" applyBorder="1" applyAlignment="1">
      <alignment vertical="center" wrapText="1"/>
    </xf>
    <xf numFmtId="0" fontId="9" fillId="2" borderId="20" xfId="1" applyFont="1" applyFill="1" applyBorder="1" applyAlignment="1" applyProtection="1">
      <alignment horizontal="center" vertical="center" wrapText="1"/>
      <protection locked="0"/>
    </xf>
    <xf numFmtId="0" fontId="8" fillId="0" borderId="0" xfId="1" applyFont="1" applyAlignment="1">
      <alignment vertical="center"/>
    </xf>
    <xf numFmtId="0" fontId="5" fillId="0" borderId="6" xfId="1" applyBorder="1" applyAlignment="1">
      <alignment horizontal="left" vertical="center" wrapText="1" shrinkToFi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3" fontId="8" fillId="0" borderId="6" xfId="1" applyNumberFormat="1" applyFont="1" applyBorder="1" applyAlignment="1" applyProtection="1">
      <alignment horizontal="center" vertical="center"/>
      <protection locked="0"/>
    </xf>
    <xf numFmtId="3" fontId="8" fillId="0" borderId="9" xfId="1" applyNumberFormat="1" applyFont="1" applyBorder="1" applyAlignment="1" applyProtection="1">
      <alignment horizontal="center" vertical="center"/>
      <protection locked="0"/>
    </xf>
    <xf numFmtId="0" fontId="5" fillId="0" borderId="1" xfId="1" applyBorder="1" applyAlignment="1">
      <alignment horizontal="left" vertical="center" wrapText="1" shrinkToFit="1"/>
    </xf>
    <xf numFmtId="0" fontId="8" fillId="0" borderId="27" xfId="0" applyFont="1" applyBorder="1" applyAlignment="1">
      <alignment horizontal="center" vertical="center" wrapText="1"/>
    </xf>
    <xf numFmtId="0" fontId="8" fillId="0" borderId="1" xfId="0" applyFont="1" applyBorder="1" applyAlignment="1">
      <alignment horizontal="center" vertical="center" wrapText="1"/>
    </xf>
    <xf numFmtId="3" fontId="8" fillId="0" borderId="1" xfId="1" applyNumberFormat="1" applyFont="1" applyBorder="1" applyAlignment="1" applyProtection="1">
      <alignment horizontal="center" vertical="center"/>
      <protection locked="0"/>
    </xf>
    <xf numFmtId="3" fontId="8" fillId="0" borderId="10" xfId="1" applyNumberFormat="1" applyFont="1" applyBorder="1" applyAlignment="1" applyProtection="1">
      <alignment horizontal="center" vertical="center"/>
      <protection locked="0"/>
    </xf>
    <xf numFmtId="0" fontId="26" fillId="0" borderId="1" xfId="1" applyFont="1" applyBorder="1" applyAlignment="1">
      <alignment horizontal="left" vertical="center" wrapText="1" shrinkToFit="1"/>
    </xf>
    <xf numFmtId="0" fontId="5" fillId="0" borderId="1" xfId="1" applyBorder="1" applyAlignment="1">
      <alignment horizontal="justify" vertical="center" wrapText="1"/>
    </xf>
    <xf numFmtId="0" fontId="5" fillId="0" borderId="1" xfId="1" applyBorder="1" applyAlignment="1">
      <alignment horizontal="left" vertical="center" wrapText="1"/>
    </xf>
    <xf numFmtId="0" fontId="5" fillId="0" borderId="1" xfId="0" applyFont="1" applyBorder="1" applyAlignment="1">
      <alignment horizontal="left" vertical="center"/>
    </xf>
    <xf numFmtId="0" fontId="5" fillId="0" borderId="7" xfId="1" applyBorder="1" applyAlignment="1">
      <alignment horizontal="justify"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3" fontId="8" fillId="0" borderId="7" xfId="1" applyNumberFormat="1" applyFont="1" applyBorder="1" applyAlignment="1" applyProtection="1">
      <alignment horizontal="center" vertical="center"/>
      <protection locked="0"/>
    </xf>
    <xf numFmtId="3" fontId="8" fillId="0" borderId="12" xfId="1" applyNumberFormat="1" applyFont="1" applyBorder="1" applyAlignment="1" applyProtection="1">
      <alignment horizontal="center" vertical="center"/>
      <protection locked="0"/>
    </xf>
    <xf numFmtId="0" fontId="8" fillId="0" borderId="0" xfId="1" applyFont="1" applyAlignment="1">
      <alignment horizontal="center" vertical="center" wrapText="1"/>
    </xf>
    <xf numFmtId="0" fontId="9" fillId="0" borderId="0" xfId="1" applyFont="1" applyAlignment="1">
      <alignment horizontal="center" vertical="center" wrapText="1"/>
    </xf>
    <xf numFmtId="4" fontId="9" fillId="0" borderId="0" xfId="1" applyNumberFormat="1" applyFont="1" applyAlignment="1">
      <alignment horizontal="center" vertical="center"/>
    </xf>
    <xf numFmtId="0" fontId="9" fillId="0" borderId="0" xfId="1" applyFont="1" applyAlignment="1">
      <alignment horizontal="center" vertical="center"/>
    </xf>
    <xf numFmtId="0" fontId="8" fillId="0" borderId="0" xfId="1" applyFont="1" applyAlignment="1">
      <alignment horizontal="center" vertical="center"/>
    </xf>
    <xf numFmtId="0" fontId="8" fillId="0" borderId="0" xfId="1" applyFont="1" applyProtection="1">
      <protection locked="0"/>
    </xf>
    <xf numFmtId="168" fontId="9" fillId="0" borderId="0" xfId="0" applyNumberFormat="1" applyFont="1" applyAlignment="1">
      <alignment horizontal="center" vertical="center" wrapText="1"/>
    </xf>
    <xf numFmtId="165" fontId="8" fillId="0" borderId="0" xfId="13" applyFont="1"/>
    <xf numFmtId="0" fontId="5" fillId="0" borderId="1" xfId="0" applyFont="1" applyFill="1" applyBorder="1" applyAlignment="1">
      <alignment horizontal="left" vertical="center" wrapText="1"/>
    </xf>
    <xf numFmtId="164" fontId="21" fillId="9" borderId="31"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9" borderId="27" xfId="0" applyFont="1" applyFill="1" applyBorder="1" applyAlignment="1">
      <alignment horizontal="center" vertical="center" wrapText="1"/>
    </xf>
    <xf numFmtId="0" fontId="5" fillId="9" borderId="1" xfId="1" applyFont="1" applyFill="1" applyBorder="1" applyAlignment="1">
      <alignment horizontal="left" vertical="center" wrapText="1" shrinkToFit="1"/>
    </xf>
    <xf numFmtId="164" fontId="21" fillId="0" borderId="31" xfId="0" applyNumberFormat="1" applyFont="1" applyFill="1" applyBorder="1" applyAlignment="1">
      <alignment horizontal="center" vertical="center" wrapText="1"/>
    </xf>
    <xf numFmtId="0" fontId="9" fillId="10" borderId="7" xfId="0" applyNumberFormat="1" applyFont="1" applyFill="1" applyBorder="1" applyAlignment="1">
      <alignment vertical="center" wrapText="1"/>
    </xf>
    <xf numFmtId="0" fontId="9" fillId="10" borderId="16" xfId="0" applyNumberFormat="1" applyFont="1" applyFill="1" applyBorder="1" applyAlignment="1">
      <alignment horizontal="center" vertical="center" wrapText="1"/>
    </xf>
    <xf numFmtId="170" fontId="21" fillId="0" borderId="31" xfId="0" applyNumberFormat="1" applyFont="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49" fontId="9" fillId="5" borderId="17" xfId="1" applyNumberFormat="1" applyFont="1" applyFill="1" applyBorder="1" applyAlignment="1" applyProtection="1">
      <alignment horizontal="center" vertical="center" wrapText="1"/>
      <protection locked="0"/>
    </xf>
    <xf numFmtId="49" fontId="9" fillId="5" borderId="19" xfId="1" applyNumberFormat="1" applyFont="1" applyFill="1" applyBorder="1" applyAlignment="1" applyProtection="1">
      <alignment horizontal="center" vertical="center" wrapText="1"/>
      <protection locked="0"/>
    </xf>
    <xf numFmtId="0" fontId="9" fillId="6" borderId="21" xfId="0" applyNumberFormat="1" applyFont="1" applyFill="1" applyBorder="1" applyAlignment="1">
      <alignment horizontal="center" vertical="center" wrapText="1"/>
    </xf>
    <xf numFmtId="0" fontId="9" fillId="6" borderId="22" xfId="0" applyNumberFormat="1" applyFont="1" applyFill="1" applyBorder="1" applyAlignment="1">
      <alignment horizontal="center" vertical="center" wrapText="1"/>
    </xf>
    <xf numFmtId="0" fontId="9" fillId="6" borderId="8" xfId="0" applyNumberFormat="1" applyFont="1" applyFill="1" applyBorder="1" applyAlignment="1">
      <alignment horizontal="center" vertical="center" wrapText="1"/>
    </xf>
    <xf numFmtId="0" fontId="9" fillId="6" borderId="23" xfId="0" applyNumberFormat="1" applyFont="1" applyFill="1" applyBorder="1" applyAlignment="1">
      <alignment horizontal="center" vertical="center" wrapText="1"/>
    </xf>
    <xf numFmtId="0" fontId="9" fillId="6" borderId="24" xfId="0" applyNumberFormat="1" applyFont="1" applyFill="1" applyBorder="1" applyAlignment="1">
      <alignment horizontal="center" vertical="center" wrapText="1"/>
    </xf>
    <xf numFmtId="0" fontId="9" fillId="6" borderId="11" xfId="0" applyNumberFormat="1" applyFont="1" applyFill="1" applyBorder="1" applyAlignment="1">
      <alignment horizontal="center" vertical="center" wrapText="1"/>
    </xf>
    <xf numFmtId="49" fontId="9" fillId="5" borderId="20" xfId="1" applyNumberFormat="1" applyFont="1" applyFill="1" applyBorder="1" applyAlignment="1" applyProtection="1">
      <alignment horizontal="center" vertical="center" wrapText="1"/>
      <protection locked="0"/>
    </xf>
    <xf numFmtId="49" fontId="9" fillId="5" borderId="25" xfId="1" applyNumberFormat="1" applyFont="1" applyFill="1" applyBorder="1" applyAlignment="1" applyProtection="1">
      <alignment horizontal="center" vertical="center" wrapText="1"/>
      <protection locked="0"/>
    </xf>
    <xf numFmtId="0" fontId="9" fillId="6" borderId="6" xfId="0" applyNumberFormat="1" applyFont="1" applyFill="1" applyBorder="1" applyAlignment="1">
      <alignment horizontal="left" vertical="center" wrapText="1"/>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7" xfId="0" applyFont="1" applyBorder="1" applyAlignment="1">
      <alignment horizontal="center" vertical="center" wrapText="1"/>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6" xfId="0" applyFont="1" applyFill="1" applyBorder="1" applyAlignment="1">
      <alignment horizontal="left" vertical="center" wrapText="1"/>
    </xf>
    <xf numFmtId="0" fontId="9" fillId="10" borderId="21" xfId="0" applyNumberFormat="1" applyFont="1" applyFill="1" applyBorder="1" applyAlignment="1">
      <alignment horizontal="left" vertical="center" wrapText="1"/>
    </xf>
    <xf numFmtId="0" fontId="9" fillId="10" borderId="22" xfId="0" applyNumberFormat="1" applyFont="1" applyFill="1" applyBorder="1" applyAlignment="1">
      <alignment horizontal="left" vertical="center" wrapText="1"/>
    </xf>
    <xf numFmtId="0" fontId="9" fillId="10" borderId="8" xfId="0" applyNumberFormat="1" applyFont="1" applyFill="1" applyBorder="1" applyAlignment="1">
      <alignment horizontal="left" vertical="center" wrapText="1"/>
    </xf>
    <xf numFmtId="0" fontId="9" fillId="10" borderId="6" xfId="0" applyNumberFormat="1" applyFont="1" applyFill="1" applyBorder="1" applyAlignment="1">
      <alignment horizontal="left" vertical="center" wrapText="1"/>
    </xf>
    <xf numFmtId="0" fontId="9" fillId="10" borderId="23" xfId="0" applyNumberFormat="1" applyFont="1" applyFill="1" applyBorder="1" applyAlignment="1">
      <alignment horizontal="left" vertical="center" wrapText="1"/>
    </xf>
    <xf numFmtId="0" fontId="9" fillId="10" borderId="24" xfId="0" applyNumberFormat="1" applyFont="1" applyFill="1" applyBorder="1" applyAlignment="1">
      <alignment horizontal="left" vertical="center" wrapText="1"/>
    </xf>
    <xf numFmtId="0" fontId="9" fillId="10" borderId="11" xfId="0" applyNumberFormat="1" applyFont="1" applyFill="1" applyBorder="1" applyAlignment="1">
      <alignment horizontal="left" vertical="center" wrapText="1"/>
    </xf>
    <xf numFmtId="0" fontId="16" fillId="0" borderId="0" xfId="0" applyFont="1" applyAlignment="1">
      <alignment horizontal="center" vertical="center" wrapText="1"/>
    </xf>
    <xf numFmtId="0" fontId="10" fillId="0" borderId="0" xfId="0" applyFont="1" applyAlignment="1">
      <alignment horizontal="center" vertical="center" wrapText="1"/>
    </xf>
    <xf numFmtId="0" fontId="17"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justify"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center" vertical="center" wrapText="1"/>
    </xf>
    <xf numFmtId="0" fontId="1" fillId="7" borderId="6"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7" xfId="0" applyFont="1" applyFill="1" applyBorder="1" applyAlignment="1">
      <alignment horizontal="center" vertical="center" wrapText="1"/>
    </xf>
  </cellXfs>
  <cellStyles count="14">
    <cellStyle name="Moeda" xfId="5" builtinId="4"/>
    <cellStyle name="Moeda 2" xfId="6"/>
    <cellStyle name="Moeda 3" xfId="12"/>
    <cellStyle name="Moeda 4" xfId="13"/>
    <cellStyle name="Normal" xfId="0" builtinId="0"/>
    <cellStyle name="Normal 2" xfId="1"/>
    <cellStyle name="Normal 2 2" xfId="10"/>
    <cellStyle name="Normal 3" xfId="11"/>
    <cellStyle name="Normal 5" xfId="9"/>
    <cellStyle name="Separador de milhares 2" xfId="2"/>
    <cellStyle name="Separador de milhares 2 2" xfId="8"/>
    <cellStyle name="Separador de milhares 2 3" xfId="7"/>
    <cellStyle name="Separador de milhares 3" xfId="3"/>
    <cellStyle name="Título 5" xfId="4"/>
  </cellStyles>
  <dxfs count="15495">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000-000002000000}"/>
            </a:ext>
          </a:extLst>
        </xdr:cNvPr>
        <xdr:cNvSpPr>
          <a:spLocks noChangeArrowheads="1"/>
        </xdr:cNvSpPr>
      </xdr:nvSpPr>
      <xdr:spPr bwMode="auto">
        <a:xfrm>
          <a:off x="158115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000-000002000000}"/>
            </a:ext>
          </a:extLst>
        </xdr:cNvPr>
        <xdr:cNvSpPr>
          <a:spLocks noChangeArrowheads="1"/>
        </xdr:cNvSpPr>
      </xdr:nvSpPr>
      <xdr:spPr bwMode="auto">
        <a:xfrm>
          <a:off x="12954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100-000002000000}"/>
            </a:ext>
          </a:extLst>
        </xdr:cNvPr>
        <xdr:cNvSpPr>
          <a:spLocks noChangeArrowheads="1"/>
        </xdr:cNvSpPr>
      </xdr:nvSpPr>
      <xdr:spPr bwMode="auto">
        <a:xfrm>
          <a:off x="12954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0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C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D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E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1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2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3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4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0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6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7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000-000002000000}"/>
            </a:ext>
          </a:extLst>
        </xdr:cNvPr>
        <xdr:cNvSpPr>
          <a:spLocks noChangeArrowheads="1"/>
        </xdr:cNvSpPr>
      </xdr:nvSpPr>
      <xdr:spPr bwMode="auto">
        <a:xfrm>
          <a:off x="16002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6729933925\Downloads\Controle%20ARP%20PE%200520-2021%20-%20extintores%20-%2008-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O N"/>
    </sheetNames>
    <sheetDataSet>
      <sheetData sheetId="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50"/>
  <sheetViews>
    <sheetView showGridLines="0" tabSelected="1" zoomScale="85" zoomScaleNormal="85" workbookViewId="0">
      <pane xSplit="4" ySplit="3" topLeftCell="E4" activePane="bottomRight" state="frozen"/>
      <selection pane="topRight" activeCell="E1" sqref="E1"/>
      <selection pane="bottomLeft" activeCell="A4" sqref="A4"/>
      <selection pane="bottomRight" activeCell="K4" sqref="K4"/>
    </sheetView>
  </sheetViews>
  <sheetFormatPr defaultColWidth="9.7109375" defaultRowHeight="15" x14ac:dyDescent="0.25"/>
  <cols>
    <col min="1" max="1" width="17.7109375" style="3" customWidth="1"/>
    <col min="2" max="2" width="6.28515625" style="4" customWidth="1"/>
    <col min="3" max="3" width="6.42578125" style="7" customWidth="1"/>
    <col min="4" max="4" width="63.28515625"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34"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36</v>
      </c>
      <c r="B1" s="153" t="s">
        <v>37</v>
      </c>
      <c r="C1" s="154"/>
      <c r="D1" s="154"/>
      <c r="E1" s="154"/>
      <c r="F1" s="154"/>
      <c r="G1" s="154"/>
      <c r="H1" s="154"/>
      <c r="I1" s="154"/>
      <c r="J1" s="155"/>
      <c r="K1" s="161" t="s">
        <v>146</v>
      </c>
      <c r="L1" s="161"/>
      <c r="M1" s="161"/>
      <c r="N1" s="151" t="s">
        <v>35</v>
      </c>
      <c r="O1" s="151" t="s">
        <v>35</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51" t="s">
        <v>6</v>
      </c>
      <c r="K3" s="52" t="s">
        <v>14</v>
      </c>
      <c r="L3" s="53" t="s">
        <v>0</v>
      </c>
      <c r="M3" s="49" t="s">
        <v>9</v>
      </c>
      <c r="N3" s="54" t="s">
        <v>2</v>
      </c>
      <c r="O3" s="54" t="s">
        <v>2</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x14ac:dyDescent="0.25">
      <c r="A4" s="142" t="s">
        <v>105</v>
      </c>
      <c r="B4" s="148">
        <v>1</v>
      </c>
      <c r="C4" s="61">
        <v>1</v>
      </c>
      <c r="D4" s="62" t="s">
        <v>39</v>
      </c>
      <c r="E4" s="67" t="s">
        <v>117</v>
      </c>
      <c r="F4" s="28" t="s">
        <v>113</v>
      </c>
      <c r="G4" s="56" t="s">
        <v>139</v>
      </c>
      <c r="H4" s="28">
        <v>30</v>
      </c>
      <c r="I4" s="72">
        <v>30</v>
      </c>
      <c r="J4" s="79">
        <v>270</v>
      </c>
      <c r="K4" s="75">
        <v>32</v>
      </c>
      <c r="L4" s="29">
        <f t="shared" ref="L4:L35" si="0">K4-(SUM(N4:AF4))</f>
        <v>32</v>
      </c>
      <c r="M4" s="30" t="str">
        <f t="shared" ref="M4:M45" si="1">IF(L4&lt;0,"ATENÇÃO","OK")</f>
        <v>OK</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x14ac:dyDescent="0.25">
      <c r="A5" s="143"/>
      <c r="B5" s="149"/>
      <c r="C5" s="59">
        <v>2</v>
      </c>
      <c r="D5" s="63" t="s">
        <v>40</v>
      </c>
      <c r="E5" s="68" t="s">
        <v>117</v>
      </c>
      <c r="F5" s="25" t="s">
        <v>114</v>
      </c>
      <c r="G5" s="57" t="s">
        <v>143</v>
      </c>
      <c r="H5" s="25">
        <v>30</v>
      </c>
      <c r="I5" s="73">
        <v>30</v>
      </c>
      <c r="J5" s="78">
        <v>30</v>
      </c>
      <c r="K5" s="76">
        <v>1</v>
      </c>
      <c r="L5" s="26">
        <f t="shared" si="0"/>
        <v>1</v>
      </c>
      <c r="M5" s="27" t="str">
        <f t="shared" si="1"/>
        <v>OK</v>
      </c>
      <c r="N5" s="35">
        <v>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x14ac:dyDescent="0.25">
      <c r="A6" s="143"/>
      <c r="B6" s="149"/>
      <c r="C6" s="59">
        <v>3</v>
      </c>
      <c r="D6" s="63" t="s">
        <v>41</v>
      </c>
      <c r="E6" s="68" t="s">
        <v>117</v>
      </c>
      <c r="F6" s="25" t="s">
        <v>114</v>
      </c>
      <c r="G6" s="57" t="s">
        <v>143</v>
      </c>
      <c r="H6" s="25">
        <v>30</v>
      </c>
      <c r="I6" s="73">
        <v>30</v>
      </c>
      <c r="J6" s="78">
        <v>45</v>
      </c>
      <c r="K6" s="76">
        <v>145</v>
      </c>
      <c r="L6" s="26">
        <f t="shared" si="0"/>
        <v>145</v>
      </c>
      <c r="M6" s="27" t="str">
        <f t="shared" si="1"/>
        <v>OK</v>
      </c>
      <c r="N6" s="35">
        <v>0</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x14ac:dyDescent="0.25">
      <c r="A7" s="143"/>
      <c r="B7" s="149"/>
      <c r="C7" s="59">
        <v>4</v>
      </c>
      <c r="D7" s="63" t="s">
        <v>42</v>
      </c>
      <c r="E7" s="68" t="s">
        <v>117</v>
      </c>
      <c r="F7" s="25" t="s">
        <v>114</v>
      </c>
      <c r="G7" s="57" t="s">
        <v>143</v>
      </c>
      <c r="H7" s="25">
        <v>30</v>
      </c>
      <c r="I7" s="73">
        <v>30</v>
      </c>
      <c r="J7" s="78">
        <v>20</v>
      </c>
      <c r="K7" s="76">
        <v>58</v>
      </c>
      <c r="L7" s="26">
        <f>K7-(SUM(N7:AF7))</f>
        <v>58</v>
      </c>
      <c r="M7" s="27" t="str">
        <f t="shared" si="1"/>
        <v>OK</v>
      </c>
      <c r="N7" s="35">
        <v>0</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x14ac:dyDescent="0.25">
      <c r="A8" s="143"/>
      <c r="B8" s="149"/>
      <c r="C8" s="59">
        <v>5</v>
      </c>
      <c r="D8" s="63" t="s">
        <v>43</v>
      </c>
      <c r="E8" s="68" t="s">
        <v>117</v>
      </c>
      <c r="F8" s="25" t="s">
        <v>114</v>
      </c>
      <c r="G8" s="57" t="s">
        <v>143</v>
      </c>
      <c r="H8" s="25">
        <v>30</v>
      </c>
      <c r="I8" s="73">
        <v>30</v>
      </c>
      <c r="J8" s="78">
        <v>25</v>
      </c>
      <c r="K8" s="76">
        <v>10</v>
      </c>
      <c r="L8" s="26">
        <f t="shared" si="0"/>
        <v>10</v>
      </c>
      <c r="M8" s="27" t="str">
        <f t="shared" si="1"/>
        <v>OK</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6</v>
      </c>
      <c r="D9" s="63" t="s">
        <v>44</v>
      </c>
      <c r="E9" s="68" t="s">
        <v>117</v>
      </c>
      <c r="F9" s="25" t="s">
        <v>114</v>
      </c>
      <c r="G9" s="57" t="s">
        <v>143</v>
      </c>
      <c r="H9" s="25">
        <v>30</v>
      </c>
      <c r="I9" s="73">
        <v>30</v>
      </c>
      <c r="J9" s="78">
        <v>20</v>
      </c>
      <c r="K9" s="76">
        <v>88</v>
      </c>
      <c r="L9" s="26">
        <f t="shared" si="0"/>
        <v>88</v>
      </c>
      <c r="M9" s="27" t="str">
        <f t="shared" si="1"/>
        <v>OK</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7</v>
      </c>
      <c r="D10" s="63" t="s">
        <v>45</v>
      </c>
      <c r="E10" s="68" t="s">
        <v>117</v>
      </c>
      <c r="F10" s="25" t="s">
        <v>114</v>
      </c>
      <c r="G10" s="57" t="s">
        <v>143</v>
      </c>
      <c r="H10" s="25">
        <v>30</v>
      </c>
      <c r="I10" s="73">
        <v>30</v>
      </c>
      <c r="J10" s="78">
        <v>20</v>
      </c>
      <c r="K10" s="76">
        <v>33</v>
      </c>
      <c r="L10" s="26">
        <f t="shared" si="0"/>
        <v>33</v>
      </c>
      <c r="M10" s="27" t="str">
        <f t="shared" si="1"/>
        <v>OK</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8</v>
      </c>
      <c r="D11" s="63" t="s">
        <v>46</v>
      </c>
      <c r="E11" s="68" t="s">
        <v>117</v>
      </c>
      <c r="F11" s="25" t="s">
        <v>114</v>
      </c>
      <c r="G11" s="57" t="s">
        <v>143</v>
      </c>
      <c r="H11" s="25">
        <v>30</v>
      </c>
      <c r="I11" s="73">
        <v>30</v>
      </c>
      <c r="J11" s="78">
        <v>20</v>
      </c>
      <c r="K11" s="76">
        <v>1</v>
      </c>
      <c r="L11" s="26">
        <f t="shared" si="0"/>
        <v>1</v>
      </c>
      <c r="M11" s="27" t="str">
        <f t="shared" si="1"/>
        <v>OK</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9</v>
      </c>
      <c r="D12" s="63" t="s">
        <v>47</v>
      </c>
      <c r="E12" s="68" t="s">
        <v>117</v>
      </c>
      <c r="F12" s="25" t="s">
        <v>114</v>
      </c>
      <c r="G12" s="57" t="s">
        <v>143</v>
      </c>
      <c r="H12" s="25">
        <v>30</v>
      </c>
      <c r="I12" s="73">
        <v>30</v>
      </c>
      <c r="J12" s="78">
        <v>20</v>
      </c>
      <c r="K12" s="76">
        <v>2</v>
      </c>
      <c r="L12" s="26">
        <f t="shared" si="0"/>
        <v>2</v>
      </c>
      <c r="M12" s="27" t="str">
        <f t="shared" si="1"/>
        <v>OK</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10</v>
      </c>
      <c r="D13" s="63" t="s">
        <v>48</v>
      </c>
      <c r="E13" s="68" t="s">
        <v>117</v>
      </c>
      <c r="F13" s="25" t="s">
        <v>114</v>
      </c>
      <c r="G13" s="57" t="s">
        <v>143</v>
      </c>
      <c r="H13" s="25">
        <v>30</v>
      </c>
      <c r="I13" s="73">
        <v>30</v>
      </c>
      <c r="J13" s="78">
        <v>104</v>
      </c>
      <c r="K13" s="76">
        <v>1</v>
      </c>
      <c r="L13" s="26">
        <f t="shared" si="0"/>
        <v>1</v>
      </c>
      <c r="M13" s="27" t="str">
        <f t="shared" si="1"/>
        <v>OK</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11</v>
      </c>
      <c r="D14" s="63" t="s">
        <v>49</v>
      </c>
      <c r="E14" s="68" t="s">
        <v>117</v>
      </c>
      <c r="F14" s="25" t="s">
        <v>114</v>
      </c>
      <c r="G14" s="57" t="s">
        <v>143</v>
      </c>
      <c r="H14" s="25">
        <v>30</v>
      </c>
      <c r="I14" s="73">
        <v>30</v>
      </c>
      <c r="J14" s="78">
        <v>15</v>
      </c>
      <c r="K14" s="76">
        <v>3</v>
      </c>
      <c r="L14" s="26">
        <f t="shared" si="0"/>
        <v>3</v>
      </c>
      <c r="M14" s="27" t="str">
        <f t="shared" si="1"/>
        <v>OK</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12</v>
      </c>
      <c r="D15" s="63" t="s">
        <v>50</v>
      </c>
      <c r="E15" s="68" t="s">
        <v>117</v>
      </c>
      <c r="F15" s="25" t="s">
        <v>110</v>
      </c>
      <c r="G15" s="57" t="s">
        <v>139</v>
      </c>
      <c r="H15" s="25">
        <v>30</v>
      </c>
      <c r="I15" s="73">
        <v>30</v>
      </c>
      <c r="J15" s="78">
        <v>29</v>
      </c>
      <c r="K15" s="76">
        <v>12</v>
      </c>
      <c r="L15" s="26">
        <f t="shared" si="0"/>
        <v>12</v>
      </c>
      <c r="M15" s="27" t="str">
        <f t="shared" si="1"/>
        <v>OK</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9"/>
      <c r="C16" s="59">
        <v>13</v>
      </c>
      <c r="D16" s="63" t="s">
        <v>51</v>
      </c>
      <c r="E16" s="68" t="s">
        <v>117</v>
      </c>
      <c r="F16" s="25" t="s">
        <v>108</v>
      </c>
      <c r="G16" s="57" t="s">
        <v>139</v>
      </c>
      <c r="H16" s="25">
        <v>30</v>
      </c>
      <c r="I16" s="73">
        <v>30</v>
      </c>
      <c r="J16" s="78">
        <v>49</v>
      </c>
      <c r="K16" s="76">
        <v>20</v>
      </c>
      <c r="L16" s="26">
        <f t="shared" si="0"/>
        <v>20</v>
      </c>
      <c r="M16" s="27" t="str">
        <f t="shared" si="1"/>
        <v>OK</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14</v>
      </c>
      <c r="D17" s="63" t="s">
        <v>52</v>
      </c>
      <c r="E17" s="68" t="s">
        <v>117</v>
      </c>
      <c r="F17" s="25" t="s">
        <v>109</v>
      </c>
      <c r="G17" s="57" t="s">
        <v>139</v>
      </c>
      <c r="H17" s="25">
        <v>30</v>
      </c>
      <c r="I17" s="73">
        <v>30</v>
      </c>
      <c r="J17" s="78">
        <v>6</v>
      </c>
      <c r="K17" s="76">
        <v>15</v>
      </c>
      <c r="L17" s="26">
        <f t="shared" si="0"/>
        <v>15</v>
      </c>
      <c r="M17" s="27" t="str">
        <f t="shared" si="1"/>
        <v>OK</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x14ac:dyDescent="0.25">
      <c r="A18" s="143"/>
      <c r="B18" s="149"/>
      <c r="C18" s="59">
        <v>15</v>
      </c>
      <c r="D18" s="63" t="s">
        <v>53</v>
      </c>
      <c r="E18" s="68" t="s">
        <v>117</v>
      </c>
      <c r="F18" s="25" t="s">
        <v>110</v>
      </c>
      <c r="G18" s="57" t="s">
        <v>139</v>
      </c>
      <c r="H18" s="25">
        <v>30</v>
      </c>
      <c r="I18" s="73">
        <v>30</v>
      </c>
      <c r="J18" s="78">
        <v>5</v>
      </c>
      <c r="K18" s="76">
        <v>4</v>
      </c>
      <c r="L18" s="26">
        <f t="shared" si="0"/>
        <v>4</v>
      </c>
      <c r="M18" s="27" t="str">
        <f t="shared" si="1"/>
        <v>OK</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16</v>
      </c>
      <c r="D19" s="63" t="s">
        <v>54</v>
      </c>
      <c r="E19" s="68" t="s">
        <v>117</v>
      </c>
      <c r="F19" s="25" t="s">
        <v>108</v>
      </c>
      <c r="G19" s="57" t="s">
        <v>139</v>
      </c>
      <c r="H19" s="25">
        <v>30</v>
      </c>
      <c r="I19" s="73">
        <v>30</v>
      </c>
      <c r="J19" s="78">
        <v>20</v>
      </c>
      <c r="K19" s="76">
        <v>7</v>
      </c>
      <c r="L19" s="26">
        <f t="shared" si="0"/>
        <v>7</v>
      </c>
      <c r="M19" s="27" t="str">
        <f t="shared" si="1"/>
        <v>OK</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9"/>
      <c r="C20" s="59">
        <v>17</v>
      </c>
      <c r="D20" s="63" t="s">
        <v>55</v>
      </c>
      <c r="E20" s="68" t="s">
        <v>117</v>
      </c>
      <c r="F20" s="25" t="s">
        <v>111</v>
      </c>
      <c r="G20" s="57" t="s">
        <v>139</v>
      </c>
      <c r="H20" s="25">
        <v>30</v>
      </c>
      <c r="I20" s="73">
        <v>30</v>
      </c>
      <c r="J20" s="78">
        <v>3</v>
      </c>
      <c r="K20" s="76">
        <v>25</v>
      </c>
      <c r="L20" s="26">
        <f t="shared" si="0"/>
        <v>25</v>
      </c>
      <c r="M20" s="27" t="str">
        <f t="shared" si="1"/>
        <v>OK</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ht="25.5" x14ac:dyDescent="0.25">
      <c r="A21" s="143"/>
      <c r="B21" s="149"/>
      <c r="C21" s="59">
        <v>18</v>
      </c>
      <c r="D21" s="63" t="s">
        <v>56</v>
      </c>
      <c r="E21" s="68" t="s">
        <v>11</v>
      </c>
      <c r="F21" s="25" t="s">
        <v>114</v>
      </c>
      <c r="G21" s="57" t="s">
        <v>140</v>
      </c>
      <c r="H21" s="25">
        <v>30</v>
      </c>
      <c r="I21" s="73">
        <v>30</v>
      </c>
      <c r="J21" s="78">
        <v>307.5</v>
      </c>
      <c r="K21" s="76">
        <v>1</v>
      </c>
      <c r="L21" s="26">
        <f t="shared" si="0"/>
        <v>1</v>
      </c>
      <c r="M21" s="27" t="str">
        <f t="shared" si="1"/>
        <v>OK</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ht="25.5" x14ac:dyDescent="0.25">
      <c r="A22" s="143"/>
      <c r="B22" s="149"/>
      <c r="C22" s="59">
        <v>19</v>
      </c>
      <c r="D22" s="63" t="s">
        <v>57</v>
      </c>
      <c r="E22" s="68" t="s">
        <v>11</v>
      </c>
      <c r="F22" s="25" t="s">
        <v>114</v>
      </c>
      <c r="G22" s="57" t="s">
        <v>140</v>
      </c>
      <c r="H22" s="25">
        <v>30</v>
      </c>
      <c r="I22" s="73">
        <v>30</v>
      </c>
      <c r="J22" s="78">
        <v>9.5</v>
      </c>
      <c r="K22" s="76">
        <v>115</v>
      </c>
      <c r="L22" s="26">
        <f t="shared" si="0"/>
        <v>115</v>
      </c>
      <c r="M22" s="27" t="str">
        <f t="shared" si="1"/>
        <v>OK</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9"/>
      <c r="C23" s="59">
        <v>20</v>
      </c>
      <c r="D23" s="64" t="s">
        <v>58</v>
      </c>
      <c r="E23" s="68" t="s">
        <v>118</v>
      </c>
      <c r="F23" s="25" t="s">
        <v>114</v>
      </c>
      <c r="G23" s="57" t="s">
        <v>140</v>
      </c>
      <c r="H23" s="25">
        <v>30</v>
      </c>
      <c r="I23" s="73">
        <v>30</v>
      </c>
      <c r="J23" s="78">
        <v>31</v>
      </c>
      <c r="K23" s="76">
        <v>1</v>
      </c>
      <c r="L23" s="26">
        <f t="shared" si="0"/>
        <v>1</v>
      </c>
      <c r="M23" s="27" t="str">
        <f t="shared" si="1"/>
        <v>OK</v>
      </c>
      <c r="N23" s="35">
        <v>0</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x14ac:dyDescent="0.25">
      <c r="A24" s="143"/>
      <c r="B24" s="149"/>
      <c r="C24" s="59">
        <v>21</v>
      </c>
      <c r="D24" s="64" t="s">
        <v>59</v>
      </c>
      <c r="E24" s="68" t="s">
        <v>118</v>
      </c>
      <c r="F24" s="25" t="s">
        <v>114</v>
      </c>
      <c r="G24" s="57" t="s">
        <v>140</v>
      </c>
      <c r="H24" s="25">
        <v>30</v>
      </c>
      <c r="I24" s="73">
        <v>30</v>
      </c>
      <c r="J24" s="78">
        <v>28</v>
      </c>
      <c r="K24" s="76">
        <v>1</v>
      </c>
      <c r="L24" s="26">
        <f t="shared" si="0"/>
        <v>1</v>
      </c>
      <c r="M24" s="27" t="str">
        <f t="shared" si="1"/>
        <v>OK</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x14ac:dyDescent="0.25">
      <c r="A25" s="143"/>
      <c r="B25" s="149"/>
      <c r="C25" s="59">
        <v>22</v>
      </c>
      <c r="D25" s="65" t="s">
        <v>60</v>
      </c>
      <c r="E25" s="68" t="s">
        <v>118</v>
      </c>
      <c r="F25" s="25" t="s">
        <v>114</v>
      </c>
      <c r="G25" s="57" t="s">
        <v>140</v>
      </c>
      <c r="H25" s="25">
        <v>30</v>
      </c>
      <c r="I25" s="73">
        <v>30</v>
      </c>
      <c r="J25" s="78">
        <v>35</v>
      </c>
      <c r="K25" s="76">
        <v>1</v>
      </c>
      <c r="L25" s="26">
        <f t="shared" si="0"/>
        <v>1</v>
      </c>
      <c r="M25" s="27" t="str">
        <f t="shared" si="1"/>
        <v>OK</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ht="25.5" x14ac:dyDescent="0.25">
      <c r="A26" s="143"/>
      <c r="B26" s="149"/>
      <c r="C26" s="59">
        <v>23</v>
      </c>
      <c r="D26" s="63" t="s">
        <v>61</v>
      </c>
      <c r="E26" s="68" t="s">
        <v>11</v>
      </c>
      <c r="F26" s="25" t="s">
        <v>114</v>
      </c>
      <c r="G26" s="57" t="s">
        <v>140</v>
      </c>
      <c r="H26" s="25">
        <v>30</v>
      </c>
      <c r="I26" s="73">
        <v>30</v>
      </c>
      <c r="J26" s="78">
        <v>300</v>
      </c>
      <c r="K26" s="76">
        <v>3</v>
      </c>
      <c r="L26" s="26">
        <f t="shared" si="0"/>
        <v>3</v>
      </c>
      <c r="M26" s="27" t="str">
        <f t="shared" si="1"/>
        <v>OK</v>
      </c>
      <c r="N26" s="35">
        <v>0</v>
      </c>
      <c r="O26" s="35">
        <v>0</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ht="25.5" x14ac:dyDescent="0.25">
      <c r="A27" s="143"/>
      <c r="B27" s="149"/>
      <c r="C27" s="59">
        <v>24</v>
      </c>
      <c r="D27" s="63" t="s">
        <v>62</v>
      </c>
      <c r="E27" s="68" t="s">
        <v>11</v>
      </c>
      <c r="F27" s="25" t="s">
        <v>114</v>
      </c>
      <c r="G27" s="57" t="s">
        <v>140</v>
      </c>
      <c r="H27" s="25">
        <v>30</v>
      </c>
      <c r="I27" s="73">
        <v>30</v>
      </c>
      <c r="J27" s="78">
        <v>325</v>
      </c>
      <c r="K27" s="76">
        <v>10</v>
      </c>
      <c r="L27" s="26">
        <f t="shared" si="0"/>
        <v>10</v>
      </c>
      <c r="M27" s="27" t="str">
        <f t="shared" si="1"/>
        <v>OK</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ht="25.5" x14ac:dyDescent="0.25">
      <c r="A28" s="143"/>
      <c r="B28" s="149"/>
      <c r="C28" s="59">
        <v>25</v>
      </c>
      <c r="D28" s="63" t="s">
        <v>63</v>
      </c>
      <c r="E28" s="68" t="s">
        <v>11</v>
      </c>
      <c r="F28" s="25" t="s">
        <v>114</v>
      </c>
      <c r="G28" s="57" t="s">
        <v>140</v>
      </c>
      <c r="H28" s="25">
        <v>30</v>
      </c>
      <c r="I28" s="73">
        <v>30</v>
      </c>
      <c r="J28" s="78">
        <v>325</v>
      </c>
      <c r="K28" s="76">
        <v>13</v>
      </c>
      <c r="L28" s="26">
        <f t="shared" si="0"/>
        <v>13</v>
      </c>
      <c r="M28" s="27" t="str">
        <f t="shared" si="1"/>
        <v>OK</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9">
        <v>0</v>
      </c>
    </row>
    <row r="29" spans="1:32" ht="25.5" x14ac:dyDescent="0.25">
      <c r="A29" s="143"/>
      <c r="B29" s="149"/>
      <c r="C29" s="59">
        <v>26</v>
      </c>
      <c r="D29" s="63" t="s">
        <v>64</v>
      </c>
      <c r="E29" s="68" t="s">
        <v>11</v>
      </c>
      <c r="F29" s="25" t="s">
        <v>114</v>
      </c>
      <c r="G29" s="57" t="s">
        <v>140</v>
      </c>
      <c r="H29" s="25">
        <v>30</v>
      </c>
      <c r="I29" s="73">
        <v>30</v>
      </c>
      <c r="J29" s="78">
        <v>340</v>
      </c>
      <c r="K29" s="76">
        <v>15</v>
      </c>
      <c r="L29" s="26">
        <f t="shared" si="0"/>
        <v>15</v>
      </c>
      <c r="M29" s="27" t="str">
        <f t="shared" si="1"/>
        <v>OK</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9">
        <v>0</v>
      </c>
    </row>
    <row r="30" spans="1:32" x14ac:dyDescent="0.25">
      <c r="A30" s="143"/>
      <c r="B30" s="149"/>
      <c r="C30" s="59">
        <v>27</v>
      </c>
      <c r="D30" s="63" t="s">
        <v>65</v>
      </c>
      <c r="E30" s="68" t="s">
        <v>117</v>
      </c>
      <c r="F30" s="25" t="s">
        <v>112</v>
      </c>
      <c r="G30" s="57" t="s">
        <v>141</v>
      </c>
      <c r="H30" s="25">
        <v>30</v>
      </c>
      <c r="I30" s="73">
        <v>30</v>
      </c>
      <c r="J30" s="78">
        <v>1062</v>
      </c>
      <c r="K30" s="76">
        <v>2</v>
      </c>
      <c r="L30" s="26">
        <f t="shared" si="0"/>
        <v>2</v>
      </c>
      <c r="M30" s="27" t="str">
        <f t="shared" si="1"/>
        <v>OK</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9">
        <v>0</v>
      </c>
    </row>
    <row r="31" spans="1:32" ht="15.75" thickBot="1" x14ac:dyDescent="0.3">
      <c r="A31" s="144"/>
      <c r="B31" s="150"/>
      <c r="C31" s="60">
        <v>28</v>
      </c>
      <c r="D31" s="71" t="s">
        <v>66</v>
      </c>
      <c r="E31" s="69" t="s">
        <v>117</v>
      </c>
      <c r="F31" s="31" t="s">
        <v>112</v>
      </c>
      <c r="G31" s="58" t="s">
        <v>141</v>
      </c>
      <c r="H31" s="31">
        <v>30</v>
      </c>
      <c r="I31" s="74">
        <v>30</v>
      </c>
      <c r="J31" s="80">
        <v>88</v>
      </c>
      <c r="K31" s="77">
        <v>40</v>
      </c>
      <c r="L31" s="32">
        <f t="shared" si="0"/>
        <v>40</v>
      </c>
      <c r="M31" s="33" t="str">
        <f t="shared" si="1"/>
        <v>OK</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40">
        <v>0</v>
      </c>
    </row>
    <row r="32" spans="1:32" x14ac:dyDescent="0.25">
      <c r="A32" s="142" t="s">
        <v>106</v>
      </c>
      <c r="B32" s="148">
        <v>2</v>
      </c>
      <c r="C32" s="61">
        <v>29</v>
      </c>
      <c r="D32" s="62" t="s">
        <v>39</v>
      </c>
      <c r="E32" s="67"/>
      <c r="F32" s="28" t="s">
        <v>119</v>
      </c>
      <c r="G32" s="56" t="s">
        <v>139</v>
      </c>
      <c r="H32" s="28">
        <v>30</v>
      </c>
      <c r="I32" s="28">
        <v>30</v>
      </c>
      <c r="J32" s="82">
        <v>375</v>
      </c>
      <c r="K32" s="42">
        <v>27</v>
      </c>
      <c r="L32" s="29">
        <f t="shared" si="0"/>
        <v>27</v>
      </c>
      <c r="M32" s="30" t="str">
        <f t="shared" si="1"/>
        <v>OK</v>
      </c>
      <c r="N32" s="36">
        <v>0</v>
      </c>
      <c r="O32" s="36">
        <v>0</v>
      </c>
      <c r="P32" s="36">
        <v>0</v>
      </c>
      <c r="Q32" s="36">
        <v>0</v>
      </c>
      <c r="R32" s="36">
        <v>0</v>
      </c>
      <c r="S32" s="36">
        <v>0</v>
      </c>
      <c r="T32" s="36">
        <v>0</v>
      </c>
      <c r="U32" s="36">
        <v>0</v>
      </c>
      <c r="V32" s="36">
        <v>0</v>
      </c>
      <c r="W32" s="36">
        <v>0</v>
      </c>
      <c r="X32" s="36">
        <v>0</v>
      </c>
      <c r="Y32" s="36">
        <v>0</v>
      </c>
      <c r="Z32" s="36">
        <v>0</v>
      </c>
      <c r="AA32" s="36">
        <v>0</v>
      </c>
      <c r="AB32" s="36">
        <v>0</v>
      </c>
      <c r="AC32" s="36">
        <v>0</v>
      </c>
      <c r="AD32" s="36">
        <v>0</v>
      </c>
      <c r="AE32" s="36">
        <v>0</v>
      </c>
      <c r="AF32" s="38">
        <v>0</v>
      </c>
    </row>
    <row r="33" spans="1:32" ht="76.5" x14ac:dyDescent="0.25">
      <c r="A33" s="143"/>
      <c r="B33" s="149"/>
      <c r="C33" s="59">
        <v>30</v>
      </c>
      <c r="D33" s="63" t="s">
        <v>67</v>
      </c>
      <c r="E33" s="68"/>
      <c r="F33" s="25" t="s">
        <v>120</v>
      </c>
      <c r="G33" s="57" t="s">
        <v>139</v>
      </c>
      <c r="H33" s="25">
        <v>30</v>
      </c>
      <c r="I33" s="25">
        <v>30</v>
      </c>
      <c r="J33" s="83">
        <v>135</v>
      </c>
      <c r="K33" s="41">
        <v>5</v>
      </c>
      <c r="L33" s="26">
        <f t="shared" si="0"/>
        <v>5</v>
      </c>
      <c r="M33" s="27" t="str">
        <f t="shared" si="1"/>
        <v>OK</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9">
        <v>0</v>
      </c>
    </row>
    <row r="34" spans="1:32" x14ac:dyDescent="0.25">
      <c r="A34" s="143"/>
      <c r="B34" s="149"/>
      <c r="C34" s="59">
        <v>31</v>
      </c>
      <c r="D34" s="63" t="s">
        <v>68</v>
      </c>
      <c r="E34" s="68"/>
      <c r="F34" s="25" t="s">
        <v>121</v>
      </c>
      <c r="G34" s="57" t="s">
        <v>139</v>
      </c>
      <c r="H34" s="25">
        <v>30</v>
      </c>
      <c r="I34" s="25">
        <v>30</v>
      </c>
      <c r="J34" s="83">
        <v>48.5</v>
      </c>
      <c r="K34" s="41">
        <v>3</v>
      </c>
      <c r="L34" s="26">
        <f t="shared" si="0"/>
        <v>3</v>
      </c>
      <c r="M34" s="27" t="str">
        <f t="shared" si="1"/>
        <v>OK</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35">
        <v>0</v>
      </c>
      <c r="AE34" s="35">
        <v>0</v>
      </c>
      <c r="AF34" s="39">
        <v>0</v>
      </c>
    </row>
    <row r="35" spans="1:32" x14ac:dyDescent="0.25">
      <c r="A35" s="143"/>
      <c r="B35" s="149"/>
      <c r="C35" s="59">
        <v>32</v>
      </c>
      <c r="D35" s="63" t="s">
        <v>69</v>
      </c>
      <c r="E35" s="68"/>
      <c r="F35" s="25" t="s">
        <v>119</v>
      </c>
      <c r="G35" s="57" t="s">
        <v>139</v>
      </c>
      <c r="H35" s="25">
        <v>30</v>
      </c>
      <c r="I35" s="25">
        <v>30</v>
      </c>
      <c r="J35" s="83">
        <v>25</v>
      </c>
      <c r="K35" s="41">
        <v>3</v>
      </c>
      <c r="L35" s="26">
        <f t="shared" si="0"/>
        <v>3</v>
      </c>
      <c r="M35" s="27" t="str">
        <f t="shared" si="1"/>
        <v>OK</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9">
        <v>0</v>
      </c>
    </row>
    <row r="36" spans="1:32" x14ac:dyDescent="0.25">
      <c r="A36" s="143"/>
      <c r="B36" s="149"/>
      <c r="C36" s="59">
        <v>33</v>
      </c>
      <c r="D36" s="63" t="s">
        <v>70</v>
      </c>
      <c r="E36" s="68"/>
      <c r="F36" s="25" t="s">
        <v>122</v>
      </c>
      <c r="G36" s="57" t="s">
        <v>144</v>
      </c>
      <c r="H36" s="25">
        <v>30</v>
      </c>
      <c r="I36" s="25">
        <v>30</v>
      </c>
      <c r="J36" s="83">
        <v>110</v>
      </c>
      <c r="K36" s="41">
        <v>8</v>
      </c>
      <c r="L36" s="26">
        <f t="shared" ref="L36:L67" si="2">K36-(SUM(N36:AF36))</f>
        <v>8</v>
      </c>
      <c r="M36" s="27" t="str">
        <f t="shared" si="1"/>
        <v>OK</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9">
        <v>0</v>
      </c>
    </row>
    <row r="37" spans="1:32" x14ac:dyDescent="0.25">
      <c r="A37" s="143"/>
      <c r="B37" s="149"/>
      <c r="C37" s="59">
        <v>34</v>
      </c>
      <c r="D37" s="63" t="s">
        <v>71</v>
      </c>
      <c r="E37" s="68"/>
      <c r="F37" s="25" t="s">
        <v>123</v>
      </c>
      <c r="G37" s="57" t="s">
        <v>139</v>
      </c>
      <c r="H37" s="25">
        <v>30</v>
      </c>
      <c r="I37" s="25">
        <v>30</v>
      </c>
      <c r="J37" s="83">
        <v>345</v>
      </c>
      <c r="K37" s="41">
        <v>2</v>
      </c>
      <c r="L37" s="26">
        <f t="shared" si="2"/>
        <v>2</v>
      </c>
      <c r="M37" s="27" t="str">
        <f t="shared" si="1"/>
        <v>OK</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9">
        <v>0</v>
      </c>
    </row>
    <row r="38" spans="1:32" x14ac:dyDescent="0.25">
      <c r="A38" s="143"/>
      <c r="B38" s="149"/>
      <c r="C38" s="59">
        <v>35</v>
      </c>
      <c r="D38" s="63" t="s">
        <v>72</v>
      </c>
      <c r="E38" s="68"/>
      <c r="F38" s="25" t="s">
        <v>124</v>
      </c>
      <c r="G38" s="57" t="s">
        <v>139</v>
      </c>
      <c r="H38" s="25">
        <v>30</v>
      </c>
      <c r="I38" s="25">
        <v>30</v>
      </c>
      <c r="J38" s="83">
        <v>509</v>
      </c>
      <c r="K38" s="41">
        <v>37</v>
      </c>
      <c r="L38" s="26">
        <f t="shared" si="2"/>
        <v>37</v>
      </c>
      <c r="M38" s="27" t="str">
        <f t="shared" si="1"/>
        <v>OK</v>
      </c>
      <c r="N38" s="35">
        <v>0</v>
      </c>
      <c r="O38" s="35">
        <v>0</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9">
        <v>0</v>
      </c>
    </row>
    <row r="39" spans="1:32" x14ac:dyDescent="0.25">
      <c r="A39" s="143"/>
      <c r="B39" s="149"/>
      <c r="C39" s="59">
        <v>36</v>
      </c>
      <c r="D39" s="63" t="s">
        <v>73</v>
      </c>
      <c r="E39" s="68"/>
      <c r="F39" s="25" t="s">
        <v>125</v>
      </c>
      <c r="G39" s="57" t="s">
        <v>139</v>
      </c>
      <c r="H39" s="25">
        <v>30</v>
      </c>
      <c r="I39" s="25">
        <v>30</v>
      </c>
      <c r="J39" s="83">
        <v>130</v>
      </c>
      <c r="K39" s="41">
        <v>64</v>
      </c>
      <c r="L39" s="26">
        <f t="shared" si="2"/>
        <v>64</v>
      </c>
      <c r="M39" s="27" t="str">
        <f t="shared" si="1"/>
        <v>OK</v>
      </c>
      <c r="N39" s="35">
        <v>0</v>
      </c>
      <c r="O39" s="35">
        <v>0</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9">
        <v>0</v>
      </c>
    </row>
    <row r="40" spans="1:32" x14ac:dyDescent="0.25">
      <c r="A40" s="143"/>
      <c r="B40" s="149"/>
      <c r="C40" s="59">
        <v>37</v>
      </c>
      <c r="D40" s="63" t="s">
        <v>74</v>
      </c>
      <c r="E40" s="68"/>
      <c r="F40" s="25" t="s">
        <v>125</v>
      </c>
      <c r="G40" s="57" t="s">
        <v>139</v>
      </c>
      <c r="H40" s="25">
        <v>30</v>
      </c>
      <c r="I40" s="25">
        <v>30</v>
      </c>
      <c r="J40" s="83">
        <v>150</v>
      </c>
      <c r="K40" s="41">
        <v>42</v>
      </c>
      <c r="L40" s="26">
        <f t="shared" si="2"/>
        <v>42</v>
      </c>
      <c r="M40" s="27" t="str">
        <f t="shared" si="1"/>
        <v>OK</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9">
        <v>0</v>
      </c>
    </row>
    <row r="41" spans="1:32" x14ac:dyDescent="0.25">
      <c r="A41" s="143"/>
      <c r="B41" s="149"/>
      <c r="C41" s="59">
        <v>38</v>
      </c>
      <c r="D41" s="63" t="s">
        <v>75</v>
      </c>
      <c r="E41" s="68"/>
      <c r="F41" s="25" t="s">
        <v>125</v>
      </c>
      <c r="G41" s="57" t="s">
        <v>139</v>
      </c>
      <c r="H41" s="25">
        <v>30</v>
      </c>
      <c r="I41" s="25">
        <v>30</v>
      </c>
      <c r="J41" s="83">
        <v>140</v>
      </c>
      <c r="K41" s="41">
        <v>4</v>
      </c>
      <c r="L41" s="26">
        <f t="shared" si="2"/>
        <v>4</v>
      </c>
      <c r="M41" s="27" t="str">
        <f t="shared" si="1"/>
        <v>OK</v>
      </c>
      <c r="N41" s="35">
        <v>0</v>
      </c>
      <c r="O41" s="35">
        <v>0</v>
      </c>
      <c r="P41" s="35">
        <v>0</v>
      </c>
      <c r="Q41" s="35">
        <v>0</v>
      </c>
      <c r="R41" s="35">
        <v>0</v>
      </c>
      <c r="S41" s="35">
        <v>0</v>
      </c>
      <c r="T41" s="35">
        <v>0</v>
      </c>
      <c r="U41" s="35">
        <v>0</v>
      </c>
      <c r="V41" s="35">
        <v>0</v>
      </c>
      <c r="W41" s="35">
        <v>0</v>
      </c>
      <c r="X41" s="35">
        <v>0</v>
      </c>
      <c r="Y41" s="35">
        <v>0</v>
      </c>
      <c r="Z41" s="35">
        <v>0</v>
      </c>
      <c r="AA41" s="35">
        <v>0</v>
      </c>
      <c r="AB41" s="35">
        <v>0</v>
      </c>
      <c r="AC41" s="35">
        <v>0</v>
      </c>
      <c r="AD41" s="35">
        <v>0</v>
      </c>
      <c r="AE41" s="35">
        <v>0</v>
      </c>
      <c r="AF41" s="39">
        <v>0</v>
      </c>
    </row>
    <row r="42" spans="1:32" x14ac:dyDescent="0.25">
      <c r="A42" s="143"/>
      <c r="B42" s="149"/>
      <c r="C42" s="59">
        <v>39</v>
      </c>
      <c r="D42" s="63" t="s">
        <v>76</v>
      </c>
      <c r="E42" s="68"/>
      <c r="F42" s="25" t="s">
        <v>125</v>
      </c>
      <c r="G42" s="57" t="s">
        <v>139</v>
      </c>
      <c r="H42" s="25">
        <v>30</v>
      </c>
      <c r="I42" s="25">
        <v>30</v>
      </c>
      <c r="J42" s="83">
        <v>125</v>
      </c>
      <c r="K42" s="41">
        <v>30</v>
      </c>
      <c r="L42" s="26">
        <f t="shared" si="2"/>
        <v>30</v>
      </c>
      <c r="M42" s="27" t="str">
        <f t="shared" si="1"/>
        <v>OK</v>
      </c>
      <c r="N42" s="35">
        <v>0</v>
      </c>
      <c r="O42" s="35">
        <v>0</v>
      </c>
      <c r="P42" s="35">
        <v>0</v>
      </c>
      <c r="Q42" s="35">
        <v>0</v>
      </c>
      <c r="R42" s="35">
        <v>0</v>
      </c>
      <c r="S42" s="35">
        <v>0</v>
      </c>
      <c r="T42" s="35">
        <v>0</v>
      </c>
      <c r="U42" s="35">
        <v>0</v>
      </c>
      <c r="V42" s="35">
        <v>0</v>
      </c>
      <c r="W42" s="35">
        <v>0</v>
      </c>
      <c r="X42" s="35">
        <v>0</v>
      </c>
      <c r="Y42" s="35">
        <v>0</v>
      </c>
      <c r="Z42" s="35">
        <v>0</v>
      </c>
      <c r="AA42" s="35">
        <v>0</v>
      </c>
      <c r="AB42" s="35">
        <v>0</v>
      </c>
      <c r="AC42" s="35">
        <v>0</v>
      </c>
      <c r="AD42" s="35">
        <v>0</v>
      </c>
      <c r="AE42" s="35">
        <v>0</v>
      </c>
      <c r="AF42" s="39">
        <v>0</v>
      </c>
    </row>
    <row r="43" spans="1:32" x14ac:dyDescent="0.25">
      <c r="A43" s="143"/>
      <c r="B43" s="149"/>
      <c r="C43" s="59">
        <v>40</v>
      </c>
      <c r="D43" s="63" t="s">
        <v>40</v>
      </c>
      <c r="E43" s="68"/>
      <c r="F43" s="25" t="s">
        <v>126</v>
      </c>
      <c r="G43" s="57" t="s">
        <v>143</v>
      </c>
      <c r="H43" s="25">
        <v>30</v>
      </c>
      <c r="I43" s="25">
        <v>30</v>
      </c>
      <c r="J43" s="83">
        <v>70</v>
      </c>
      <c r="K43" s="41">
        <v>62</v>
      </c>
      <c r="L43" s="26">
        <f t="shared" si="2"/>
        <v>62</v>
      </c>
      <c r="M43" s="27" t="str">
        <f t="shared" si="1"/>
        <v>OK</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9">
        <v>0</v>
      </c>
    </row>
    <row r="44" spans="1:32" x14ac:dyDescent="0.25">
      <c r="A44" s="143"/>
      <c r="B44" s="149"/>
      <c r="C44" s="59">
        <v>41</v>
      </c>
      <c r="D44" s="63" t="s">
        <v>41</v>
      </c>
      <c r="E44" s="68"/>
      <c r="F44" s="25" t="s">
        <v>126</v>
      </c>
      <c r="G44" s="57" t="s">
        <v>143</v>
      </c>
      <c r="H44" s="25">
        <v>30</v>
      </c>
      <c r="I44" s="25">
        <v>30</v>
      </c>
      <c r="J44" s="83">
        <v>85</v>
      </c>
      <c r="K44" s="41">
        <v>109</v>
      </c>
      <c r="L44" s="26">
        <f t="shared" si="2"/>
        <v>109</v>
      </c>
      <c r="M44" s="27" t="str">
        <f t="shared" si="1"/>
        <v>OK</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9">
        <v>0</v>
      </c>
    </row>
    <row r="45" spans="1:32" x14ac:dyDescent="0.25">
      <c r="A45" s="143"/>
      <c r="B45" s="149"/>
      <c r="C45" s="59">
        <v>42</v>
      </c>
      <c r="D45" s="63" t="s">
        <v>42</v>
      </c>
      <c r="E45" s="68"/>
      <c r="F45" s="25" t="s">
        <v>126</v>
      </c>
      <c r="G45" s="57" t="s">
        <v>143</v>
      </c>
      <c r="H45" s="25">
        <v>30</v>
      </c>
      <c r="I45" s="25">
        <v>30</v>
      </c>
      <c r="J45" s="84">
        <v>50</v>
      </c>
      <c r="K45" s="41">
        <v>314</v>
      </c>
      <c r="L45" s="26">
        <f t="shared" si="2"/>
        <v>314</v>
      </c>
      <c r="M45" s="27" t="str">
        <f t="shared" si="1"/>
        <v>OK</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9">
        <v>0</v>
      </c>
    </row>
    <row r="46" spans="1:32" x14ac:dyDescent="0.25">
      <c r="A46" s="143"/>
      <c r="B46" s="149"/>
      <c r="C46" s="59">
        <v>43</v>
      </c>
      <c r="D46" s="63" t="s">
        <v>43</v>
      </c>
      <c r="E46" s="68"/>
      <c r="F46" s="25" t="s">
        <v>126</v>
      </c>
      <c r="G46" s="57" t="s">
        <v>143</v>
      </c>
      <c r="H46" s="25">
        <v>30</v>
      </c>
      <c r="I46" s="25">
        <v>30</v>
      </c>
      <c r="J46" s="83">
        <v>70</v>
      </c>
      <c r="K46" s="41">
        <v>63</v>
      </c>
      <c r="L46" s="26">
        <f t="shared" si="2"/>
        <v>63</v>
      </c>
      <c r="M46" s="27" t="str">
        <f t="shared" ref="M46:M109" si="3">IF(L46&lt;0,"ATENÇÃO","OK")</f>
        <v>OK</v>
      </c>
      <c r="N46" s="35">
        <v>0</v>
      </c>
      <c r="O46" s="35">
        <v>0</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9">
        <v>0</v>
      </c>
    </row>
    <row r="47" spans="1:32" x14ac:dyDescent="0.25">
      <c r="A47" s="143"/>
      <c r="B47" s="149"/>
      <c r="C47" s="59">
        <v>44</v>
      </c>
      <c r="D47" s="63" t="s">
        <v>44</v>
      </c>
      <c r="E47" s="68"/>
      <c r="F47" s="25" t="s">
        <v>126</v>
      </c>
      <c r="G47" s="57" t="s">
        <v>143</v>
      </c>
      <c r="H47" s="25">
        <v>30</v>
      </c>
      <c r="I47" s="25">
        <v>30</v>
      </c>
      <c r="J47" s="83">
        <v>50</v>
      </c>
      <c r="K47" s="41">
        <v>104</v>
      </c>
      <c r="L47" s="26">
        <f t="shared" si="2"/>
        <v>104</v>
      </c>
      <c r="M47" s="27" t="str">
        <f t="shared" si="3"/>
        <v>OK</v>
      </c>
      <c r="N47" s="35">
        <v>0</v>
      </c>
      <c r="O47" s="35">
        <v>0</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9">
        <v>0</v>
      </c>
    </row>
    <row r="48" spans="1:32" x14ac:dyDescent="0.25">
      <c r="A48" s="143"/>
      <c r="B48" s="149"/>
      <c r="C48" s="59">
        <v>45</v>
      </c>
      <c r="D48" s="63" t="s">
        <v>46</v>
      </c>
      <c r="E48" s="68"/>
      <c r="F48" s="25" t="s">
        <v>126</v>
      </c>
      <c r="G48" s="57" t="s">
        <v>143</v>
      </c>
      <c r="H48" s="25">
        <v>30</v>
      </c>
      <c r="I48" s="25">
        <v>30</v>
      </c>
      <c r="J48" s="83">
        <v>55</v>
      </c>
      <c r="K48" s="41">
        <v>6</v>
      </c>
      <c r="L48" s="26">
        <f t="shared" si="2"/>
        <v>6</v>
      </c>
      <c r="M48" s="27" t="str">
        <f t="shared" si="3"/>
        <v>OK</v>
      </c>
      <c r="N48" s="35">
        <v>0</v>
      </c>
      <c r="O48" s="35">
        <v>0</v>
      </c>
      <c r="P48" s="35">
        <v>0</v>
      </c>
      <c r="Q48" s="35">
        <v>0</v>
      </c>
      <c r="R48" s="35">
        <v>0</v>
      </c>
      <c r="S48" s="35">
        <v>0</v>
      </c>
      <c r="T48" s="35">
        <v>0</v>
      </c>
      <c r="U48" s="35">
        <v>0</v>
      </c>
      <c r="V48" s="35">
        <v>0</v>
      </c>
      <c r="W48" s="35">
        <v>0</v>
      </c>
      <c r="X48" s="35">
        <v>0</v>
      </c>
      <c r="Y48" s="35">
        <v>0</v>
      </c>
      <c r="Z48" s="35">
        <v>0</v>
      </c>
      <c r="AA48" s="35">
        <v>0</v>
      </c>
      <c r="AB48" s="35">
        <v>0</v>
      </c>
      <c r="AC48" s="35">
        <v>0</v>
      </c>
      <c r="AD48" s="35">
        <v>0</v>
      </c>
      <c r="AE48" s="35">
        <v>0</v>
      </c>
      <c r="AF48" s="39">
        <v>0</v>
      </c>
    </row>
    <row r="49" spans="1:32" x14ac:dyDescent="0.25">
      <c r="A49" s="143"/>
      <c r="B49" s="149"/>
      <c r="C49" s="59">
        <v>46</v>
      </c>
      <c r="D49" s="63" t="s">
        <v>47</v>
      </c>
      <c r="E49" s="68"/>
      <c r="F49" s="25" t="s">
        <v>126</v>
      </c>
      <c r="G49" s="57" t="s">
        <v>143</v>
      </c>
      <c r="H49" s="25">
        <v>30</v>
      </c>
      <c r="I49" s="25">
        <v>30</v>
      </c>
      <c r="J49" s="83">
        <v>85</v>
      </c>
      <c r="K49" s="41">
        <v>5</v>
      </c>
      <c r="L49" s="26">
        <f t="shared" si="2"/>
        <v>5</v>
      </c>
      <c r="M49" s="27" t="str">
        <f t="shared" si="3"/>
        <v>OK</v>
      </c>
      <c r="N49" s="35">
        <v>0</v>
      </c>
      <c r="O49" s="35">
        <v>0</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9">
        <v>0</v>
      </c>
    </row>
    <row r="50" spans="1:32" x14ac:dyDescent="0.25">
      <c r="A50" s="143"/>
      <c r="B50" s="149"/>
      <c r="C50" s="59">
        <v>47</v>
      </c>
      <c r="D50" s="63" t="s">
        <v>48</v>
      </c>
      <c r="E50" s="68"/>
      <c r="F50" s="25" t="s">
        <v>126</v>
      </c>
      <c r="G50" s="57" t="s">
        <v>143</v>
      </c>
      <c r="H50" s="25">
        <v>30</v>
      </c>
      <c r="I50" s="25">
        <v>30</v>
      </c>
      <c r="J50" s="83">
        <v>100</v>
      </c>
      <c r="K50" s="41">
        <v>22</v>
      </c>
      <c r="L50" s="26">
        <f t="shared" si="2"/>
        <v>22</v>
      </c>
      <c r="M50" s="27" t="str">
        <f t="shared" si="3"/>
        <v>OK</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9">
        <v>0</v>
      </c>
    </row>
    <row r="51" spans="1:32" x14ac:dyDescent="0.25">
      <c r="A51" s="143"/>
      <c r="B51" s="149"/>
      <c r="C51" s="59">
        <v>48</v>
      </c>
      <c r="D51" s="63" t="s">
        <v>49</v>
      </c>
      <c r="E51" s="68"/>
      <c r="F51" s="25" t="s">
        <v>126</v>
      </c>
      <c r="G51" s="57" t="s">
        <v>143</v>
      </c>
      <c r="H51" s="25">
        <v>30</v>
      </c>
      <c r="I51" s="25">
        <v>30</v>
      </c>
      <c r="J51" s="83">
        <v>30</v>
      </c>
      <c r="K51" s="41">
        <v>76</v>
      </c>
      <c r="L51" s="26">
        <f t="shared" si="2"/>
        <v>76</v>
      </c>
      <c r="M51" s="27" t="str">
        <f t="shared" si="3"/>
        <v>OK</v>
      </c>
      <c r="N51" s="35">
        <v>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9">
        <v>0</v>
      </c>
    </row>
    <row r="52" spans="1:32" x14ac:dyDescent="0.25">
      <c r="A52" s="143"/>
      <c r="B52" s="149"/>
      <c r="C52" s="59">
        <v>49</v>
      </c>
      <c r="D52" s="63" t="s">
        <v>50</v>
      </c>
      <c r="E52" s="68"/>
      <c r="F52" s="25" t="s">
        <v>127</v>
      </c>
      <c r="G52" s="57" t="s">
        <v>139</v>
      </c>
      <c r="H52" s="25">
        <v>30</v>
      </c>
      <c r="I52" s="25">
        <v>30</v>
      </c>
      <c r="J52" s="83">
        <v>40</v>
      </c>
      <c r="K52" s="41">
        <v>45</v>
      </c>
      <c r="L52" s="26">
        <f t="shared" si="2"/>
        <v>45</v>
      </c>
      <c r="M52" s="27" t="str">
        <f t="shared" si="3"/>
        <v>OK</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9">
        <v>0</v>
      </c>
    </row>
    <row r="53" spans="1:32" x14ac:dyDescent="0.25">
      <c r="A53" s="143"/>
      <c r="B53" s="149"/>
      <c r="C53" s="59">
        <v>50</v>
      </c>
      <c r="D53" s="63" t="s">
        <v>51</v>
      </c>
      <c r="E53" s="68"/>
      <c r="F53" s="25" t="s">
        <v>128</v>
      </c>
      <c r="G53" s="57" t="s">
        <v>139</v>
      </c>
      <c r="H53" s="25">
        <v>30</v>
      </c>
      <c r="I53" s="25">
        <v>30</v>
      </c>
      <c r="J53" s="83">
        <v>74</v>
      </c>
      <c r="K53" s="41">
        <v>47</v>
      </c>
      <c r="L53" s="26">
        <f t="shared" si="2"/>
        <v>47</v>
      </c>
      <c r="M53" s="27" t="str">
        <f t="shared" si="3"/>
        <v>OK</v>
      </c>
      <c r="N53" s="35">
        <v>0</v>
      </c>
      <c r="O53" s="35">
        <v>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9">
        <v>0</v>
      </c>
    </row>
    <row r="54" spans="1:32" x14ac:dyDescent="0.25">
      <c r="A54" s="143"/>
      <c r="B54" s="149"/>
      <c r="C54" s="59">
        <v>51</v>
      </c>
      <c r="D54" s="63" t="s">
        <v>52</v>
      </c>
      <c r="E54" s="68"/>
      <c r="F54" s="25" t="s">
        <v>129</v>
      </c>
      <c r="G54" s="57" t="s">
        <v>139</v>
      </c>
      <c r="H54" s="25">
        <v>30</v>
      </c>
      <c r="I54" s="25">
        <v>30</v>
      </c>
      <c r="J54" s="83">
        <v>17.5</v>
      </c>
      <c r="K54" s="41">
        <v>47</v>
      </c>
      <c r="L54" s="26">
        <f t="shared" si="2"/>
        <v>47</v>
      </c>
      <c r="M54" s="27" t="str">
        <f t="shared" si="3"/>
        <v>OK</v>
      </c>
      <c r="N54" s="35">
        <v>0</v>
      </c>
      <c r="O54" s="35">
        <v>0</v>
      </c>
      <c r="P54" s="35">
        <v>0</v>
      </c>
      <c r="Q54" s="35">
        <v>0</v>
      </c>
      <c r="R54" s="35">
        <v>0</v>
      </c>
      <c r="S54" s="35">
        <v>0</v>
      </c>
      <c r="T54" s="35">
        <v>0</v>
      </c>
      <c r="U54" s="35">
        <v>0</v>
      </c>
      <c r="V54" s="35">
        <v>0</v>
      </c>
      <c r="W54" s="35">
        <v>0</v>
      </c>
      <c r="X54" s="35">
        <v>0</v>
      </c>
      <c r="Y54" s="35">
        <v>0</v>
      </c>
      <c r="Z54" s="35">
        <v>0</v>
      </c>
      <c r="AA54" s="35">
        <v>0</v>
      </c>
      <c r="AB54" s="35">
        <v>0</v>
      </c>
      <c r="AC54" s="35">
        <v>0</v>
      </c>
      <c r="AD54" s="35">
        <v>0</v>
      </c>
      <c r="AE54" s="35">
        <v>0</v>
      </c>
      <c r="AF54" s="39">
        <v>0</v>
      </c>
    </row>
    <row r="55" spans="1:32" x14ac:dyDescent="0.25">
      <c r="A55" s="143"/>
      <c r="B55" s="149"/>
      <c r="C55" s="59">
        <v>52</v>
      </c>
      <c r="D55" s="63" t="s">
        <v>53</v>
      </c>
      <c r="E55" s="68"/>
      <c r="F55" s="25" t="s">
        <v>130</v>
      </c>
      <c r="G55" s="57" t="s">
        <v>139</v>
      </c>
      <c r="H55" s="25">
        <v>30</v>
      </c>
      <c r="I55" s="25">
        <v>30</v>
      </c>
      <c r="J55" s="83">
        <v>14</v>
      </c>
      <c r="K55" s="41">
        <v>42</v>
      </c>
      <c r="L55" s="26">
        <f t="shared" si="2"/>
        <v>42</v>
      </c>
      <c r="M55" s="27" t="str">
        <f t="shared" si="3"/>
        <v>OK</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9">
        <v>0</v>
      </c>
    </row>
    <row r="56" spans="1:32" x14ac:dyDescent="0.25">
      <c r="A56" s="143"/>
      <c r="B56" s="149"/>
      <c r="C56" s="59">
        <v>53</v>
      </c>
      <c r="D56" s="63" t="s">
        <v>54</v>
      </c>
      <c r="E56" s="68"/>
      <c r="F56" s="25" t="s">
        <v>111</v>
      </c>
      <c r="G56" s="57" t="s">
        <v>139</v>
      </c>
      <c r="H56" s="25">
        <v>30</v>
      </c>
      <c r="I56" s="25">
        <v>30</v>
      </c>
      <c r="J56" s="83">
        <v>35</v>
      </c>
      <c r="K56" s="41">
        <v>42</v>
      </c>
      <c r="L56" s="26">
        <f t="shared" si="2"/>
        <v>42</v>
      </c>
      <c r="M56" s="27" t="str">
        <f t="shared" si="3"/>
        <v>OK</v>
      </c>
      <c r="N56" s="35">
        <v>0</v>
      </c>
      <c r="O56" s="35">
        <v>0</v>
      </c>
      <c r="P56" s="35">
        <v>0</v>
      </c>
      <c r="Q56" s="35">
        <v>0</v>
      </c>
      <c r="R56" s="35">
        <v>0</v>
      </c>
      <c r="S56" s="35">
        <v>0</v>
      </c>
      <c r="T56" s="35">
        <v>0</v>
      </c>
      <c r="U56" s="35">
        <v>0</v>
      </c>
      <c r="V56" s="35">
        <v>0</v>
      </c>
      <c r="W56" s="35">
        <v>0</v>
      </c>
      <c r="X56" s="35">
        <v>0</v>
      </c>
      <c r="Y56" s="35">
        <v>0</v>
      </c>
      <c r="Z56" s="35">
        <v>0</v>
      </c>
      <c r="AA56" s="35">
        <v>0</v>
      </c>
      <c r="AB56" s="35">
        <v>0</v>
      </c>
      <c r="AC56" s="35">
        <v>0</v>
      </c>
      <c r="AD56" s="35">
        <v>0</v>
      </c>
      <c r="AE56" s="35">
        <v>0</v>
      </c>
      <c r="AF56" s="39">
        <v>0</v>
      </c>
    </row>
    <row r="57" spans="1:32" x14ac:dyDescent="0.25">
      <c r="A57" s="143"/>
      <c r="B57" s="149"/>
      <c r="C57" s="59">
        <v>54</v>
      </c>
      <c r="D57" s="63" t="s">
        <v>55</v>
      </c>
      <c r="E57" s="68"/>
      <c r="F57" s="25" t="s">
        <v>131</v>
      </c>
      <c r="G57" s="57" t="s">
        <v>139</v>
      </c>
      <c r="H57" s="25">
        <v>30</v>
      </c>
      <c r="I57" s="25">
        <v>30</v>
      </c>
      <c r="J57" s="83">
        <v>10</v>
      </c>
      <c r="K57" s="41">
        <v>35</v>
      </c>
      <c r="L57" s="26">
        <f t="shared" si="2"/>
        <v>35</v>
      </c>
      <c r="M57" s="27" t="str">
        <f t="shared" si="3"/>
        <v>OK</v>
      </c>
      <c r="N57" s="35">
        <v>0</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9">
        <v>0</v>
      </c>
    </row>
    <row r="58" spans="1:32" ht="25.5" x14ac:dyDescent="0.25">
      <c r="A58" s="143"/>
      <c r="B58" s="149"/>
      <c r="C58" s="59">
        <v>55</v>
      </c>
      <c r="D58" s="63" t="s">
        <v>56</v>
      </c>
      <c r="E58" s="68"/>
      <c r="F58" s="25" t="s">
        <v>126</v>
      </c>
      <c r="G58" s="57" t="s">
        <v>140</v>
      </c>
      <c r="H58" s="25">
        <v>30</v>
      </c>
      <c r="I58" s="25">
        <v>30</v>
      </c>
      <c r="J58" s="83">
        <v>650</v>
      </c>
      <c r="K58" s="41">
        <v>4</v>
      </c>
      <c r="L58" s="26">
        <f t="shared" si="2"/>
        <v>4</v>
      </c>
      <c r="M58" s="27" t="str">
        <f t="shared" si="3"/>
        <v>OK</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9">
        <v>0</v>
      </c>
    </row>
    <row r="59" spans="1:32" ht="25.5" x14ac:dyDescent="0.25">
      <c r="A59" s="143"/>
      <c r="B59" s="149"/>
      <c r="C59" s="59">
        <v>56</v>
      </c>
      <c r="D59" s="63" t="s">
        <v>57</v>
      </c>
      <c r="E59" s="68"/>
      <c r="F59" s="25" t="s">
        <v>126</v>
      </c>
      <c r="G59" s="57" t="s">
        <v>140</v>
      </c>
      <c r="H59" s="25">
        <v>30</v>
      </c>
      <c r="I59" s="25">
        <v>30</v>
      </c>
      <c r="J59" s="83">
        <v>30</v>
      </c>
      <c r="K59" s="41">
        <v>167</v>
      </c>
      <c r="L59" s="26">
        <f t="shared" si="2"/>
        <v>167</v>
      </c>
      <c r="M59" s="27" t="str">
        <f t="shared" si="3"/>
        <v>OK</v>
      </c>
      <c r="N59" s="35">
        <v>0</v>
      </c>
      <c r="O59" s="35">
        <v>0</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c r="AF59" s="39">
        <v>0</v>
      </c>
    </row>
    <row r="60" spans="1:32" x14ac:dyDescent="0.25">
      <c r="A60" s="143"/>
      <c r="B60" s="149"/>
      <c r="C60" s="59">
        <v>57</v>
      </c>
      <c r="D60" s="64" t="s">
        <v>58</v>
      </c>
      <c r="E60" s="68"/>
      <c r="F60" s="25" t="s">
        <v>126</v>
      </c>
      <c r="G60" s="57" t="s">
        <v>140</v>
      </c>
      <c r="H60" s="25">
        <v>30</v>
      </c>
      <c r="I60" s="25">
        <v>30</v>
      </c>
      <c r="J60" s="83">
        <v>25</v>
      </c>
      <c r="K60" s="41">
        <v>211</v>
      </c>
      <c r="L60" s="26">
        <f t="shared" si="2"/>
        <v>211</v>
      </c>
      <c r="M60" s="27" t="str">
        <f t="shared" si="3"/>
        <v>OK</v>
      </c>
      <c r="N60" s="35">
        <v>0</v>
      </c>
      <c r="O60" s="35">
        <v>0</v>
      </c>
      <c r="P60" s="35">
        <v>0</v>
      </c>
      <c r="Q60" s="35">
        <v>0</v>
      </c>
      <c r="R60" s="35">
        <v>0</v>
      </c>
      <c r="S60" s="35">
        <v>0</v>
      </c>
      <c r="T60" s="35">
        <v>0</v>
      </c>
      <c r="U60" s="35">
        <v>0</v>
      </c>
      <c r="V60" s="35">
        <v>0</v>
      </c>
      <c r="W60" s="35">
        <v>0</v>
      </c>
      <c r="X60" s="35">
        <v>0</v>
      </c>
      <c r="Y60" s="35">
        <v>0</v>
      </c>
      <c r="Z60" s="35">
        <v>0</v>
      </c>
      <c r="AA60" s="35">
        <v>0</v>
      </c>
      <c r="AB60" s="35">
        <v>0</v>
      </c>
      <c r="AC60" s="35">
        <v>0</v>
      </c>
      <c r="AD60" s="35">
        <v>0</v>
      </c>
      <c r="AE60" s="35">
        <v>0</v>
      </c>
      <c r="AF60" s="39">
        <v>0</v>
      </c>
    </row>
    <row r="61" spans="1:32" x14ac:dyDescent="0.25">
      <c r="A61" s="143"/>
      <c r="B61" s="149"/>
      <c r="C61" s="59">
        <v>58</v>
      </c>
      <c r="D61" s="64" t="s">
        <v>59</v>
      </c>
      <c r="E61" s="68"/>
      <c r="F61" s="25" t="s">
        <v>126</v>
      </c>
      <c r="G61" s="57" t="s">
        <v>140</v>
      </c>
      <c r="H61" s="25">
        <v>30</v>
      </c>
      <c r="I61" s="25">
        <v>30</v>
      </c>
      <c r="J61" s="83">
        <v>25</v>
      </c>
      <c r="K61" s="41">
        <v>80</v>
      </c>
      <c r="L61" s="26">
        <f t="shared" si="2"/>
        <v>80</v>
      </c>
      <c r="M61" s="27" t="str">
        <f t="shared" si="3"/>
        <v>OK</v>
      </c>
      <c r="N61" s="35">
        <v>0</v>
      </c>
      <c r="O61" s="35">
        <v>0</v>
      </c>
      <c r="P61" s="35">
        <v>0</v>
      </c>
      <c r="Q61" s="35">
        <v>0</v>
      </c>
      <c r="R61" s="35">
        <v>0</v>
      </c>
      <c r="S61" s="35">
        <v>0</v>
      </c>
      <c r="T61" s="35">
        <v>0</v>
      </c>
      <c r="U61" s="35">
        <v>0</v>
      </c>
      <c r="V61" s="35">
        <v>0</v>
      </c>
      <c r="W61" s="35">
        <v>0</v>
      </c>
      <c r="X61" s="35">
        <v>0</v>
      </c>
      <c r="Y61" s="35">
        <v>0</v>
      </c>
      <c r="Z61" s="35">
        <v>0</v>
      </c>
      <c r="AA61" s="35">
        <v>0</v>
      </c>
      <c r="AB61" s="35">
        <v>0</v>
      </c>
      <c r="AC61" s="35">
        <v>0</v>
      </c>
      <c r="AD61" s="35">
        <v>0</v>
      </c>
      <c r="AE61" s="35">
        <v>0</v>
      </c>
      <c r="AF61" s="39">
        <v>0</v>
      </c>
    </row>
    <row r="62" spans="1:32" x14ac:dyDescent="0.25">
      <c r="A62" s="143"/>
      <c r="B62" s="149"/>
      <c r="C62" s="59">
        <v>59</v>
      </c>
      <c r="D62" s="65" t="s">
        <v>60</v>
      </c>
      <c r="E62" s="68"/>
      <c r="F62" s="25" t="s">
        <v>126</v>
      </c>
      <c r="G62" s="57" t="s">
        <v>140</v>
      </c>
      <c r="H62" s="25">
        <v>30</v>
      </c>
      <c r="I62" s="25">
        <v>30</v>
      </c>
      <c r="J62" s="83">
        <v>25</v>
      </c>
      <c r="K62" s="41">
        <v>14</v>
      </c>
      <c r="L62" s="26">
        <f t="shared" si="2"/>
        <v>14</v>
      </c>
      <c r="M62" s="27" t="str">
        <f t="shared" si="3"/>
        <v>OK</v>
      </c>
      <c r="N62" s="35">
        <v>0</v>
      </c>
      <c r="O62" s="35">
        <v>0</v>
      </c>
      <c r="P62" s="35">
        <v>0</v>
      </c>
      <c r="Q62" s="35">
        <v>0</v>
      </c>
      <c r="R62" s="35">
        <v>0</v>
      </c>
      <c r="S62" s="35">
        <v>0</v>
      </c>
      <c r="T62" s="35">
        <v>0</v>
      </c>
      <c r="U62" s="35">
        <v>0</v>
      </c>
      <c r="V62" s="35">
        <v>0</v>
      </c>
      <c r="W62" s="35">
        <v>0</v>
      </c>
      <c r="X62" s="35">
        <v>0</v>
      </c>
      <c r="Y62" s="35">
        <v>0</v>
      </c>
      <c r="Z62" s="35">
        <v>0</v>
      </c>
      <c r="AA62" s="35">
        <v>0</v>
      </c>
      <c r="AB62" s="35">
        <v>0</v>
      </c>
      <c r="AC62" s="35">
        <v>0</v>
      </c>
      <c r="AD62" s="35">
        <v>0</v>
      </c>
      <c r="AE62" s="35">
        <v>0</v>
      </c>
      <c r="AF62" s="39">
        <v>0</v>
      </c>
    </row>
    <row r="63" spans="1:32" x14ac:dyDescent="0.25">
      <c r="A63" s="143"/>
      <c r="B63" s="149"/>
      <c r="C63" s="59">
        <v>60</v>
      </c>
      <c r="D63" s="65" t="s">
        <v>77</v>
      </c>
      <c r="E63" s="68"/>
      <c r="F63" s="25" t="s">
        <v>126</v>
      </c>
      <c r="G63" s="57" t="s">
        <v>140</v>
      </c>
      <c r="H63" s="25">
        <v>30</v>
      </c>
      <c r="I63" s="25">
        <v>30</v>
      </c>
      <c r="J63" s="83">
        <v>24.95</v>
      </c>
      <c r="K63" s="41">
        <v>1</v>
      </c>
      <c r="L63" s="26">
        <f t="shared" si="2"/>
        <v>1</v>
      </c>
      <c r="M63" s="27" t="str">
        <f t="shared" si="3"/>
        <v>OK</v>
      </c>
      <c r="N63" s="35">
        <v>0</v>
      </c>
      <c r="O63" s="35">
        <v>0</v>
      </c>
      <c r="P63" s="35">
        <v>0</v>
      </c>
      <c r="Q63" s="35">
        <v>0</v>
      </c>
      <c r="R63" s="35">
        <v>0</v>
      </c>
      <c r="S63" s="35">
        <v>0</v>
      </c>
      <c r="T63" s="35">
        <v>0</v>
      </c>
      <c r="U63" s="35">
        <v>0</v>
      </c>
      <c r="V63" s="35">
        <v>0</v>
      </c>
      <c r="W63" s="35">
        <v>0</v>
      </c>
      <c r="X63" s="35">
        <v>0</v>
      </c>
      <c r="Y63" s="35">
        <v>0</v>
      </c>
      <c r="Z63" s="35">
        <v>0</v>
      </c>
      <c r="AA63" s="35">
        <v>0</v>
      </c>
      <c r="AB63" s="35">
        <v>0</v>
      </c>
      <c r="AC63" s="35">
        <v>0</v>
      </c>
      <c r="AD63" s="35">
        <v>0</v>
      </c>
      <c r="AE63" s="35">
        <v>0</v>
      </c>
      <c r="AF63" s="39">
        <v>0</v>
      </c>
    </row>
    <row r="64" spans="1:32" x14ac:dyDescent="0.25">
      <c r="A64" s="143"/>
      <c r="B64" s="149"/>
      <c r="C64" s="59">
        <v>61</v>
      </c>
      <c r="D64" s="65" t="s">
        <v>78</v>
      </c>
      <c r="E64" s="68"/>
      <c r="F64" s="25" t="s">
        <v>126</v>
      </c>
      <c r="G64" s="57" t="s">
        <v>140</v>
      </c>
      <c r="H64" s="25">
        <v>30</v>
      </c>
      <c r="I64" s="25">
        <v>30</v>
      </c>
      <c r="J64" s="83">
        <v>35</v>
      </c>
      <c r="K64" s="41">
        <v>5</v>
      </c>
      <c r="L64" s="26">
        <f t="shared" si="2"/>
        <v>5</v>
      </c>
      <c r="M64" s="27" t="str">
        <f t="shared" si="3"/>
        <v>OK</v>
      </c>
      <c r="N64" s="35">
        <v>0</v>
      </c>
      <c r="O64" s="35">
        <v>0</v>
      </c>
      <c r="P64" s="35">
        <v>0</v>
      </c>
      <c r="Q64" s="35">
        <v>0</v>
      </c>
      <c r="R64" s="35">
        <v>0</v>
      </c>
      <c r="S64" s="35">
        <v>0</v>
      </c>
      <c r="T64" s="35">
        <v>0</v>
      </c>
      <c r="U64" s="35">
        <v>0</v>
      </c>
      <c r="V64" s="35">
        <v>0</v>
      </c>
      <c r="W64" s="35">
        <v>0</v>
      </c>
      <c r="X64" s="35">
        <v>0</v>
      </c>
      <c r="Y64" s="35">
        <v>0</v>
      </c>
      <c r="Z64" s="35">
        <v>0</v>
      </c>
      <c r="AA64" s="35">
        <v>0</v>
      </c>
      <c r="AB64" s="35">
        <v>0</v>
      </c>
      <c r="AC64" s="35">
        <v>0</v>
      </c>
      <c r="AD64" s="35">
        <v>0</v>
      </c>
      <c r="AE64" s="35">
        <v>0</v>
      </c>
      <c r="AF64" s="39">
        <v>0</v>
      </c>
    </row>
    <row r="65" spans="1:32" x14ac:dyDescent="0.25">
      <c r="A65" s="143"/>
      <c r="B65" s="149"/>
      <c r="C65" s="59">
        <v>62</v>
      </c>
      <c r="D65" s="65" t="s">
        <v>79</v>
      </c>
      <c r="E65" s="68"/>
      <c r="F65" s="25" t="s">
        <v>126</v>
      </c>
      <c r="G65" s="57" t="s">
        <v>140</v>
      </c>
      <c r="H65" s="25">
        <v>30</v>
      </c>
      <c r="I65" s="25">
        <v>30</v>
      </c>
      <c r="J65" s="83">
        <v>35</v>
      </c>
      <c r="K65" s="41">
        <v>53</v>
      </c>
      <c r="L65" s="26">
        <f t="shared" si="2"/>
        <v>53</v>
      </c>
      <c r="M65" s="27" t="str">
        <f t="shared" si="3"/>
        <v>OK</v>
      </c>
      <c r="N65" s="35">
        <v>0</v>
      </c>
      <c r="O65" s="35">
        <v>0</v>
      </c>
      <c r="P65" s="35">
        <v>0</v>
      </c>
      <c r="Q65" s="35">
        <v>0</v>
      </c>
      <c r="R65" s="35">
        <v>0</v>
      </c>
      <c r="S65" s="35">
        <v>0</v>
      </c>
      <c r="T65" s="35">
        <v>0</v>
      </c>
      <c r="U65" s="35">
        <v>0</v>
      </c>
      <c r="V65" s="35">
        <v>0</v>
      </c>
      <c r="W65" s="35">
        <v>0</v>
      </c>
      <c r="X65" s="35">
        <v>0</v>
      </c>
      <c r="Y65" s="35">
        <v>0</v>
      </c>
      <c r="Z65" s="35">
        <v>0</v>
      </c>
      <c r="AA65" s="35">
        <v>0</v>
      </c>
      <c r="AB65" s="35">
        <v>0</v>
      </c>
      <c r="AC65" s="35">
        <v>0</v>
      </c>
      <c r="AD65" s="35">
        <v>0</v>
      </c>
      <c r="AE65" s="35">
        <v>0</v>
      </c>
      <c r="AF65" s="39">
        <v>0</v>
      </c>
    </row>
    <row r="66" spans="1:32" x14ac:dyDescent="0.25">
      <c r="A66" s="143"/>
      <c r="B66" s="149"/>
      <c r="C66" s="59">
        <v>63</v>
      </c>
      <c r="D66" s="65" t="s">
        <v>80</v>
      </c>
      <c r="E66" s="68"/>
      <c r="F66" s="25" t="s">
        <v>126</v>
      </c>
      <c r="G66" s="57" t="s">
        <v>140</v>
      </c>
      <c r="H66" s="25">
        <v>30</v>
      </c>
      <c r="I66" s="25">
        <v>30</v>
      </c>
      <c r="J66" s="83">
        <v>35</v>
      </c>
      <c r="K66" s="41">
        <v>55</v>
      </c>
      <c r="L66" s="26">
        <f t="shared" si="2"/>
        <v>55</v>
      </c>
      <c r="M66" s="27" t="str">
        <f t="shared" si="3"/>
        <v>OK</v>
      </c>
      <c r="N66" s="35">
        <v>0</v>
      </c>
      <c r="O66" s="35">
        <v>0</v>
      </c>
      <c r="P66" s="35">
        <v>0</v>
      </c>
      <c r="Q66" s="35">
        <v>0</v>
      </c>
      <c r="R66" s="35">
        <v>0</v>
      </c>
      <c r="S66" s="35">
        <v>0</v>
      </c>
      <c r="T66" s="35">
        <v>0</v>
      </c>
      <c r="U66" s="35">
        <v>0</v>
      </c>
      <c r="V66" s="35">
        <v>0</v>
      </c>
      <c r="W66" s="35">
        <v>0</v>
      </c>
      <c r="X66" s="35">
        <v>0</v>
      </c>
      <c r="Y66" s="35">
        <v>0</v>
      </c>
      <c r="Z66" s="35">
        <v>0</v>
      </c>
      <c r="AA66" s="35">
        <v>0</v>
      </c>
      <c r="AB66" s="35">
        <v>0</v>
      </c>
      <c r="AC66" s="35">
        <v>0</v>
      </c>
      <c r="AD66" s="35">
        <v>0</v>
      </c>
      <c r="AE66" s="35">
        <v>0</v>
      </c>
      <c r="AF66" s="39">
        <v>0</v>
      </c>
    </row>
    <row r="67" spans="1:32" x14ac:dyDescent="0.25">
      <c r="A67" s="143"/>
      <c r="B67" s="149"/>
      <c r="C67" s="59">
        <v>64</v>
      </c>
      <c r="D67" s="65" t="s">
        <v>81</v>
      </c>
      <c r="E67" s="68"/>
      <c r="F67" s="25" t="s">
        <v>126</v>
      </c>
      <c r="G67" s="57" t="s">
        <v>140</v>
      </c>
      <c r="H67" s="25">
        <v>30</v>
      </c>
      <c r="I67" s="25">
        <v>30</v>
      </c>
      <c r="J67" s="83">
        <v>50</v>
      </c>
      <c r="K67" s="41">
        <v>5</v>
      </c>
      <c r="L67" s="26">
        <f t="shared" si="2"/>
        <v>5</v>
      </c>
      <c r="M67" s="27" t="str">
        <f t="shared" si="3"/>
        <v>OK</v>
      </c>
      <c r="N67" s="35">
        <v>0</v>
      </c>
      <c r="O67" s="35">
        <v>0</v>
      </c>
      <c r="P67" s="35">
        <v>0</v>
      </c>
      <c r="Q67" s="35">
        <v>0</v>
      </c>
      <c r="R67" s="35">
        <v>0</v>
      </c>
      <c r="S67" s="35">
        <v>0</v>
      </c>
      <c r="T67" s="35">
        <v>0</v>
      </c>
      <c r="U67" s="35">
        <v>0</v>
      </c>
      <c r="V67" s="35">
        <v>0</v>
      </c>
      <c r="W67" s="35">
        <v>0</v>
      </c>
      <c r="X67" s="35">
        <v>0</v>
      </c>
      <c r="Y67" s="35">
        <v>0</v>
      </c>
      <c r="Z67" s="35">
        <v>0</v>
      </c>
      <c r="AA67" s="35">
        <v>0</v>
      </c>
      <c r="AB67" s="35">
        <v>0</v>
      </c>
      <c r="AC67" s="35">
        <v>0</v>
      </c>
      <c r="AD67" s="35">
        <v>0</v>
      </c>
      <c r="AE67" s="35">
        <v>0</v>
      </c>
      <c r="AF67" s="39">
        <v>0</v>
      </c>
    </row>
    <row r="68" spans="1:32" ht="25.5" x14ac:dyDescent="0.25">
      <c r="A68" s="143"/>
      <c r="B68" s="149"/>
      <c r="C68" s="59">
        <v>65</v>
      </c>
      <c r="D68" s="63" t="s">
        <v>61</v>
      </c>
      <c r="E68" s="68"/>
      <c r="F68" s="25" t="s">
        <v>126</v>
      </c>
      <c r="G68" s="57" t="s">
        <v>140</v>
      </c>
      <c r="H68" s="25">
        <v>30</v>
      </c>
      <c r="I68" s="25">
        <v>30</v>
      </c>
      <c r="J68" s="83">
        <v>300</v>
      </c>
      <c r="K68" s="41">
        <v>23</v>
      </c>
      <c r="L68" s="26">
        <f t="shared" ref="L68:L99" si="4">K68-(SUM(N68:AF68))</f>
        <v>23</v>
      </c>
      <c r="M68" s="27" t="str">
        <f t="shared" si="3"/>
        <v>OK</v>
      </c>
      <c r="N68" s="35">
        <v>0</v>
      </c>
      <c r="O68" s="35">
        <v>0</v>
      </c>
      <c r="P68" s="35">
        <v>0</v>
      </c>
      <c r="Q68" s="35">
        <v>0</v>
      </c>
      <c r="R68" s="35">
        <v>0</v>
      </c>
      <c r="S68" s="35">
        <v>0</v>
      </c>
      <c r="T68" s="35">
        <v>0</v>
      </c>
      <c r="U68" s="35">
        <v>0</v>
      </c>
      <c r="V68" s="35">
        <v>0</v>
      </c>
      <c r="W68" s="35">
        <v>0</v>
      </c>
      <c r="X68" s="35">
        <v>0</v>
      </c>
      <c r="Y68" s="35">
        <v>0</v>
      </c>
      <c r="Z68" s="35">
        <v>0</v>
      </c>
      <c r="AA68" s="35">
        <v>0</v>
      </c>
      <c r="AB68" s="35">
        <v>0</v>
      </c>
      <c r="AC68" s="35">
        <v>0</v>
      </c>
      <c r="AD68" s="35">
        <v>0</v>
      </c>
      <c r="AE68" s="35">
        <v>0</v>
      </c>
      <c r="AF68" s="39">
        <v>0</v>
      </c>
    </row>
    <row r="69" spans="1:32" ht="25.5" x14ac:dyDescent="0.25">
      <c r="A69" s="143"/>
      <c r="B69" s="149"/>
      <c r="C69" s="59">
        <v>66</v>
      </c>
      <c r="D69" s="63" t="s">
        <v>62</v>
      </c>
      <c r="E69" s="68"/>
      <c r="F69" s="25" t="s">
        <v>126</v>
      </c>
      <c r="G69" s="57" t="s">
        <v>140</v>
      </c>
      <c r="H69" s="25">
        <v>30</v>
      </c>
      <c r="I69" s="25">
        <v>30</v>
      </c>
      <c r="J69" s="83">
        <v>300</v>
      </c>
      <c r="K69" s="41">
        <v>25</v>
      </c>
      <c r="L69" s="26">
        <f t="shared" si="4"/>
        <v>25</v>
      </c>
      <c r="M69" s="27" t="str">
        <f t="shared" si="3"/>
        <v>OK</v>
      </c>
      <c r="N69" s="35">
        <v>0</v>
      </c>
      <c r="O69" s="35">
        <v>0</v>
      </c>
      <c r="P69" s="35">
        <v>0</v>
      </c>
      <c r="Q69" s="35">
        <v>0</v>
      </c>
      <c r="R69" s="35">
        <v>0</v>
      </c>
      <c r="S69" s="35">
        <v>0</v>
      </c>
      <c r="T69" s="35">
        <v>0</v>
      </c>
      <c r="U69" s="35">
        <v>0</v>
      </c>
      <c r="V69" s="35">
        <v>0</v>
      </c>
      <c r="W69" s="35">
        <v>0</v>
      </c>
      <c r="X69" s="35">
        <v>0</v>
      </c>
      <c r="Y69" s="35">
        <v>0</v>
      </c>
      <c r="Z69" s="35">
        <v>0</v>
      </c>
      <c r="AA69" s="35">
        <v>0</v>
      </c>
      <c r="AB69" s="35">
        <v>0</v>
      </c>
      <c r="AC69" s="35">
        <v>0</v>
      </c>
      <c r="AD69" s="35">
        <v>0</v>
      </c>
      <c r="AE69" s="35">
        <v>0</v>
      </c>
      <c r="AF69" s="39">
        <v>0</v>
      </c>
    </row>
    <row r="70" spans="1:32" ht="25.5" x14ac:dyDescent="0.25">
      <c r="A70" s="143"/>
      <c r="B70" s="149"/>
      <c r="C70" s="59">
        <v>67</v>
      </c>
      <c r="D70" s="63" t="s">
        <v>63</v>
      </c>
      <c r="E70" s="68"/>
      <c r="F70" s="25" t="s">
        <v>126</v>
      </c>
      <c r="G70" s="57" t="s">
        <v>140</v>
      </c>
      <c r="H70" s="25">
        <v>30</v>
      </c>
      <c r="I70" s="25">
        <v>30</v>
      </c>
      <c r="J70" s="83">
        <v>300</v>
      </c>
      <c r="K70" s="41">
        <v>24</v>
      </c>
      <c r="L70" s="26">
        <f t="shared" si="4"/>
        <v>24</v>
      </c>
      <c r="M70" s="27" t="str">
        <f t="shared" si="3"/>
        <v>OK</v>
      </c>
      <c r="N70" s="35">
        <v>0</v>
      </c>
      <c r="O70" s="35">
        <v>0</v>
      </c>
      <c r="P70" s="35">
        <v>0</v>
      </c>
      <c r="Q70" s="35">
        <v>0</v>
      </c>
      <c r="R70" s="35">
        <v>0</v>
      </c>
      <c r="S70" s="35">
        <v>0</v>
      </c>
      <c r="T70" s="35">
        <v>0</v>
      </c>
      <c r="U70" s="35">
        <v>0</v>
      </c>
      <c r="V70" s="35">
        <v>0</v>
      </c>
      <c r="W70" s="35">
        <v>0</v>
      </c>
      <c r="X70" s="35">
        <v>0</v>
      </c>
      <c r="Y70" s="35">
        <v>0</v>
      </c>
      <c r="Z70" s="35">
        <v>0</v>
      </c>
      <c r="AA70" s="35">
        <v>0</v>
      </c>
      <c r="AB70" s="35">
        <v>0</v>
      </c>
      <c r="AC70" s="35">
        <v>0</v>
      </c>
      <c r="AD70" s="35">
        <v>0</v>
      </c>
      <c r="AE70" s="35">
        <v>0</v>
      </c>
      <c r="AF70" s="39">
        <v>0</v>
      </c>
    </row>
    <row r="71" spans="1:32" ht="25.5" x14ac:dyDescent="0.25">
      <c r="A71" s="143"/>
      <c r="B71" s="149"/>
      <c r="C71" s="59">
        <v>68</v>
      </c>
      <c r="D71" s="63" t="s">
        <v>64</v>
      </c>
      <c r="E71" s="68"/>
      <c r="F71" s="25" t="s">
        <v>126</v>
      </c>
      <c r="G71" s="57" t="s">
        <v>140</v>
      </c>
      <c r="H71" s="25">
        <v>30</v>
      </c>
      <c r="I71" s="25">
        <v>30</v>
      </c>
      <c r="J71" s="83">
        <v>300</v>
      </c>
      <c r="K71" s="41">
        <v>24</v>
      </c>
      <c r="L71" s="26">
        <f t="shared" si="4"/>
        <v>24</v>
      </c>
      <c r="M71" s="27" t="str">
        <f t="shared" si="3"/>
        <v>OK</v>
      </c>
      <c r="N71" s="35">
        <v>0</v>
      </c>
      <c r="O71" s="35">
        <v>0</v>
      </c>
      <c r="P71" s="35">
        <v>0</v>
      </c>
      <c r="Q71" s="35">
        <v>0</v>
      </c>
      <c r="R71" s="35">
        <v>0</v>
      </c>
      <c r="S71" s="35">
        <v>0</v>
      </c>
      <c r="T71" s="35">
        <v>0</v>
      </c>
      <c r="U71" s="35">
        <v>0</v>
      </c>
      <c r="V71" s="35">
        <v>0</v>
      </c>
      <c r="W71" s="35">
        <v>0</v>
      </c>
      <c r="X71" s="35">
        <v>0</v>
      </c>
      <c r="Y71" s="35">
        <v>0</v>
      </c>
      <c r="Z71" s="35">
        <v>0</v>
      </c>
      <c r="AA71" s="35">
        <v>0</v>
      </c>
      <c r="AB71" s="35">
        <v>0</v>
      </c>
      <c r="AC71" s="35">
        <v>0</v>
      </c>
      <c r="AD71" s="35">
        <v>0</v>
      </c>
      <c r="AE71" s="35">
        <v>0</v>
      </c>
      <c r="AF71" s="39">
        <v>0</v>
      </c>
    </row>
    <row r="72" spans="1:32" ht="25.5" x14ac:dyDescent="0.25">
      <c r="A72" s="143"/>
      <c r="B72" s="149"/>
      <c r="C72" s="59">
        <v>69</v>
      </c>
      <c r="D72" s="63" t="s">
        <v>82</v>
      </c>
      <c r="E72" s="68"/>
      <c r="F72" s="25" t="s">
        <v>119</v>
      </c>
      <c r="G72" s="57" t="s">
        <v>141</v>
      </c>
      <c r="H72" s="25">
        <v>30</v>
      </c>
      <c r="I72" s="25">
        <v>30</v>
      </c>
      <c r="J72" s="83">
        <v>175</v>
      </c>
      <c r="K72" s="41">
        <v>4</v>
      </c>
      <c r="L72" s="26">
        <f t="shared" si="4"/>
        <v>4</v>
      </c>
      <c r="M72" s="27" t="str">
        <f t="shared" si="3"/>
        <v>OK</v>
      </c>
      <c r="N72" s="35">
        <v>0</v>
      </c>
      <c r="O72" s="35">
        <v>0</v>
      </c>
      <c r="P72" s="35">
        <v>0</v>
      </c>
      <c r="Q72" s="35">
        <v>0</v>
      </c>
      <c r="R72" s="35">
        <v>0</v>
      </c>
      <c r="S72" s="35">
        <v>0</v>
      </c>
      <c r="T72" s="35">
        <v>0</v>
      </c>
      <c r="U72" s="35">
        <v>0</v>
      </c>
      <c r="V72" s="35">
        <v>0</v>
      </c>
      <c r="W72" s="35">
        <v>0</v>
      </c>
      <c r="X72" s="35">
        <v>0</v>
      </c>
      <c r="Y72" s="35">
        <v>0</v>
      </c>
      <c r="Z72" s="35">
        <v>0</v>
      </c>
      <c r="AA72" s="35">
        <v>0</v>
      </c>
      <c r="AB72" s="35">
        <v>0</v>
      </c>
      <c r="AC72" s="35">
        <v>0</v>
      </c>
      <c r="AD72" s="35">
        <v>0</v>
      </c>
      <c r="AE72" s="35">
        <v>0</v>
      </c>
      <c r="AF72" s="39">
        <v>0</v>
      </c>
    </row>
    <row r="73" spans="1:32" ht="25.5" x14ac:dyDescent="0.25">
      <c r="A73" s="143"/>
      <c r="B73" s="149"/>
      <c r="C73" s="59">
        <v>70</v>
      </c>
      <c r="D73" s="63" t="s">
        <v>83</v>
      </c>
      <c r="E73" s="68"/>
      <c r="F73" s="25" t="s">
        <v>129</v>
      </c>
      <c r="G73" s="57" t="s">
        <v>142</v>
      </c>
      <c r="H73" s="25">
        <v>30</v>
      </c>
      <c r="I73" s="25">
        <v>30</v>
      </c>
      <c r="J73" s="83">
        <v>9</v>
      </c>
      <c r="K73" s="41">
        <v>2</v>
      </c>
      <c r="L73" s="26">
        <f t="shared" si="4"/>
        <v>2</v>
      </c>
      <c r="M73" s="27" t="str">
        <f t="shared" si="3"/>
        <v>OK</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c r="AF73" s="39">
        <v>0</v>
      </c>
    </row>
    <row r="74" spans="1:32" ht="76.5" x14ac:dyDescent="0.25">
      <c r="A74" s="143"/>
      <c r="B74" s="149"/>
      <c r="C74" s="59">
        <v>71</v>
      </c>
      <c r="D74" s="63" t="s">
        <v>84</v>
      </c>
      <c r="E74" s="68"/>
      <c r="F74" s="25" t="s">
        <v>120</v>
      </c>
      <c r="G74" s="57" t="s">
        <v>142</v>
      </c>
      <c r="H74" s="25">
        <v>30</v>
      </c>
      <c r="I74" s="25">
        <v>30</v>
      </c>
      <c r="J74" s="83">
        <v>100</v>
      </c>
      <c r="K74" s="41">
        <v>5</v>
      </c>
      <c r="L74" s="26">
        <f t="shared" si="4"/>
        <v>5</v>
      </c>
      <c r="M74" s="27" t="str">
        <f t="shared" si="3"/>
        <v>OK</v>
      </c>
      <c r="N74" s="35">
        <v>0</v>
      </c>
      <c r="O74" s="35">
        <v>0</v>
      </c>
      <c r="P74" s="35">
        <v>0</v>
      </c>
      <c r="Q74" s="35">
        <v>0</v>
      </c>
      <c r="R74" s="35">
        <v>0</v>
      </c>
      <c r="S74" s="35">
        <v>0</v>
      </c>
      <c r="T74" s="35">
        <v>0</v>
      </c>
      <c r="U74" s="35">
        <v>0</v>
      </c>
      <c r="V74" s="35">
        <v>0</v>
      </c>
      <c r="W74" s="35">
        <v>0</v>
      </c>
      <c r="X74" s="35">
        <v>0</v>
      </c>
      <c r="Y74" s="35">
        <v>0</v>
      </c>
      <c r="Z74" s="35">
        <v>0</v>
      </c>
      <c r="AA74" s="35">
        <v>0</v>
      </c>
      <c r="AB74" s="35">
        <v>0</v>
      </c>
      <c r="AC74" s="35">
        <v>0</v>
      </c>
      <c r="AD74" s="35">
        <v>0</v>
      </c>
      <c r="AE74" s="35">
        <v>0</v>
      </c>
      <c r="AF74" s="39">
        <v>0</v>
      </c>
    </row>
    <row r="75" spans="1:32" x14ac:dyDescent="0.25">
      <c r="A75" s="143"/>
      <c r="B75" s="149"/>
      <c r="C75" s="59">
        <v>72</v>
      </c>
      <c r="D75" s="64" t="s">
        <v>85</v>
      </c>
      <c r="E75" s="68"/>
      <c r="F75" s="25" t="s">
        <v>132</v>
      </c>
      <c r="G75" s="57" t="s">
        <v>139</v>
      </c>
      <c r="H75" s="25">
        <v>30</v>
      </c>
      <c r="I75" s="25">
        <v>30</v>
      </c>
      <c r="J75" s="83">
        <v>205</v>
      </c>
      <c r="K75" s="41">
        <v>66</v>
      </c>
      <c r="L75" s="26">
        <f t="shared" si="4"/>
        <v>66</v>
      </c>
      <c r="M75" s="27" t="str">
        <f t="shared" si="3"/>
        <v>OK</v>
      </c>
      <c r="N75" s="35">
        <v>0</v>
      </c>
      <c r="O75" s="35">
        <v>0</v>
      </c>
      <c r="P75" s="35">
        <v>0</v>
      </c>
      <c r="Q75" s="35">
        <v>0</v>
      </c>
      <c r="R75" s="35">
        <v>0</v>
      </c>
      <c r="S75" s="35">
        <v>0</v>
      </c>
      <c r="T75" s="35">
        <v>0</v>
      </c>
      <c r="U75" s="35">
        <v>0</v>
      </c>
      <c r="V75" s="35">
        <v>0</v>
      </c>
      <c r="W75" s="35">
        <v>0</v>
      </c>
      <c r="X75" s="35">
        <v>0</v>
      </c>
      <c r="Y75" s="35">
        <v>0</v>
      </c>
      <c r="Z75" s="35">
        <v>0</v>
      </c>
      <c r="AA75" s="35">
        <v>0</v>
      </c>
      <c r="AB75" s="35">
        <v>0</v>
      </c>
      <c r="AC75" s="35">
        <v>0</v>
      </c>
      <c r="AD75" s="35">
        <v>0</v>
      </c>
      <c r="AE75" s="35">
        <v>0</v>
      </c>
      <c r="AF75" s="39">
        <v>0</v>
      </c>
    </row>
    <row r="76" spans="1:32" x14ac:dyDescent="0.25">
      <c r="A76" s="143"/>
      <c r="B76" s="149"/>
      <c r="C76" s="59">
        <v>73</v>
      </c>
      <c r="D76" s="64" t="s">
        <v>86</v>
      </c>
      <c r="E76" s="68"/>
      <c r="F76" s="25" t="s">
        <v>119</v>
      </c>
      <c r="G76" s="57" t="s">
        <v>139</v>
      </c>
      <c r="H76" s="25">
        <v>30</v>
      </c>
      <c r="I76" s="25">
        <v>30</v>
      </c>
      <c r="J76" s="83">
        <v>30</v>
      </c>
      <c r="K76" s="41">
        <v>164</v>
      </c>
      <c r="L76" s="26">
        <f t="shared" si="4"/>
        <v>164</v>
      </c>
      <c r="M76" s="27" t="str">
        <f t="shared" si="3"/>
        <v>OK</v>
      </c>
      <c r="N76" s="35">
        <v>0</v>
      </c>
      <c r="O76" s="35">
        <v>0</v>
      </c>
      <c r="P76" s="35">
        <v>0</v>
      </c>
      <c r="Q76" s="35">
        <v>0</v>
      </c>
      <c r="R76" s="35">
        <v>0</v>
      </c>
      <c r="S76" s="35">
        <v>0</v>
      </c>
      <c r="T76" s="35">
        <v>0</v>
      </c>
      <c r="U76" s="35">
        <v>0</v>
      </c>
      <c r="V76" s="35">
        <v>0</v>
      </c>
      <c r="W76" s="35">
        <v>0</v>
      </c>
      <c r="X76" s="35">
        <v>0</v>
      </c>
      <c r="Y76" s="35">
        <v>0</v>
      </c>
      <c r="Z76" s="35">
        <v>0</v>
      </c>
      <c r="AA76" s="35">
        <v>0</v>
      </c>
      <c r="AB76" s="35">
        <v>0</v>
      </c>
      <c r="AC76" s="35">
        <v>0</v>
      </c>
      <c r="AD76" s="35">
        <v>0</v>
      </c>
      <c r="AE76" s="35">
        <v>0</v>
      </c>
      <c r="AF76" s="39">
        <v>0</v>
      </c>
    </row>
    <row r="77" spans="1:32" ht="51" x14ac:dyDescent="0.25">
      <c r="A77" s="143"/>
      <c r="B77" s="149"/>
      <c r="C77" s="59">
        <v>74</v>
      </c>
      <c r="D77" s="63" t="s">
        <v>87</v>
      </c>
      <c r="E77" s="68"/>
      <c r="F77" s="25" t="s">
        <v>132</v>
      </c>
      <c r="G77" s="57" t="s">
        <v>142</v>
      </c>
      <c r="H77" s="25">
        <v>30</v>
      </c>
      <c r="I77" s="25">
        <v>30</v>
      </c>
      <c r="J77" s="83">
        <v>100</v>
      </c>
      <c r="K77" s="41">
        <v>76</v>
      </c>
      <c r="L77" s="26">
        <f t="shared" si="4"/>
        <v>76</v>
      </c>
      <c r="M77" s="27" t="str">
        <f t="shared" si="3"/>
        <v>OK</v>
      </c>
      <c r="N77" s="35">
        <v>0</v>
      </c>
      <c r="O77" s="35">
        <v>0</v>
      </c>
      <c r="P77" s="35">
        <v>0</v>
      </c>
      <c r="Q77" s="35">
        <v>0</v>
      </c>
      <c r="R77" s="35">
        <v>0</v>
      </c>
      <c r="S77" s="35">
        <v>0</v>
      </c>
      <c r="T77" s="35">
        <v>0</v>
      </c>
      <c r="U77" s="35">
        <v>0</v>
      </c>
      <c r="V77" s="35">
        <v>0</v>
      </c>
      <c r="W77" s="35">
        <v>0</v>
      </c>
      <c r="X77" s="35">
        <v>0</v>
      </c>
      <c r="Y77" s="35">
        <v>0</v>
      </c>
      <c r="Z77" s="35">
        <v>0</v>
      </c>
      <c r="AA77" s="35">
        <v>0</v>
      </c>
      <c r="AB77" s="35">
        <v>0</v>
      </c>
      <c r="AC77" s="35">
        <v>0</v>
      </c>
      <c r="AD77" s="35">
        <v>0</v>
      </c>
      <c r="AE77" s="35">
        <v>0</v>
      </c>
      <c r="AF77" s="39">
        <v>0</v>
      </c>
    </row>
    <row r="78" spans="1:32" x14ac:dyDescent="0.25">
      <c r="A78" s="143"/>
      <c r="B78" s="149"/>
      <c r="C78" s="59">
        <v>75</v>
      </c>
      <c r="D78" s="64" t="s">
        <v>88</v>
      </c>
      <c r="E78" s="68"/>
      <c r="F78" s="25" t="s">
        <v>129</v>
      </c>
      <c r="G78" s="57" t="s">
        <v>145</v>
      </c>
      <c r="H78" s="25">
        <v>30</v>
      </c>
      <c r="I78" s="25">
        <v>30</v>
      </c>
      <c r="J78" s="83">
        <v>40</v>
      </c>
      <c r="K78" s="41">
        <v>73</v>
      </c>
      <c r="L78" s="26">
        <f t="shared" si="4"/>
        <v>73</v>
      </c>
      <c r="M78" s="27" t="str">
        <f t="shared" si="3"/>
        <v>OK</v>
      </c>
      <c r="N78" s="35">
        <v>0</v>
      </c>
      <c r="O78" s="35">
        <v>0</v>
      </c>
      <c r="P78" s="35">
        <v>0</v>
      </c>
      <c r="Q78" s="35">
        <v>0</v>
      </c>
      <c r="R78" s="35">
        <v>0</v>
      </c>
      <c r="S78" s="35">
        <v>0</v>
      </c>
      <c r="T78" s="35">
        <v>0</v>
      </c>
      <c r="U78" s="35">
        <v>0</v>
      </c>
      <c r="V78" s="35">
        <v>0</v>
      </c>
      <c r="W78" s="35">
        <v>0</v>
      </c>
      <c r="X78" s="35">
        <v>0</v>
      </c>
      <c r="Y78" s="35">
        <v>0</v>
      </c>
      <c r="Z78" s="35">
        <v>0</v>
      </c>
      <c r="AA78" s="35">
        <v>0</v>
      </c>
      <c r="AB78" s="35">
        <v>0</v>
      </c>
      <c r="AC78" s="35">
        <v>0</v>
      </c>
      <c r="AD78" s="35">
        <v>0</v>
      </c>
      <c r="AE78" s="35">
        <v>0</v>
      </c>
      <c r="AF78" s="39">
        <v>0</v>
      </c>
    </row>
    <row r="79" spans="1:32" ht="25.5" x14ac:dyDescent="0.25">
      <c r="A79" s="143"/>
      <c r="B79" s="149"/>
      <c r="C79" s="59">
        <v>76</v>
      </c>
      <c r="D79" s="63" t="s">
        <v>89</v>
      </c>
      <c r="E79" s="68"/>
      <c r="F79" s="25" t="s">
        <v>129</v>
      </c>
      <c r="G79" s="57" t="s">
        <v>145</v>
      </c>
      <c r="H79" s="25">
        <v>30</v>
      </c>
      <c r="I79" s="25">
        <v>30</v>
      </c>
      <c r="J79" s="83">
        <v>4</v>
      </c>
      <c r="K79" s="41">
        <v>126</v>
      </c>
      <c r="L79" s="26">
        <f t="shared" si="4"/>
        <v>126</v>
      </c>
      <c r="M79" s="27" t="str">
        <f t="shared" si="3"/>
        <v>OK</v>
      </c>
      <c r="N79" s="35">
        <v>0</v>
      </c>
      <c r="O79" s="35">
        <v>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c r="AF79" s="39">
        <v>0</v>
      </c>
    </row>
    <row r="80" spans="1:32" x14ac:dyDescent="0.25">
      <c r="A80" s="143"/>
      <c r="B80" s="149"/>
      <c r="C80" s="59">
        <v>77</v>
      </c>
      <c r="D80" s="63" t="s">
        <v>90</v>
      </c>
      <c r="E80" s="68"/>
      <c r="F80" s="25" t="s">
        <v>129</v>
      </c>
      <c r="G80" s="57" t="s">
        <v>142</v>
      </c>
      <c r="H80" s="25">
        <v>30</v>
      </c>
      <c r="I80" s="25">
        <v>30</v>
      </c>
      <c r="J80" s="83">
        <v>8</v>
      </c>
      <c r="K80" s="41">
        <v>50</v>
      </c>
      <c r="L80" s="26">
        <f t="shared" si="4"/>
        <v>50</v>
      </c>
      <c r="M80" s="27" t="str">
        <f t="shared" si="3"/>
        <v>OK</v>
      </c>
      <c r="N80" s="35">
        <v>0</v>
      </c>
      <c r="O80" s="35">
        <v>0</v>
      </c>
      <c r="P80" s="35">
        <v>0</v>
      </c>
      <c r="Q80" s="35">
        <v>0</v>
      </c>
      <c r="R80" s="35">
        <v>0</v>
      </c>
      <c r="S80" s="35">
        <v>0</v>
      </c>
      <c r="T80" s="35">
        <v>0</v>
      </c>
      <c r="U80" s="35">
        <v>0</v>
      </c>
      <c r="V80" s="35">
        <v>0</v>
      </c>
      <c r="W80" s="35">
        <v>0</v>
      </c>
      <c r="X80" s="35">
        <v>0</v>
      </c>
      <c r="Y80" s="35">
        <v>0</v>
      </c>
      <c r="Z80" s="35">
        <v>0</v>
      </c>
      <c r="AA80" s="35">
        <v>0</v>
      </c>
      <c r="AB80" s="35">
        <v>0</v>
      </c>
      <c r="AC80" s="35">
        <v>0</v>
      </c>
      <c r="AD80" s="35">
        <v>0</v>
      </c>
      <c r="AE80" s="35">
        <v>0</v>
      </c>
      <c r="AF80" s="39">
        <v>0</v>
      </c>
    </row>
    <row r="81" spans="1:32" x14ac:dyDescent="0.25">
      <c r="A81" s="143"/>
      <c r="B81" s="149"/>
      <c r="C81" s="59">
        <v>78</v>
      </c>
      <c r="D81" s="63" t="s">
        <v>91</v>
      </c>
      <c r="E81" s="68"/>
      <c r="F81" s="25" t="s">
        <v>129</v>
      </c>
      <c r="G81" s="57" t="s">
        <v>142</v>
      </c>
      <c r="H81" s="25">
        <v>30</v>
      </c>
      <c r="I81" s="25">
        <v>30</v>
      </c>
      <c r="J81" s="83">
        <v>1.25</v>
      </c>
      <c r="K81" s="41">
        <v>15</v>
      </c>
      <c r="L81" s="26">
        <f t="shared" si="4"/>
        <v>15</v>
      </c>
      <c r="M81" s="27" t="str">
        <f t="shared" si="3"/>
        <v>OK</v>
      </c>
      <c r="N81" s="35">
        <v>0</v>
      </c>
      <c r="O81" s="35">
        <v>0</v>
      </c>
      <c r="P81" s="35">
        <v>0</v>
      </c>
      <c r="Q81" s="35">
        <v>0</v>
      </c>
      <c r="R81" s="35">
        <v>0</v>
      </c>
      <c r="S81" s="35">
        <v>0</v>
      </c>
      <c r="T81" s="35">
        <v>0</v>
      </c>
      <c r="U81" s="35">
        <v>0</v>
      </c>
      <c r="V81" s="35">
        <v>0</v>
      </c>
      <c r="W81" s="35">
        <v>0</v>
      </c>
      <c r="X81" s="35">
        <v>0</v>
      </c>
      <c r="Y81" s="35">
        <v>0</v>
      </c>
      <c r="Z81" s="35">
        <v>0</v>
      </c>
      <c r="AA81" s="35">
        <v>0</v>
      </c>
      <c r="AB81" s="35">
        <v>0</v>
      </c>
      <c r="AC81" s="35">
        <v>0</v>
      </c>
      <c r="AD81" s="35">
        <v>0</v>
      </c>
      <c r="AE81" s="35">
        <v>0</v>
      </c>
      <c r="AF81" s="39">
        <v>0</v>
      </c>
    </row>
    <row r="82" spans="1:32" x14ac:dyDescent="0.25">
      <c r="A82" s="143"/>
      <c r="B82" s="149"/>
      <c r="C82" s="59">
        <v>79</v>
      </c>
      <c r="D82" s="63" t="s">
        <v>92</v>
      </c>
      <c r="E82" s="68"/>
      <c r="F82" s="25" t="s">
        <v>129</v>
      </c>
      <c r="G82" s="57" t="s">
        <v>142</v>
      </c>
      <c r="H82" s="25">
        <v>30</v>
      </c>
      <c r="I82" s="25">
        <v>30</v>
      </c>
      <c r="J82" s="83">
        <v>1.25</v>
      </c>
      <c r="K82" s="41">
        <v>10</v>
      </c>
      <c r="L82" s="26">
        <f t="shared" si="4"/>
        <v>10</v>
      </c>
      <c r="M82" s="27" t="str">
        <f t="shared" si="3"/>
        <v>OK</v>
      </c>
      <c r="N82" s="35">
        <v>0</v>
      </c>
      <c r="O82" s="35">
        <v>0</v>
      </c>
      <c r="P82" s="35">
        <v>0</v>
      </c>
      <c r="Q82" s="35">
        <v>0</v>
      </c>
      <c r="R82" s="35">
        <v>0</v>
      </c>
      <c r="S82" s="35">
        <v>0</v>
      </c>
      <c r="T82" s="35">
        <v>0</v>
      </c>
      <c r="U82" s="35">
        <v>0</v>
      </c>
      <c r="V82" s="35">
        <v>0</v>
      </c>
      <c r="W82" s="35">
        <v>0</v>
      </c>
      <c r="X82" s="35">
        <v>0</v>
      </c>
      <c r="Y82" s="35">
        <v>0</v>
      </c>
      <c r="Z82" s="35">
        <v>0</v>
      </c>
      <c r="AA82" s="35">
        <v>0</v>
      </c>
      <c r="AB82" s="35">
        <v>0</v>
      </c>
      <c r="AC82" s="35">
        <v>0</v>
      </c>
      <c r="AD82" s="35">
        <v>0</v>
      </c>
      <c r="AE82" s="35">
        <v>0</v>
      </c>
      <c r="AF82" s="39">
        <v>0</v>
      </c>
    </row>
    <row r="83" spans="1:32" x14ac:dyDescent="0.25">
      <c r="A83" s="143"/>
      <c r="B83" s="149"/>
      <c r="C83" s="59">
        <v>80</v>
      </c>
      <c r="D83" s="70" t="s">
        <v>93</v>
      </c>
      <c r="E83" s="68"/>
      <c r="F83" s="25" t="s">
        <v>129</v>
      </c>
      <c r="G83" s="57" t="s">
        <v>142</v>
      </c>
      <c r="H83" s="25">
        <v>30</v>
      </c>
      <c r="I83" s="25">
        <v>30</v>
      </c>
      <c r="J83" s="83">
        <v>8</v>
      </c>
      <c r="K83" s="41">
        <v>15</v>
      </c>
      <c r="L83" s="26">
        <f t="shared" si="4"/>
        <v>15</v>
      </c>
      <c r="M83" s="27" t="str">
        <f t="shared" si="3"/>
        <v>OK</v>
      </c>
      <c r="N83" s="35">
        <v>0</v>
      </c>
      <c r="O83" s="35">
        <v>0</v>
      </c>
      <c r="P83" s="35">
        <v>0</v>
      </c>
      <c r="Q83" s="35">
        <v>0</v>
      </c>
      <c r="R83" s="35">
        <v>0</v>
      </c>
      <c r="S83" s="35">
        <v>0</v>
      </c>
      <c r="T83" s="35">
        <v>0</v>
      </c>
      <c r="U83" s="35">
        <v>0</v>
      </c>
      <c r="V83" s="35">
        <v>0</v>
      </c>
      <c r="W83" s="35">
        <v>0</v>
      </c>
      <c r="X83" s="35">
        <v>0</v>
      </c>
      <c r="Y83" s="35">
        <v>0</v>
      </c>
      <c r="Z83" s="35">
        <v>0</v>
      </c>
      <c r="AA83" s="35">
        <v>0</v>
      </c>
      <c r="AB83" s="35">
        <v>0</v>
      </c>
      <c r="AC83" s="35">
        <v>0</v>
      </c>
      <c r="AD83" s="35">
        <v>0</v>
      </c>
      <c r="AE83" s="35">
        <v>0</v>
      </c>
      <c r="AF83" s="39">
        <v>0</v>
      </c>
    </row>
    <row r="84" spans="1:32" x14ac:dyDescent="0.25">
      <c r="A84" s="143"/>
      <c r="B84" s="149"/>
      <c r="C84" s="59">
        <v>81</v>
      </c>
      <c r="D84" s="63" t="s">
        <v>94</v>
      </c>
      <c r="E84" s="68"/>
      <c r="F84" s="25" t="s">
        <v>129</v>
      </c>
      <c r="G84" s="57" t="s">
        <v>142</v>
      </c>
      <c r="H84" s="25">
        <v>30</v>
      </c>
      <c r="I84" s="25">
        <v>30</v>
      </c>
      <c r="J84" s="83">
        <v>15</v>
      </c>
      <c r="K84" s="41">
        <v>20</v>
      </c>
      <c r="L84" s="26">
        <f t="shared" si="4"/>
        <v>20</v>
      </c>
      <c r="M84" s="27" t="str">
        <f t="shared" si="3"/>
        <v>OK</v>
      </c>
      <c r="N84" s="35">
        <v>0</v>
      </c>
      <c r="O84" s="35">
        <v>0</v>
      </c>
      <c r="P84" s="35">
        <v>0</v>
      </c>
      <c r="Q84" s="35">
        <v>0</v>
      </c>
      <c r="R84" s="35">
        <v>0</v>
      </c>
      <c r="S84" s="35">
        <v>0</v>
      </c>
      <c r="T84" s="35">
        <v>0</v>
      </c>
      <c r="U84" s="35">
        <v>0</v>
      </c>
      <c r="V84" s="35">
        <v>0</v>
      </c>
      <c r="W84" s="35">
        <v>0</v>
      </c>
      <c r="X84" s="35">
        <v>0</v>
      </c>
      <c r="Y84" s="35">
        <v>0</v>
      </c>
      <c r="Z84" s="35">
        <v>0</v>
      </c>
      <c r="AA84" s="35">
        <v>0</v>
      </c>
      <c r="AB84" s="35">
        <v>0</v>
      </c>
      <c r="AC84" s="35">
        <v>0</v>
      </c>
      <c r="AD84" s="35">
        <v>0</v>
      </c>
      <c r="AE84" s="35">
        <v>0</v>
      </c>
      <c r="AF84" s="39">
        <v>0</v>
      </c>
    </row>
    <row r="85" spans="1:32" x14ac:dyDescent="0.25">
      <c r="A85" s="143"/>
      <c r="B85" s="149"/>
      <c r="C85" s="59">
        <v>82</v>
      </c>
      <c r="D85" s="63" t="s">
        <v>95</v>
      </c>
      <c r="E85" s="68"/>
      <c r="F85" s="25" t="s">
        <v>129</v>
      </c>
      <c r="G85" s="57" t="s">
        <v>142</v>
      </c>
      <c r="H85" s="25">
        <v>30</v>
      </c>
      <c r="I85" s="25">
        <v>30</v>
      </c>
      <c r="J85" s="83">
        <v>20.399999999999999</v>
      </c>
      <c r="K85" s="41">
        <v>5</v>
      </c>
      <c r="L85" s="26">
        <f t="shared" si="4"/>
        <v>5</v>
      </c>
      <c r="M85" s="27" t="str">
        <f t="shared" si="3"/>
        <v>OK</v>
      </c>
      <c r="N85" s="35">
        <v>0</v>
      </c>
      <c r="O85" s="35">
        <v>0</v>
      </c>
      <c r="P85" s="35">
        <v>0</v>
      </c>
      <c r="Q85" s="35">
        <v>0</v>
      </c>
      <c r="R85" s="35">
        <v>0</v>
      </c>
      <c r="S85" s="35">
        <v>0</v>
      </c>
      <c r="T85" s="35">
        <v>0</v>
      </c>
      <c r="U85" s="35">
        <v>0</v>
      </c>
      <c r="V85" s="35">
        <v>0</v>
      </c>
      <c r="W85" s="35">
        <v>0</v>
      </c>
      <c r="X85" s="35">
        <v>0</v>
      </c>
      <c r="Y85" s="35">
        <v>0</v>
      </c>
      <c r="Z85" s="35">
        <v>0</v>
      </c>
      <c r="AA85" s="35">
        <v>0</v>
      </c>
      <c r="AB85" s="35">
        <v>0</v>
      </c>
      <c r="AC85" s="35">
        <v>0</v>
      </c>
      <c r="AD85" s="35">
        <v>0</v>
      </c>
      <c r="AE85" s="35">
        <v>0</v>
      </c>
      <c r="AF85" s="39">
        <v>0</v>
      </c>
    </row>
    <row r="86" spans="1:32" x14ac:dyDescent="0.25">
      <c r="A86" s="143"/>
      <c r="B86" s="149"/>
      <c r="C86" s="59">
        <v>83</v>
      </c>
      <c r="D86" s="64" t="s">
        <v>96</v>
      </c>
      <c r="E86" s="68"/>
      <c r="F86" s="25" t="s">
        <v>129</v>
      </c>
      <c r="G86" s="57" t="s">
        <v>142</v>
      </c>
      <c r="H86" s="25">
        <v>30</v>
      </c>
      <c r="I86" s="25">
        <v>30</v>
      </c>
      <c r="J86" s="83">
        <v>5.9</v>
      </c>
      <c r="K86" s="41">
        <v>115</v>
      </c>
      <c r="L86" s="26">
        <f t="shared" si="4"/>
        <v>115</v>
      </c>
      <c r="M86" s="27" t="str">
        <f t="shared" si="3"/>
        <v>OK</v>
      </c>
      <c r="N86" s="35">
        <v>0</v>
      </c>
      <c r="O86" s="35">
        <v>0</v>
      </c>
      <c r="P86" s="35">
        <v>0</v>
      </c>
      <c r="Q86" s="35">
        <v>0</v>
      </c>
      <c r="R86" s="35">
        <v>0</v>
      </c>
      <c r="S86" s="35">
        <v>0</v>
      </c>
      <c r="T86" s="35">
        <v>0</v>
      </c>
      <c r="U86" s="35">
        <v>0</v>
      </c>
      <c r="V86" s="35">
        <v>0</v>
      </c>
      <c r="W86" s="35">
        <v>0</v>
      </c>
      <c r="X86" s="35">
        <v>0</v>
      </c>
      <c r="Y86" s="35">
        <v>0</v>
      </c>
      <c r="Z86" s="35">
        <v>0</v>
      </c>
      <c r="AA86" s="35">
        <v>0</v>
      </c>
      <c r="AB86" s="35">
        <v>0</v>
      </c>
      <c r="AC86" s="35">
        <v>0</v>
      </c>
      <c r="AD86" s="35">
        <v>0</v>
      </c>
      <c r="AE86" s="35">
        <v>0</v>
      </c>
      <c r="AF86" s="39">
        <v>0</v>
      </c>
    </row>
    <row r="87" spans="1:32" ht="15.75" thickBot="1" x14ac:dyDescent="0.3">
      <c r="A87" s="144"/>
      <c r="B87" s="150"/>
      <c r="C87" s="60">
        <v>84</v>
      </c>
      <c r="D87" s="66" t="s">
        <v>97</v>
      </c>
      <c r="E87" s="69"/>
      <c r="F87" s="31" t="s">
        <v>129</v>
      </c>
      <c r="G87" s="58" t="s">
        <v>142</v>
      </c>
      <c r="H87" s="31">
        <v>30</v>
      </c>
      <c r="I87" s="31">
        <v>30</v>
      </c>
      <c r="J87" s="85">
        <v>18.3</v>
      </c>
      <c r="K87" s="43">
        <v>71</v>
      </c>
      <c r="L87" s="32">
        <f t="shared" si="4"/>
        <v>71</v>
      </c>
      <c r="M87" s="33" t="str">
        <f t="shared" si="3"/>
        <v>OK</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c r="AE87" s="37">
        <v>0</v>
      </c>
      <c r="AF87" s="40">
        <v>0</v>
      </c>
    </row>
    <row r="88" spans="1:32" x14ac:dyDescent="0.25">
      <c r="A88" s="142" t="s">
        <v>105</v>
      </c>
      <c r="B88" s="148">
        <v>3</v>
      </c>
      <c r="C88" s="61">
        <v>85</v>
      </c>
      <c r="D88" s="62" t="s">
        <v>40</v>
      </c>
      <c r="E88" s="67" t="s">
        <v>117</v>
      </c>
      <c r="F88" s="28" t="s">
        <v>114</v>
      </c>
      <c r="G88" s="56" t="s">
        <v>139</v>
      </c>
      <c r="H88" s="28">
        <v>30</v>
      </c>
      <c r="I88" s="72">
        <v>30</v>
      </c>
      <c r="J88" s="81">
        <v>40</v>
      </c>
      <c r="K88" s="75">
        <v>11</v>
      </c>
      <c r="L88" s="29">
        <f t="shared" si="4"/>
        <v>11</v>
      </c>
      <c r="M88" s="30" t="str">
        <f t="shared" si="3"/>
        <v>OK</v>
      </c>
      <c r="N88" s="36">
        <v>0</v>
      </c>
      <c r="O88" s="36">
        <v>0</v>
      </c>
      <c r="P88" s="36">
        <v>0</v>
      </c>
      <c r="Q88" s="36">
        <v>0</v>
      </c>
      <c r="R88" s="36">
        <v>0</v>
      </c>
      <c r="S88" s="36">
        <v>0</v>
      </c>
      <c r="T88" s="36">
        <v>0</v>
      </c>
      <c r="U88" s="36">
        <v>0</v>
      </c>
      <c r="V88" s="36">
        <v>0</v>
      </c>
      <c r="W88" s="36">
        <v>0</v>
      </c>
      <c r="X88" s="36">
        <v>0</v>
      </c>
      <c r="Y88" s="36">
        <v>0</v>
      </c>
      <c r="Z88" s="36">
        <v>0</v>
      </c>
      <c r="AA88" s="36">
        <v>0</v>
      </c>
      <c r="AB88" s="36">
        <v>0</v>
      </c>
      <c r="AC88" s="36">
        <v>0</v>
      </c>
      <c r="AD88" s="36">
        <v>0</v>
      </c>
      <c r="AE88" s="36">
        <v>0</v>
      </c>
      <c r="AF88" s="38">
        <v>0</v>
      </c>
    </row>
    <row r="89" spans="1:32" x14ac:dyDescent="0.25">
      <c r="A89" s="143"/>
      <c r="B89" s="149"/>
      <c r="C89" s="59">
        <v>86</v>
      </c>
      <c r="D89" s="63" t="s">
        <v>41</v>
      </c>
      <c r="E89" s="68" t="s">
        <v>117</v>
      </c>
      <c r="F89" s="25" t="s">
        <v>114</v>
      </c>
      <c r="G89" s="57" t="s">
        <v>139</v>
      </c>
      <c r="H89" s="25">
        <v>30</v>
      </c>
      <c r="I89" s="73">
        <v>30</v>
      </c>
      <c r="J89" s="78">
        <v>60</v>
      </c>
      <c r="K89" s="76">
        <v>12</v>
      </c>
      <c r="L89" s="26">
        <f t="shared" si="4"/>
        <v>12</v>
      </c>
      <c r="M89" s="27" t="str">
        <f t="shared" si="3"/>
        <v>OK</v>
      </c>
      <c r="N89" s="35">
        <v>0</v>
      </c>
      <c r="O89" s="35">
        <v>0</v>
      </c>
      <c r="P89" s="35">
        <v>0</v>
      </c>
      <c r="Q89" s="35">
        <v>0</v>
      </c>
      <c r="R89" s="35">
        <v>0</v>
      </c>
      <c r="S89" s="35">
        <v>0</v>
      </c>
      <c r="T89" s="35">
        <v>0</v>
      </c>
      <c r="U89" s="35">
        <v>0</v>
      </c>
      <c r="V89" s="35">
        <v>0</v>
      </c>
      <c r="W89" s="35">
        <v>0</v>
      </c>
      <c r="X89" s="35">
        <v>0</v>
      </c>
      <c r="Y89" s="35">
        <v>0</v>
      </c>
      <c r="Z89" s="35">
        <v>0</v>
      </c>
      <c r="AA89" s="35">
        <v>0</v>
      </c>
      <c r="AB89" s="35">
        <v>0</v>
      </c>
      <c r="AC89" s="35">
        <v>0</v>
      </c>
      <c r="AD89" s="35">
        <v>0</v>
      </c>
      <c r="AE89" s="35">
        <v>0</v>
      </c>
      <c r="AF89" s="39">
        <v>0</v>
      </c>
    </row>
    <row r="90" spans="1:32" x14ac:dyDescent="0.25">
      <c r="A90" s="143"/>
      <c r="B90" s="149"/>
      <c r="C90" s="59">
        <v>87</v>
      </c>
      <c r="D90" s="63" t="s">
        <v>42</v>
      </c>
      <c r="E90" s="68" t="s">
        <v>117</v>
      </c>
      <c r="F90" s="25" t="s">
        <v>114</v>
      </c>
      <c r="G90" s="57" t="s">
        <v>139</v>
      </c>
      <c r="H90" s="25">
        <v>30</v>
      </c>
      <c r="I90" s="73">
        <v>30</v>
      </c>
      <c r="J90" s="78">
        <v>25</v>
      </c>
      <c r="K90" s="76">
        <v>10</v>
      </c>
      <c r="L90" s="26">
        <f t="shared" si="4"/>
        <v>10</v>
      </c>
      <c r="M90" s="27" t="str">
        <f t="shared" si="3"/>
        <v>OK</v>
      </c>
      <c r="N90" s="35">
        <v>0</v>
      </c>
      <c r="O90" s="35">
        <v>0</v>
      </c>
      <c r="P90" s="35">
        <v>0</v>
      </c>
      <c r="Q90" s="35">
        <v>0</v>
      </c>
      <c r="R90" s="35">
        <v>0</v>
      </c>
      <c r="S90" s="35">
        <v>0</v>
      </c>
      <c r="T90" s="35">
        <v>0</v>
      </c>
      <c r="U90" s="35">
        <v>0</v>
      </c>
      <c r="V90" s="35">
        <v>0</v>
      </c>
      <c r="W90" s="35">
        <v>0</v>
      </c>
      <c r="X90" s="35">
        <v>0</v>
      </c>
      <c r="Y90" s="35">
        <v>0</v>
      </c>
      <c r="Z90" s="35">
        <v>0</v>
      </c>
      <c r="AA90" s="35">
        <v>0</v>
      </c>
      <c r="AB90" s="35">
        <v>0</v>
      </c>
      <c r="AC90" s="35">
        <v>0</v>
      </c>
      <c r="AD90" s="35">
        <v>0</v>
      </c>
      <c r="AE90" s="35">
        <v>0</v>
      </c>
      <c r="AF90" s="39">
        <v>0</v>
      </c>
    </row>
    <row r="91" spans="1:32" x14ac:dyDescent="0.25">
      <c r="A91" s="143"/>
      <c r="B91" s="149"/>
      <c r="C91" s="59">
        <v>88</v>
      </c>
      <c r="D91" s="63" t="s">
        <v>43</v>
      </c>
      <c r="E91" s="68" t="s">
        <v>117</v>
      </c>
      <c r="F91" s="25" t="s">
        <v>114</v>
      </c>
      <c r="G91" s="57" t="s">
        <v>139</v>
      </c>
      <c r="H91" s="25">
        <v>30</v>
      </c>
      <c r="I91" s="73">
        <v>30</v>
      </c>
      <c r="J91" s="78">
        <v>24</v>
      </c>
      <c r="K91" s="76">
        <v>5</v>
      </c>
      <c r="L91" s="26">
        <f t="shared" si="4"/>
        <v>5</v>
      </c>
      <c r="M91" s="27" t="str">
        <f t="shared" si="3"/>
        <v>OK</v>
      </c>
      <c r="N91" s="35">
        <v>0</v>
      </c>
      <c r="O91" s="35">
        <v>0</v>
      </c>
      <c r="P91" s="35">
        <v>0</v>
      </c>
      <c r="Q91" s="35">
        <v>0</v>
      </c>
      <c r="R91" s="35">
        <v>0</v>
      </c>
      <c r="S91" s="35">
        <v>0</v>
      </c>
      <c r="T91" s="35">
        <v>0</v>
      </c>
      <c r="U91" s="35">
        <v>0</v>
      </c>
      <c r="V91" s="35">
        <v>0</v>
      </c>
      <c r="W91" s="35">
        <v>0</v>
      </c>
      <c r="X91" s="35">
        <v>0</v>
      </c>
      <c r="Y91" s="35">
        <v>0</v>
      </c>
      <c r="Z91" s="35">
        <v>0</v>
      </c>
      <c r="AA91" s="35">
        <v>0</v>
      </c>
      <c r="AB91" s="35">
        <v>0</v>
      </c>
      <c r="AC91" s="35">
        <v>0</v>
      </c>
      <c r="AD91" s="35">
        <v>0</v>
      </c>
      <c r="AE91" s="35">
        <v>0</v>
      </c>
      <c r="AF91" s="39">
        <v>0</v>
      </c>
    </row>
    <row r="92" spans="1:32" x14ac:dyDescent="0.25">
      <c r="A92" s="143"/>
      <c r="B92" s="149"/>
      <c r="C92" s="59">
        <v>89</v>
      </c>
      <c r="D92" s="63" t="s">
        <v>44</v>
      </c>
      <c r="E92" s="68" t="s">
        <v>117</v>
      </c>
      <c r="F92" s="25" t="s">
        <v>114</v>
      </c>
      <c r="G92" s="57" t="s">
        <v>139</v>
      </c>
      <c r="H92" s="25">
        <v>30</v>
      </c>
      <c r="I92" s="73">
        <v>30</v>
      </c>
      <c r="J92" s="78">
        <v>25</v>
      </c>
      <c r="K92" s="76">
        <v>18</v>
      </c>
      <c r="L92" s="26">
        <f t="shared" si="4"/>
        <v>18</v>
      </c>
      <c r="M92" s="27" t="str">
        <f t="shared" si="3"/>
        <v>OK</v>
      </c>
      <c r="N92" s="35">
        <v>0</v>
      </c>
      <c r="O92" s="35">
        <v>0</v>
      </c>
      <c r="P92" s="35">
        <v>0</v>
      </c>
      <c r="Q92" s="35">
        <v>0</v>
      </c>
      <c r="R92" s="35">
        <v>0</v>
      </c>
      <c r="S92" s="35">
        <v>0</v>
      </c>
      <c r="T92" s="35">
        <v>0</v>
      </c>
      <c r="U92" s="35">
        <v>0</v>
      </c>
      <c r="V92" s="35">
        <v>0</v>
      </c>
      <c r="W92" s="35">
        <v>0</v>
      </c>
      <c r="X92" s="35">
        <v>0</v>
      </c>
      <c r="Y92" s="35">
        <v>0</v>
      </c>
      <c r="Z92" s="35">
        <v>0</v>
      </c>
      <c r="AA92" s="35">
        <v>0</v>
      </c>
      <c r="AB92" s="35">
        <v>0</v>
      </c>
      <c r="AC92" s="35">
        <v>0</v>
      </c>
      <c r="AD92" s="35">
        <v>0</v>
      </c>
      <c r="AE92" s="35">
        <v>0</v>
      </c>
      <c r="AF92" s="39">
        <v>0</v>
      </c>
    </row>
    <row r="93" spans="1:32" x14ac:dyDescent="0.25">
      <c r="A93" s="143"/>
      <c r="B93" s="149"/>
      <c r="C93" s="59">
        <v>90</v>
      </c>
      <c r="D93" s="63" t="s">
        <v>49</v>
      </c>
      <c r="E93" s="68" t="s">
        <v>117</v>
      </c>
      <c r="F93" s="25" t="s">
        <v>114</v>
      </c>
      <c r="G93" s="57" t="s">
        <v>139</v>
      </c>
      <c r="H93" s="25">
        <v>30</v>
      </c>
      <c r="I93" s="73">
        <v>30</v>
      </c>
      <c r="J93" s="78">
        <v>25</v>
      </c>
      <c r="K93" s="76">
        <v>2</v>
      </c>
      <c r="L93" s="26">
        <f t="shared" si="4"/>
        <v>2</v>
      </c>
      <c r="M93" s="27" t="str">
        <f t="shared" si="3"/>
        <v>OK</v>
      </c>
      <c r="N93" s="35">
        <v>0</v>
      </c>
      <c r="O93" s="35">
        <v>0</v>
      </c>
      <c r="P93" s="35">
        <v>0</v>
      </c>
      <c r="Q93" s="35">
        <v>0</v>
      </c>
      <c r="R93" s="35">
        <v>0</v>
      </c>
      <c r="S93" s="35">
        <v>0</v>
      </c>
      <c r="T93" s="35">
        <v>0</v>
      </c>
      <c r="U93" s="35">
        <v>0</v>
      </c>
      <c r="V93" s="35">
        <v>0</v>
      </c>
      <c r="W93" s="35">
        <v>0</v>
      </c>
      <c r="X93" s="35">
        <v>0</v>
      </c>
      <c r="Y93" s="35">
        <v>0</v>
      </c>
      <c r="Z93" s="35">
        <v>0</v>
      </c>
      <c r="AA93" s="35">
        <v>0</v>
      </c>
      <c r="AB93" s="35">
        <v>0</v>
      </c>
      <c r="AC93" s="35">
        <v>0</v>
      </c>
      <c r="AD93" s="35">
        <v>0</v>
      </c>
      <c r="AE93" s="35">
        <v>0</v>
      </c>
      <c r="AF93" s="39">
        <v>0</v>
      </c>
    </row>
    <row r="94" spans="1:32" x14ac:dyDescent="0.25">
      <c r="A94" s="143"/>
      <c r="B94" s="149"/>
      <c r="C94" s="59">
        <v>91</v>
      </c>
      <c r="D94" s="63" t="s">
        <v>98</v>
      </c>
      <c r="E94" s="68" t="s">
        <v>118</v>
      </c>
      <c r="F94" s="25" t="s">
        <v>114</v>
      </c>
      <c r="G94" s="57" t="s">
        <v>140</v>
      </c>
      <c r="H94" s="25">
        <v>30</v>
      </c>
      <c r="I94" s="73">
        <v>30</v>
      </c>
      <c r="J94" s="78">
        <v>10</v>
      </c>
      <c r="K94" s="76">
        <v>5</v>
      </c>
      <c r="L94" s="26">
        <f t="shared" si="4"/>
        <v>5</v>
      </c>
      <c r="M94" s="27" t="str">
        <f t="shared" si="3"/>
        <v>OK</v>
      </c>
      <c r="N94" s="35">
        <v>0</v>
      </c>
      <c r="O94" s="35">
        <v>0</v>
      </c>
      <c r="P94" s="35">
        <v>0</v>
      </c>
      <c r="Q94" s="35">
        <v>0</v>
      </c>
      <c r="R94" s="35">
        <v>0</v>
      </c>
      <c r="S94" s="35">
        <v>0</v>
      </c>
      <c r="T94" s="35">
        <v>0</v>
      </c>
      <c r="U94" s="35">
        <v>0</v>
      </c>
      <c r="V94" s="35">
        <v>0</v>
      </c>
      <c r="W94" s="35">
        <v>0</v>
      </c>
      <c r="X94" s="35">
        <v>0</v>
      </c>
      <c r="Y94" s="35">
        <v>0</v>
      </c>
      <c r="Z94" s="35">
        <v>0</v>
      </c>
      <c r="AA94" s="35">
        <v>0</v>
      </c>
      <c r="AB94" s="35">
        <v>0</v>
      </c>
      <c r="AC94" s="35">
        <v>0</v>
      </c>
      <c r="AD94" s="35">
        <v>0</v>
      </c>
      <c r="AE94" s="35">
        <v>0</v>
      </c>
      <c r="AF94" s="39">
        <v>0</v>
      </c>
    </row>
    <row r="95" spans="1:32" x14ac:dyDescent="0.25">
      <c r="A95" s="143"/>
      <c r="B95" s="149"/>
      <c r="C95" s="59">
        <v>92</v>
      </c>
      <c r="D95" s="64" t="s">
        <v>58</v>
      </c>
      <c r="E95" s="68" t="s">
        <v>118</v>
      </c>
      <c r="F95" s="25" t="s">
        <v>114</v>
      </c>
      <c r="G95" s="57" t="s">
        <v>140</v>
      </c>
      <c r="H95" s="25">
        <v>30</v>
      </c>
      <c r="I95" s="73">
        <v>30</v>
      </c>
      <c r="J95" s="78">
        <v>10</v>
      </c>
      <c r="K95" s="76">
        <v>10</v>
      </c>
      <c r="L95" s="26">
        <f t="shared" si="4"/>
        <v>10</v>
      </c>
      <c r="M95" s="27" t="str">
        <f t="shared" si="3"/>
        <v>OK</v>
      </c>
      <c r="N95" s="35">
        <v>0</v>
      </c>
      <c r="O95" s="35">
        <v>0</v>
      </c>
      <c r="P95" s="35">
        <v>0</v>
      </c>
      <c r="Q95" s="35">
        <v>0</v>
      </c>
      <c r="R95" s="35">
        <v>0</v>
      </c>
      <c r="S95" s="35">
        <v>0</v>
      </c>
      <c r="T95" s="35">
        <v>0</v>
      </c>
      <c r="U95" s="35">
        <v>0</v>
      </c>
      <c r="V95" s="35">
        <v>0</v>
      </c>
      <c r="W95" s="35">
        <v>0</v>
      </c>
      <c r="X95" s="35">
        <v>0</v>
      </c>
      <c r="Y95" s="35">
        <v>0</v>
      </c>
      <c r="Z95" s="35">
        <v>0</v>
      </c>
      <c r="AA95" s="35">
        <v>0</v>
      </c>
      <c r="AB95" s="35">
        <v>0</v>
      </c>
      <c r="AC95" s="35">
        <v>0</v>
      </c>
      <c r="AD95" s="35">
        <v>0</v>
      </c>
      <c r="AE95" s="35">
        <v>0</v>
      </c>
      <c r="AF95" s="39">
        <v>0</v>
      </c>
    </row>
    <row r="96" spans="1:32" x14ac:dyDescent="0.25">
      <c r="A96" s="143"/>
      <c r="B96" s="149"/>
      <c r="C96" s="59">
        <v>93</v>
      </c>
      <c r="D96" s="64" t="s">
        <v>59</v>
      </c>
      <c r="E96" s="68" t="s">
        <v>118</v>
      </c>
      <c r="F96" s="25" t="s">
        <v>114</v>
      </c>
      <c r="G96" s="57" t="s">
        <v>140</v>
      </c>
      <c r="H96" s="25">
        <v>30</v>
      </c>
      <c r="I96" s="73">
        <v>30</v>
      </c>
      <c r="J96" s="78">
        <v>10</v>
      </c>
      <c r="K96" s="76">
        <v>18</v>
      </c>
      <c r="L96" s="26">
        <f t="shared" si="4"/>
        <v>18</v>
      </c>
      <c r="M96" s="27" t="str">
        <f t="shared" si="3"/>
        <v>OK</v>
      </c>
      <c r="N96" s="35">
        <v>0</v>
      </c>
      <c r="O96" s="35">
        <v>0</v>
      </c>
      <c r="P96" s="35">
        <v>0</v>
      </c>
      <c r="Q96" s="35">
        <v>0</v>
      </c>
      <c r="R96" s="35">
        <v>0</v>
      </c>
      <c r="S96" s="35">
        <v>0</v>
      </c>
      <c r="T96" s="35">
        <v>0</v>
      </c>
      <c r="U96" s="35">
        <v>0</v>
      </c>
      <c r="V96" s="35">
        <v>0</v>
      </c>
      <c r="W96" s="35">
        <v>0</v>
      </c>
      <c r="X96" s="35">
        <v>0</v>
      </c>
      <c r="Y96" s="35">
        <v>0</v>
      </c>
      <c r="Z96" s="35">
        <v>0</v>
      </c>
      <c r="AA96" s="35">
        <v>0</v>
      </c>
      <c r="AB96" s="35">
        <v>0</v>
      </c>
      <c r="AC96" s="35">
        <v>0</v>
      </c>
      <c r="AD96" s="35">
        <v>0</v>
      </c>
      <c r="AE96" s="35">
        <v>0</v>
      </c>
      <c r="AF96" s="39">
        <v>0</v>
      </c>
    </row>
    <row r="97" spans="1:32" x14ac:dyDescent="0.25">
      <c r="A97" s="143"/>
      <c r="B97" s="149"/>
      <c r="C97" s="59">
        <v>94</v>
      </c>
      <c r="D97" s="63" t="s">
        <v>78</v>
      </c>
      <c r="E97" s="68" t="s">
        <v>118</v>
      </c>
      <c r="F97" s="25" t="s">
        <v>114</v>
      </c>
      <c r="G97" s="57" t="s">
        <v>140</v>
      </c>
      <c r="H97" s="25">
        <v>30</v>
      </c>
      <c r="I97" s="73">
        <v>30</v>
      </c>
      <c r="J97" s="78">
        <v>10</v>
      </c>
      <c r="K97" s="76">
        <v>11</v>
      </c>
      <c r="L97" s="26">
        <f t="shared" si="4"/>
        <v>11</v>
      </c>
      <c r="M97" s="27" t="str">
        <f t="shared" si="3"/>
        <v>OK</v>
      </c>
      <c r="N97" s="35">
        <v>0</v>
      </c>
      <c r="O97" s="35">
        <v>0</v>
      </c>
      <c r="P97" s="35">
        <v>0</v>
      </c>
      <c r="Q97" s="35">
        <v>0</v>
      </c>
      <c r="R97" s="35">
        <v>0</v>
      </c>
      <c r="S97" s="35">
        <v>0</v>
      </c>
      <c r="T97" s="35">
        <v>0</v>
      </c>
      <c r="U97" s="35">
        <v>0</v>
      </c>
      <c r="V97" s="35">
        <v>0</v>
      </c>
      <c r="W97" s="35">
        <v>0</v>
      </c>
      <c r="X97" s="35">
        <v>0</v>
      </c>
      <c r="Y97" s="35">
        <v>0</v>
      </c>
      <c r="Z97" s="35">
        <v>0</v>
      </c>
      <c r="AA97" s="35">
        <v>0</v>
      </c>
      <c r="AB97" s="35">
        <v>0</v>
      </c>
      <c r="AC97" s="35">
        <v>0</v>
      </c>
      <c r="AD97" s="35">
        <v>0</v>
      </c>
      <c r="AE97" s="35">
        <v>0</v>
      </c>
      <c r="AF97" s="39">
        <v>0</v>
      </c>
    </row>
    <row r="98" spans="1:32" x14ac:dyDescent="0.25">
      <c r="A98" s="143"/>
      <c r="B98" s="149"/>
      <c r="C98" s="59">
        <v>95</v>
      </c>
      <c r="D98" s="65" t="s">
        <v>79</v>
      </c>
      <c r="E98" s="68" t="s">
        <v>118</v>
      </c>
      <c r="F98" s="25" t="s">
        <v>114</v>
      </c>
      <c r="G98" s="57" t="s">
        <v>140</v>
      </c>
      <c r="H98" s="25">
        <v>30</v>
      </c>
      <c r="I98" s="73">
        <v>30</v>
      </c>
      <c r="J98" s="78">
        <v>10</v>
      </c>
      <c r="K98" s="76">
        <v>12</v>
      </c>
      <c r="L98" s="26">
        <f t="shared" si="4"/>
        <v>12</v>
      </c>
      <c r="M98" s="27" t="str">
        <f t="shared" si="3"/>
        <v>OK</v>
      </c>
      <c r="N98" s="35">
        <v>0</v>
      </c>
      <c r="O98" s="35">
        <v>0</v>
      </c>
      <c r="P98" s="35">
        <v>0</v>
      </c>
      <c r="Q98" s="35">
        <v>0</v>
      </c>
      <c r="R98" s="35">
        <v>0</v>
      </c>
      <c r="S98" s="35">
        <v>0</v>
      </c>
      <c r="T98" s="35">
        <v>0</v>
      </c>
      <c r="U98" s="35">
        <v>0</v>
      </c>
      <c r="V98" s="35">
        <v>0</v>
      </c>
      <c r="W98" s="35">
        <v>0</v>
      </c>
      <c r="X98" s="35">
        <v>0</v>
      </c>
      <c r="Y98" s="35">
        <v>0</v>
      </c>
      <c r="Z98" s="35">
        <v>0</v>
      </c>
      <c r="AA98" s="35">
        <v>0</v>
      </c>
      <c r="AB98" s="35">
        <v>0</v>
      </c>
      <c r="AC98" s="35">
        <v>0</v>
      </c>
      <c r="AD98" s="35">
        <v>0</v>
      </c>
      <c r="AE98" s="35">
        <v>0</v>
      </c>
      <c r="AF98" s="39">
        <v>0</v>
      </c>
    </row>
    <row r="99" spans="1:32" x14ac:dyDescent="0.25">
      <c r="A99" s="143"/>
      <c r="B99" s="149"/>
      <c r="C99" s="59">
        <v>96</v>
      </c>
      <c r="D99" s="65" t="s">
        <v>80</v>
      </c>
      <c r="E99" s="68" t="s">
        <v>118</v>
      </c>
      <c r="F99" s="25" t="s">
        <v>114</v>
      </c>
      <c r="G99" s="57" t="s">
        <v>140</v>
      </c>
      <c r="H99" s="25">
        <v>30</v>
      </c>
      <c r="I99" s="73">
        <v>30</v>
      </c>
      <c r="J99" s="78">
        <v>10</v>
      </c>
      <c r="K99" s="76">
        <v>2</v>
      </c>
      <c r="L99" s="26">
        <f t="shared" si="4"/>
        <v>2</v>
      </c>
      <c r="M99" s="27" t="str">
        <f t="shared" si="3"/>
        <v>OK</v>
      </c>
      <c r="N99" s="35">
        <v>0</v>
      </c>
      <c r="O99" s="35">
        <v>0</v>
      </c>
      <c r="P99" s="35">
        <v>0</v>
      </c>
      <c r="Q99" s="35">
        <v>0</v>
      </c>
      <c r="R99" s="35">
        <v>0</v>
      </c>
      <c r="S99" s="35">
        <v>0</v>
      </c>
      <c r="T99" s="35">
        <v>0</v>
      </c>
      <c r="U99" s="35">
        <v>0</v>
      </c>
      <c r="V99" s="35">
        <v>0</v>
      </c>
      <c r="W99" s="35">
        <v>0</v>
      </c>
      <c r="X99" s="35">
        <v>0</v>
      </c>
      <c r="Y99" s="35">
        <v>0</v>
      </c>
      <c r="Z99" s="35">
        <v>0</v>
      </c>
      <c r="AA99" s="35">
        <v>0</v>
      </c>
      <c r="AB99" s="35">
        <v>0</v>
      </c>
      <c r="AC99" s="35">
        <v>0</v>
      </c>
      <c r="AD99" s="35">
        <v>0</v>
      </c>
      <c r="AE99" s="35">
        <v>0</v>
      </c>
      <c r="AF99" s="39">
        <v>0</v>
      </c>
    </row>
    <row r="100" spans="1:32" ht="51" x14ac:dyDescent="0.25">
      <c r="A100" s="143"/>
      <c r="B100" s="149"/>
      <c r="C100" s="59">
        <v>97</v>
      </c>
      <c r="D100" s="63" t="s">
        <v>87</v>
      </c>
      <c r="E100" s="68" t="s">
        <v>117</v>
      </c>
      <c r="F100" s="25" t="s">
        <v>115</v>
      </c>
      <c r="G100" s="57" t="s">
        <v>142</v>
      </c>
      <c r="H100" s="25">
        <v>30</v>
      </c>
      <c r="I100" s="73">
        <v>30</v>
      </c>
      <c r="J100" s="78">
        <v>60</v>
      </c>
      <c r="K100" s="76">
        <v>30</v>
      </c>
      <c r="L100" s="26">
        <f t="shared" ref="L100:L114" si="5">K100-(SUM(N100:AF100))</f>
        <v>30</v>
      </c>
      <c r="M100" s="27" t="str">
        <f t="shared" si="3"/>
        <v>OK</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9">
        <v>0</v>
      </c>
    </row>
    <row r="101" spans="1:32" x14ac:dyDescent="0.25">
      <c r="A101" s="143"/>
      <c r="B101" s="149"/>
      <c r="C101" s="59">
        <v>98</v>
      </c>
      <c r="D101" s="64" t="s">
        <v>88</v>
      </c>
      <c r="E101" s="68" t="s">
        <v>117</v>
      </c>
      <c r="F101" s="25" t="s">
        <v>109</v>
      </c>
      <c r="G101" s="57" t="s">
        <v>145</v>
      </c>
      <c r="H101" s="25">
        <v>30</v>
      </c>
      <c r="I101" s="73">
        <v>30</v>
      </c>
      <c r="J101" s="78">
        <v>30</v>
      </c>
      <c r="K101" s="76">
        <v>1</v>
      </c>
      <c r="L101" s="26">
        <f t="shared" si="5"/>
        <v>1</v>
      </c>
      <c r="M101" s="27" t="str">
        <f t="shared" si="3"/>
        <v>OK</v>
      </c>
      <c r="N101" s="35">
        <v>0</v>
      </c>
      <c r="O101" s="35">
        <v>0</v>
      </c>
      <c r="P101" s="35">
        <v>0</v>
      </c>
      <c r="Q101" s="35">
        <v>0</v>
      </c>
      <c r="R101" s="35">
        <v>0</v>
      </c>
      <c r="S101" s="35">
        <v>0</v>
      </c>
      <c r="T101" s="35">
        <v>0</v>
      </c>
      <c r="U101" s="35">
        <v>0</v>
      </c>
      <c r="V101" s="35">
        <v>0</v>
      </c>
      <c r="W101" s="35">
        <v>0</v>
      </c>
      <c r="X101" s="35">
        <v>0</v>
      </c>
      <c r="Y101" s="35">
        <v>0</v>
      </c>
      <c r="Z101" s="35">
        <v>0</v>
      </c>
      <c r="AA101" s="35">
        <v>0</v>
      </c>
      <c r="AB101" s="35">
        <v>0</v>
      </c>
      <c r="AC101" s="35">
        <v>0</v>
      </c>
      <c r="AD101" s="35">
        <v>0</v>
      </c>
      <c r="AE101" s="35">
        <v>0</v>
      </c>
      <c r="AF101" s="39">
        <v>0</v>
      </c>
    </row>
    <row r="102" spans="1:32" ht="25.5" x14ac:dyDescent="0.25">
      <c r="A102" s="143"/>
      <c r="B102" s="149"/>
      <c r="C102" s="59">
        <v>99</v>
      </c>
      <c r="D102" s="63" t="s">
        <v>89</v>
      </c>
      <c r="E102" s="68" t="s">
        <v>117</v>
      </c>
      <c r="F102" s="25" t="s">
        <v>109</v>
      </c>
      <c r="G102" s="57" t="s">
        <v>145</v>
      </c>
      <c r="H102" s="25">
        <v>30</v>
      </c>
      <c r="I102" s="73">
        <v>30</v>
      </c>
      <c r="J102" s="78">
        <v>4</v>
      </c>
      <c r="K102" s="76">
        <v>7</v>
      </c>
      <c r="L102" s="26">
        <f t="shared" si="5"/>
        <v>7</v>
      </c>
      <c r="M102" s="27" t="str">
        <f t="shared" si="3"/>
        <v>OK</v>
      </c>
      <c r="N102" s="35">
        <v>0</v>
      </c>
      <c r="O102" s="35">
        <v>0</v>
      </c>
      <c r="P102" s="35">
        <v>0</v>
      </c>
      <c r="Q102" s="35">
        <v>0</v>
      </c>
      <c r="R102" s="35">
        <v>0</v>
      </c>
      <c r="S102" s="35">
        <v>0</v>
      </c>
      <c r="T102" s="35">
        <v>0</v>
      </c>
      <c r="U102" s="35">
        <v>0</v>
      </c>
      <c r="V102" s="35">
        <v>0</v>
      </c>
      <c r="W102" s="35">
        <v>0</v>
      </c>
      <c r="X102" s="35">
        <v>0</v>
      </c>
      <c r="Y102" s="35">
        <v>0</v>
      </c>
      <c r="Z102" s="35">
        <v>0</v>
      </c>
      <c r="AA102" s="35">
        <v>0</v>
      </c>
      <c r="AB102" s="35">
        <v>0</v>
      </c>
      <c r="AC102" s="35">
        <v>0</v>
      </c>
      <c r="AD102" s="35">
        <v>0</v>
      </c>
      <c r="AE102" s="35">
        <v>0</v>
      </c>
      <c r="AF102" s="39">
        <v>0</v>
      </c>
    </row>
    <row r="103" spans="1:32" x14ac:dyDescent="0.25">
      <c r="A103" s="143"/>
      <c r="B103" s="149"/>
      <c r="C103" s="59">
        <v>100</v>
      </c>
      <c r="D103" s="64" t="s">
        <v>96</v>
      </c>
      <c r="E103" s="68" t="s">
        <v>117</v>
      </c>
      <c r="F103" s="25" t="s">
        <v>116</v>
      </c>
      <c r="G103" s="57" t="s">
        <v>142</v>
      </c>
      <c r="H103" s="25">
        <v>30</v>
      </c>
      <c r="I103" s="73">
        <v>30</v>
      </c>
      <c r="J103" s="78">
        <v>6</v>
      </c>
      <c r="K103" s="76">
        <v>7</v>
      </c>
      <c r="L103" s="26">
        <f t="shared" si="5"/>
        <v>7</v>
      </c>
      <c r="M103" s="27" t="str">
        <f t="shared" si="3"/>
        <v>OK</v>
      </c>
      <c r="N103" s="35">
        <v>0</v>
      </c>
      <c r="O103" s="35">
        <v>0</v>
      </c>
      <c r="P103" s="35">
        <v>0</v>
      </c>
      <c r="Q103" s="35">
        <v>0</v>
      </c>
      <c r="R103" s="35">
        <v>0</v>
      </c>
      <c r="S103" s="35">
        <v>0</v>
      </c>
      <c r="T103" s="35">
        <v>0</v>
      </c>
      <c r="U103" s="35">
        <v>0</v>
      </c>
      <c r="V103" s="35">
        <v>0</v>
      </c>
      <c r="W103" s="35">
        <v>0</v>
      </c>
      <c r="X103" s="35">
        <v>0</v>
      </c>
      <c r="Y103" s="35">
        <v>0</v>
      </c>
      <c r="Z103" s="35">
        <v>0</v>
      </c>
      <c r="AA103" s="35">
        <v>0</v>
      </c>
      <c r="AB103" s="35">
        <v>0</v>
      </c>
      <c r="AC103" s="35">
        <v>0</v>
      </c>
      <c r="AD103" s="35">
        <v>0</v>
      </c>
      <c r="AE103" s="35">
        <v>0</v>
      </c>
      <c r="AF103" s="39">
        <v>0</v>
      </c>
    </row>
    <row r="104" spans="1:32" ht="15.75" thickBot="1" x14ac:dyDescent="0.3">
      <c r="A104" s="144"/>
      <c r="B104" s="150"/>
      <c r="C104" s="60">
        <v>101</v>
      </c>
      <c r="D104" s="66" t="s">
        <v>97</v>
      </c>
      <c r="E104" s="69" t="s">
        <v>117</v>
      </c>
      <c r="F104" s="31" t="s">
        <v>116</v>
      </c>
      <c r="G104" s="58" t="s">
        <v>142</v>
      </c>
      <c r="H104" s="31">
        <v>30</v>
      </c>
      <c r="I104" s="74">
        <v>30</v>
      </c>
      <c r="J104" s="80">
        <v>10</v>
      </c>
      <c r="K104" s="77">
        <v>30</v>
      </c>
      <c r="L104" s="32">
        <f t="shared" si="5"/>
        <v>30</v>
      </c>
      <c r="M104" s="33" t="str">
        <f t="shared" si="3"/>
        <v>OK</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40">
        <v>0</v>
      </c>
    </row>
    <row r="105" spans="1:32" x14ac:dyDescent="0.25">
      <c r="A105" s="142" t="s">
        <v>107</v>
      </c>
      <c r="B105" s="145">
        <v>4</v>
      </c>
      <c r="C105" s="61">
        <v>102</v>
      </c>
      <c r="D105" s="62" t="s">
        <v>72</v>
      </c>
      <c r="E105" s="67" t="s">
        <v>117</v>
      </c>
      <c r="F105" s="28" t="s">
        <v>127</v>
      </c>
      <c r="G105" s="56" t="s">
        <v>139</v>
      </c>
      <c r="H105" s="28">
        <v>30</v>
      </c>
      <c r="I105" s="28">
        <v>30</v>
      </c>
      <c r="J105" s="82">
        <v>280</v>
      </c>
      <c r="K105" s="42">
        <v>5</v>
      </c>
      <c r="L105" s="29">
        <f t="shared" si="5"/>
        <v>5</v>
      </c>
      <c r="M105" s="30" t="str">
        <f t="shared" si="3"/>
        <v>OK</v>
      </c>
      <c r="N105" s="36">
        <v>0</v>
      </c>
      <c r="O105" s="36">
        <v>0</v>
      </c>
      <c r="P105" s="36">
        <v>0</v>
      </c>
      <c r="Q105" s="36">
        <v>0</v>
      </c>
      <c r="R105" s="36">
        <v>0</v>
      </c>
      <c r="S105" s="36">
        <v>0</v>
      </c>
      <c r="T105" s="36">
        <v>0</v>
      </c>
      <c r="U105" s="36">
        <v>0</v>
      </c>
      <c r="V105" s="36">
        <v>0</v>
      </c>
      <c r="W105" s="36">
        <v>0</v>
      </c>
      <c r="X105" s="36">
        <v>0</v>
      </c>
      <c r="Y105" s="36">
        <v>0</v>
      </c>
      <c r="Z105" s="36">
        <v>0</v>
      </c>
      <c r="AA105" s="36">
        <v>0</v>
      </c>
      <c r="AB105" s="36">
        <v>0</v>
      </c>
      <c r="AC105" s="36">
        <v>0</v>
      </c>
      <c r="AD105" s="36">
        <v>0</v>
      </c>
      <c r="AE105" s="36">
        <v>0</v>
      </c>
      <c r="AF105" s="38">
        <v>0</v>
      </c>
    </row>
    <row r="106" spans="1:32" x14ac:dyDescent="0.25">
      <c r="A106" s="143"/>
      <c r="B106" s="146"/>
      <c r="C106" s="59">
        <v>103</v>
      </c>
      <c r="D106" s="63" t="s">
        <v>73</v>
      </c>
      <c r="E106" s="68" t="s">
        <v>117</v>
      </c>
      <c r="F106" s="25" t="s">
        <v>133</v>
      </c>
      <c r="G106" s="57" t="s">
        <v>139</v>
      </c>
      <c r="H106" s="25">
        <v>30</v>
      </c>
      <c r="I106" s="25">
        <v>30</v>
      </c>
      <c r="J106" s="83">
        <v>79</v>
      </c>
      <c r="K106" s="41">
        <v>55</v>
      </c>
      <c r="L106" s="26">
        <f t="shared" si="5"/>
        <v>55</v>
      </c>
      <c r="M106" s="27" t="str">
        <f t="shared" si="3"/>
        <v>OK</v>
      </c>
      <c r="N106" s="35">
        <v>0</v>
      </c>
      <c r="O106" s="35">
        <v>0</v>
      </c>
      <c r="P106" s="35">
        <v>0</v>
      </c>
      <c r="Q106" s="35">
        <v>0</v>
      </c>
      <c r="R106" s="35">
        <v>0</v>
      </c>
      <c r="S106" s="35">
        <v>0</v>
      </c>
      <c r="T106" s="35">
        <v>0</v>
      </c>
      <c r="U106" s="35">
        <v>0</v>
      </c>
      <c r="V106" s="35">
        <v>0</v>
      </c>
      <c r="W106" s="35">
        <v>0</v>
      </c>
      <c r="X106" s="35">
        <v>0</v>
      </c>
      <c r="Y106" s="35">
        <v>0</v>
      </c>
      <c r="Z106" s="35">
        <v>0</v>
      </c>
      <c r="AA106" s="35">
        <v>0</v>
      </c>
      <c r="AB106" s="35">
        <v>0</v>
      </c>
      <c r="AC106" s="35">
        <v>0</v>
      </c>
      <c r="AD106" s="35">
        <v>0</v>
      </c>
      <c r="AE106" s="35">
        <v>0</v>
      </c>
      <c r="AF106" s="39">
        <v>0</v>
      </c>
    </row>
    <row r="107" spans="1:32" x14ac:dyDescent="0.25">
      <c r="A107" s="143"/>
      <c r="B107" s="146"/>
      <c r="C107" s="59">
        <v>104</v>
      </c>
      <c r="D107" s="63" t="s">
        <v>40</v>
      </c>
      <c r="E107" s="68" t="s">
        <v>117</v>
      </c>
      <c r="F107" s="25" t="s">
        <v>127</v>
      </c>
      <c r="G107" s="57" t="s">
        <v>139</v>
      </c>
      <c r="H107" s="25">
        <v>30</v>
      </c>
      <c r="I107" s="25">
        <v>30</v>
      </c>
      <c r="J107" s="83">
        <v>45</v>
      </c>
      <c r="K107" s="41">
        <v>10</v>
      </c>
      <c r="L107" s="26">
        <f t="shared" si="5"/>
        <v>10</v>
      </c>
      <c r="M107" s="27" t="str">
        <f t="shared" si="3"/>
        <v>OK</v>
      </c>
      <c r="N107" s="35">
        <v>0</v>
      </c>
      <c r="O107" s="35">
        <v>0</v>
      </c>
      <c r="P107" s="35">
        <v>0</v>
      </c>
      <c r="Q107" s="35">
        <v>0</v>
      </c>
      <c r="R107" s="35">
        <v>0</v>
      </c>
      <c r="S107" s="35">
        <v>0</v>
      </c>
      <c r="T107" s="35">
        <v>0</v>
      </c>
      <c r="U107" s="35">
        <v>0</v>
      </c>
      <c r="V107" s="35">
        <v>0</v>
      </c>
      <c r="W107" s="35">
        <v>0</v>
      </c>
      <c r="X107" s="35">
        <v>0</v>
      </c>
      <c r="Y107" s="35">
        <v>0</v>
      </c>
      <c r="Z107" s="35">
        <v>0</v>
      </c>
      <c r="AA107" s="35">
        <v>0</v>
      </c>
      <c r="AB107" s="35">
        <v>0</v>
      </c>
      <c r="AC107" s="35">
        <v>0</v>
      </c>
      <c r="AD107" s="35">
        <v>0</v>
      </c>
      <c r="AE107" s="35">
        <v>0</v>
      </c>
      <c r="AF107" s="39">
        <v>0</v>
      </c>
    </row>
    <row r="108" spans="1:32" x14ac:dyDescent="0.25">
      <c r="A108" s="143"/>
      <c r="B108" s="146"/>
      <c r="C108" s="59">
        <v>105</v>
      </c>
      <c r="D108" s="63" t="s">
        <v>41</v>
      </c>
      <c r="E108" s="68" t="s">
        <v>117</v>
      </c>
      <c r="F108" s="25" t="s">
        <v>127</v>
      </c>
      <c r="G108" s="57" t="s">
        <v>139</v>
      </c>
      <c r="H108" s="25">
        <v>30</v>
      </c>
      <c r="I108" s="25">
        <v>30</v>
      </c>
      <c r="J108" s="83">
        <v>44</v>
      </c>
      <c r="K108" s="41">
        <v>20</v>
      </c>
      <c r="L108" s="26">
        <f t="shared" si="5"/>
        <v>20</v>
      </c>
      <c r="M108" s="27" t="str">
        <f t="shared" si="3"/>
        <v>OK</v>
      </c>
      <c r="N108" s="35">
        <v>0</v>
      </c>
      <c r="O108" s="35">
        <v>0</v>
      </c>
      <c r="P108" s="35">
        <v>0</v>
      </c>
      <c r="Q108" s="35">
        <v>0</v>
      </c>
      <c r="R108" s="35">
        <v>0</v>
      </c>
      <c r="S108" s="35">
        <v>0</v>
      </c>
      <c r="T108" s="35">
        <v>0</v>
      </c>
      <c r="U108" s="35">
        <v>0</v>
      </c>
      <c r="V108" s="35">
        <v>0</v>
      </c>
      <c r="W108" s="35">
        <v>0</v>
      </c>
      <c r="X108" s="35">
        <v>0</v>
      </c>
      <c r="Y108" s="35">
        <v>0</v>
      </c>
      <c r="Z108" s="35">
        <v>0</v>
      </c>
      <c r="AA108" s="35">
        <v>0</v>
      </c>
      <c r="AB108" s="35">
        <v>0</v>
      </c>
      <c r="AC108" s="35">
        <v>0</v>
      </c>
      <c r="AD108" s="35">
        <v>0</v>
      </c>
      <c r="AE108" s="35">
        <v>0</v>
      </c>
      <c r="AF108" s="39">
        <v>0</v>
      </c>
    </row>
    <row r="109" spans="1:32" x14ac:dyDescent="0.25">
      <c r="A109" s="143"/>
      <c r="B109" s="146"/>
      <c r="C109" s="59">
        <v>106</v>
      </c>
      <c r="D109" s="63" t="s">
        <v>42</v>
      </c>
      <c r="E109" s="68" t="s">
        <v>117</v>
      </c>
      <c r="F109" s="25" t="s">
        <v>133</v>
      </c>
      <c r="G109" s="57" t="s">
        <v>139</v>
      </c>
      <c r="H109" s="25">
        <v>30</v>
      </c>
      <c r="I109" s="25">
        <v>30</v>
      </c>
      <c r="J109" s="83">
        <v>28</v>
      </c>
      <c r="K109" s="41">
        <v>74</v>
      </c>
      <c r="L109" s="26">
        <f t="shared" si="5"/>
        <v>74</v>
      </c>
      <c r="M109" s="27" t="str">
        <f t="shared" si="3"/>
        <v>OK</v>
      </c>
      <c r="N109" s="35">
        <v>0</v>
      </c>
      <c r="O109" s="35">
        <v>0</v>
      </c>
      <c r="P109" s="35">
        <v>0</v>
      </c>
      <c r="Q109" s="35">
        <v>0</v>
      </c>
      <c r="R109" s="35">
        <v>0</v>
      </c>
      <c r="S109" s="35">
        <v>0</v>
      </c>
      <c r="T109" s="35">
        <v>0</v>
      </c>
      <c r="U109" s="35">
        <v>0</v>
      </c>
      <c r="V109" s="35">
        <v>0</v>
      </c>
      <c r="W109" s="35">
        <v>0</v>
      </c>
      <c r="X109" s="35">
        <v>0</v>
      </c>
      <c r="Y109" s="35">
        <v>0</v>
      </c>
      <c r="Z109" s="35">
        <v>0</v>
      </c>
      <c r="AA109" s="35">
        <v>0</v>
      </c>
      <c r="AB109" s="35">
        <v>0</v>
      </c>
      <c r="AC109" s="35">
        <v>0</v>
      </c>
      <c r="AD109" s="35">
        <v>0</v>
      </c>
      <c r="AE109" s="35">
        <v>0</v>
      </c>
      <c r="AF109" s="39">
        <v>0</v>
      </c>
    </row>
    <row r="110" spans="1:32" x14ac:dyDescent="0.25">
      <c r="A110" s="143"/>
      <c r="B110" s="146"/>
      <c r="C110" s="59">
        <v>107</v>
      </c>
      <c r="D110" s="63" t="s">
        <v>44</v>
      </c>
      <c r="E110" s="68" t="s">
        <v>117</v>
      </c>
      <c r="F110" s="25" t="s">
        <v>133</v>
      </c>
      <c r="G110" s="57" t="s">
        <v>139</v>
      </c>
      <c r="H110" s="25">
        <v>30</v>
      </c>
      <c r="I110" s="25">
        <v>30</v>
      </c>
      <c r="J110" s="83">
        <v>31</v>
      </c>
      <c r="K110" s="41">
        <v>21</v>
      </c>
      <c r="L110" s="26">
        <f t="shared" si="5"/>
        <v>21</v>
      </c>
      <c r="M110" s="27" t="str">
        <f t="shared" ref="M110:M114" si="6">IF(L110&lt;0,"ATENÇÃO","OK")</f>
        <v>OK</v>
      </c>
      <c r="N110" s="35">
        <v>0</v>
      </c>
      <c r="O110" s="35">
        <v>0</v>
      </c>
      <c r="P110" s="35">
        <v>0</v>
      </c>
      <c r="Q110" s="35">
        <v>0</v>
      </c>
      <c r="R110" s="35">
        <v>0</v>
      </c>
      <c r="S110" s="35">
        <v>0</v>
      </c>
      <c r="T110" s="35">
        <v>0</v>
      </c>
      <c r="U110" s="35">
        <v>0</v>
      </c>
      <c r="V110" s="35">
        <v>0</v>
      </c>
      <c r="W110" s="35">
        <v>0</v>
      </c>
      <c r="X110" s="35">
        <v>0</v>
      </c>
      <c r="Y110" s="35">
        <v>0</v>
      </c>
      <c r="Z110" s="35">
        <v>0</v>
      </c>
      <c r="AA110" s="35">
        <v>0</v>
      </c>
      <c r="AB110" s="35">
        <v>0</v>
      </c>
      <c r="AC110" s="35">
        <v>0</v>
      </c>
      <c r="AD110" s="35">
        <v>0</v>
      </c>
      <c r="AE110" s="35">
        <v>0</v>
      </c>
      <c r="AF110" s="39">
        <v>0</v>
      </c>
    </row>
    <row r="111" spans="1:32" x14ac:dyDescent="0.25">
      <c r="A111" s="143"/>
      <c r="B111" s="146"/>
      <c r="C111" s="59">
        <v>108</v>
      </c>
      <c r="D111" s="63" t="s">
        <v>49</v>
      </c>
      <c r="E111" s="68" t="s">
        <v>117</v>
      </c>
      <c r="F111" s="25" t="s">
        <v>133</v>
      </c>
      <c r="G111" s="57" t="s">
        <v>139</v>
      </c>
      <c r="H111" s="25">
        <v>30</v>
      </c>
      <c r="I111" s="25">
        <v>30</v>
      </c>
      <c r="J111" s="83">
        <v>32</v>
      </c>
      <c r="K111" s="41">
        <v>13</v>
      </c>
      <c r="L111" s="26">
        <f t="shared" si="5"/>
        <v>13</v>
      </c>
      <c r="M111" s="27" t="str">
        <f t="shared" si="6"/>
        <v>OK</v>
      </c>
      <c r="N111" s="35">
        <v>0</v>
      </c>
      <c r="O111" s="35">
        <v>0</v>
      </c>
      <c r="P111" s="35">
        <v>0</v>
      </c>
      <c r="Q111" s="35">
        <v>0</v>
      </c>
      <c r="R111" s="35">
        <v>0</v>
      </c>
      <c r="S111" s="35">
        <v>0</v>
      </c>
      <c r="T111" s="35">
        <v>0</v>
      </c>
      <c r="U111" s="35">
        <v>0</v>
      </c>
      <c r="V111" s="35">
        <v>0</v>
      </c>
      <c r="W111" s="35">
        <v>0</v>
      </c>
      <c r="X111" s="35">
        <v>0</v>
      </c>
      <c r="Y111" s="35">
        <v>0</v>
      </c>
      <c r="Z111" s="35">
        <v>0</v>
      </c>
      <c r="AA111" s="35">
        <v>0</v>
      </c>
      <c r="AB111" s="35">
        <v>0</v>
      </c>
      <c r="AC111" s="35">
        <v>0</v>
      </c>
      <c r="AD111" s="35">
        <v>0</v>
      </c>
      <c r="AE111" s="35">
        <v>0</v>
      </c>
      <c r="AF111" s="39">
        <v>0</v>
      </c>
    </row>
    <row r="112" spans="1:32" x14ac:dyDescent="0.25">
      <c r="A112" s="143"/>
      <c r="B112" s="146"/>
      <c r="C112" s="59">
        <v>109</v>
      </c>
      <c r="D112" s="63" t="s">
        <v>50</v>
      </c>
      <c r="E112" s="68" t="s">
        <v>117</v>
      </c>
      <c r="F112" s="25" t="s">
        <v>110</v>
      </c>
      <c r="G112" s="57" t="s">
        <v>139</v>
      </c>
      <c r="H112" s="25">
        <v>30</v>
      </c>
      <c r="I112" s="25">
        <v>30</v>
      </c>
      <c r="J112" s="83">
        <v>5</v>
      </c>
      <c r="K112" s="41">
        <v>10</v>
      </c>
      <c r="L112" s="26">
        <f t="shared" si="5"/>
        <v>10</v>
      </c>
      <c r="M112" s="27" t="str">
        <f t="shared" si="6"/>
        <v>OK</v>
      </c>
      <c r="N112" s="35">
        <v>0</v>
      </c>
      <c r="O112" s="35">
        <v>0</v>
      </c>
      <c r="P112" s="35">
        <v>0</v>
      </c>
      <c r="Q112" s="35">
        <v>0</v>
      </c>
      <c r="R112" s="35">
        <v>0</v>
      </c>
      <c r="S112" s="35">
        <v>0</v>
      </c>
      <c r="T112" s="35">
        <v>0</v>
      </c>
      <c r="U112" s="35">
        <v>0</v>
      </c>
      <c r="V112" s="35">
        <v>0</v>
      </c>
      <c r="W112" s="35">
        <v>0</v>
      </c>
      <c r="X112" s="35">
        <v>0</v>
      </c>
      <c r="Y112" s="35">
        <v>0</v>
      </c>
      <c r="Z112" s="35">
        <v>0</v>
      </c>
      <c r="AA112" s="35">
        <v>0</v>
      </c>
      <c r="AB112" s="35">
        <v>0</v>
      </c>
      <c r="AC112" s="35">
        <v>0</v>
      </c>
      <c r="AD112" s="35">
        <v>0</v>
      </c>
      <c r="AE112" s="35">
        <v>0</v>
      </c>
      <c r="AF112" s="39">
        <v>0</v>
      </c>
    </row>
    <row r="113" spans="1:32" x14ac:dyDescent="0.25">
      <c r="A113" s="143"/>
      <c r="B113" s="146"/>
      <c r="C113" s="59">
        <v>110</v>
      </c>
      <c r="D113" s="63" t="s">
        <v>51</v>
      </c>
      <c r="E113" s="68" t="s">
        <v>117</v>
      </c>
      <c r="F113" s="25" t="s">
        <v>127</v>
      </c>
      <c r="G113" s="57" t="s">
        <v>139</v>
      </c>
      <c r="H113" s="25">
        <v>30</v>
      </c>
      <c r="I113" s="25">
        <v>30</v>
      </c>
      <c r="J113" s="83">
        <v>5</v>
      </c>
      <c r="K113" s="41">
        <v>8</v>
      </c>
      <c r="L113" s="26">
        <f t="shared" si="5"/>
        <v>8</v>
      </c>
      <c r="M113" s="27" t="str">
        <f t="shared" si="6"/>
        <v>OK</v>
      </c>
      <c r="N113" s="35">
        <v>0</v>
      </c>
      <c r="O113" s="35">
        <v>0</v>
      </c>
      <c r="P113" s="35">
        <v>0</v>
      </c>
      <c r="Q113" s="35">
        <v>0</v>
      </c>
      <c r="R113" s="35">
        <v>0</v>
      </c>
      <c r="S113" s="35">
        <v>0</v>
      </c>
      <c r="T113" s="35">
        <v>0</v>
      </c>
      <c r="U113" s="35">
        <v>0</v>
      </c>
      <c r="V113" s="35">
        <v>0</v>
      </c>
      <c r="W113" s="35">
        <v>0</v>
      </c>
      <c r="X113" s="35">
        <v>0</v>
      </c>
      <c r="Y113" s="35">
        <v>0</v>
      </c>
      <c r="Z113" s="35">
        <v>0</v>
      </c>
      <c r="AA113" s="35">
        <v>0</v>
      </c>
      <c r="AB113" s="35">
        <v>0</v>
      </c>
      <c r="AC113" s="35">
        <v>0</v>
      </c>
      <c r="AD113" s="35">
        <v>0</v>
      </c>
      <c r="AE113" s="35">
        <v>0</v>
      </c>
      <c r="AF113" s="39">
        <v>0</v>
      </c>
    </row>
    <row r="114" spans="1:32" x14ac:dyDescent="0.25">
      <c r="A114" s="143"/>
      <c r="B114" s="146"/>
      <c r="C114" s="59">
        <v>111</v>
      </c>
      <c r="D114" s="63" t="s">
        <v>52</v>
      </c>
      <c r="E114" s="68" t="s">
        <v>117</v>
      </c>
      <c r="F114" s="25" t="s">
        <v>110</v>
      </c>
      <c r="G114" s="57" t="s">
        <v>139</v>
      </c>
      <c r="H114" s="25">
        <v>30</v>
      </c>
      <c r="I114" s="25">
        <v>30</v>
      </c>
      <c r="J114" s="83">
        <v>5</v>
      </c>
      <c r="K114" s="41">
        <v>8</v>
      </c>
      <c r="L114" s="26">
        <f t="shared" si="5"/>
        <v>8</v>
      </c>
      <c r="M114" s="27" t="str">
        <f t="shared" si="6"/>
        <v>OK</v>
      </c>
      <c r="N114" s="35">
        <v>0</v>
      </c>
      <c r="O114" s="35">
        <v>0</v>
      </c>
      <c r="P114" s="35">
        <v>0</v>
      </c>
      <c r="Q114" s="35">
        <v>0</v>
      </c>
      <c r="R114" s="35">
        <v>0</v>
      </c>
      <c r="S114" s="35">
        <v>0</v>
      </c>
      <c r="T114" s="35">
        <v>0</v>
      </c>
      <c r="U114" s="35">
        <v>0</v>
      </c>
      <c r="V114" s="35">
        <v>0</v>
      </c>
      <c r="W114" s="35">
        <v>0</v>
      </c>
      <c r="X114" s="35">
        <v>0</v>
      </c>
      <c r="Y114" s="35">
        <v>0</v>
      </c>
      <c r="Z114" s="35">
        <v>0</v>
      </c>
      <c r="AA114" s="35">
        <v>0</v>
      </c>
      <c r="AB114" s="35">
        <v>0</v>
      </c>
      <c r="AC114" s="35">
        <v>0</v>
      </c>
      <c r="AD114" s="35">
        <v>0</v>
      </c>
      <c r="AE114" s="35">
        <v>0</v>
      </c>
      <c r="AF114" s="39">
        <v>0</v>
      </c>
    </row>
    <row r="115" spans="1:32" x14ac:dyDescent="0.25">
      <c r="A115" s="143"/>
      <c r="B115" s="146"/>
      <c r="C115" s="59">
        <v>112</v>
      </c>
      <c r="D115" s="63" t="s">
        <v>53</v>
      </c>
      <c r="E115" s="68" t="s">
        <v>117</v>
      </c>
      <c r="F115" s="25" t="s">
        <v>110</v>
      </c>
      <c r="G115" s="57" t="s">
        <v>139</v>
      </c>
      <c r="H115" s="25">
        <v>30</v>
      </c>
      <c r="I115" s="25">
        <v>30</v>
      </c>
      <c r="J115" s="83">
        <v>5</v>
      </c>
      <c r="K115" s="41">
        <v>10</v>
      </c>
      <c r="L115" s="26">
        <f t="shared" ref="L115:L135" si="7">K115-(SUM(N115:AF115))</f>
        <v>10</v>
      </c>
      <c r="M115" s="27" t="str">
        <f t="shared" ref="M115:M135" si="8">IF(L115&lt;0,"ATENÇÃO","OK")</f>
        <v>OK</v>
      </c>
      <c r="N115" s="35">
        <v>0</v>
      </c>
      <c r="O115" s="35">
        <v>0</v>
      </c>
      <c r="P115" s="35">
        <v>0</v>
      </c>
      <c r="Q115" s="35">
        <v>0</v>
      </c>
      <c r="R115" s="35">
        <v>0</v>
      </c>
      <c r="S115" s="35">
        <v>0</v>
      </c>
      <c r="T115" s="35">
        <v>0</v>
      </c>
      <c r="U115" s="35">
        <v>0</v>
      </c>
      <c r="V115" s="35">
        <v>0</v>
      </c>
      <c r="W115" s="35">
        <v>0</v>
      </c>
      <c r="X115" s="35">
        <v>0</v>
      </c>
      <c r="Y115" s="35">
        <v>0</v>
      </c>
      <c r="Z115" s="35">
        <v>0</v>
      </c>
      <c r="AA115" s="35">
        <v>0</v>
      </c>
      <c r="AB115" s="35">
        <v>0</v>
      </c>
      <c r="AC115" s="35">
        <v>0</v>
      </c>
      <c r="AD115" s="35">
        <v>0</v>
      </c>
      <c r="AE115" s="35">
        <v>0</v>
      </c>
      <c r="AF115" s="39">
        <v>0</v>
      </c>
    </row>
    <row r="116" spans="1:32" x14ac:dyDescent="0.25">
      <c r="A116" s="143"/>
      <c r="B116" s="146"/>
      <c r="C116" s="59">
        <v>113</v>
      </c>
      <c r="D116" s="63" t="s">
        <v>54</v>
      </c>
      <c r="E116" s="68" t="s">
        <v>117</v>
      </c>
      <c r="F116" s="25" t="s">
        <v>127</v>
      </c>
      <c r="G116" s="57" t="s">
        <v>139</v>
      </c>
      <c r="H116" s="25">
        <v>30</v>
      </c>
      <c r="I116" s="25">
        <v>30</v>
      </c>
      <c r="J116" s="83">
        <v>5</v>
      </c>
      <c r="K116" s="41">
        <v>5</v>
      </c>
      <c r="L116" s="26">
        <f t="shared" si="7"/>
        <v>5</v>
      </c>
      <c r="M116" s="27" t="str">
        <f t="shared" si="8"/>
        <v>OK</v>
      </c>
      <c r="N116" s="35">
        <v>0</v>
      </c>
      <c r="O116" s="35">
        <v>0</v>
      </c>
      <c r="P116" s="35">
        <v>0</v>
      </c>
      <c r="Q116" s="35">
        <v>0</v>
      </c>
      <c r="R116" s="35">
        <v>0</v>
      </c>
      <c r="S116" s="35">
        <v>0</v>
      </c>
      <c r="T116" s="35">
        <v>0</v>
      </c>
      <c r="U116" s="35">
        <v>0</v>
      </c>
      <c r="V116" s="35">
        <v>0</v>
      </c>
      <c r="W116" s="35">
        <v>0</v>
      </c>
      <c r="X116" s="35">
        <v>0</v>
      </c>
      <c r="Y116" s="35">
        <v>0</v>
      </c>
      <c r="Z116" s="35">
        <v>0</v>
      </c>
      <c r="AA116" s="35">
        <v>0</v>
      </c>
      <c r="AB116" s="35">
        <v>0</v>
      </c>
      <c r="AC116" s="35">
        <v>0</v>
      </c>
      <c r="AD116" s="35">
        <v>0</v>
      </c>
      <c r="AE116" s="35">
        <v>0</v>
      </c>
      <c r="AF116" s="39">
        <v>0</v>
      </c>
    </row>
    <row r="117" spans="1:32" x14ac:dyDescent="0.25">
      <c r="A117" s="143"/>
      <c r="B117" s="146"/>
      <c r="C117" s="59">
        <v>114</v>
      </c>
      <c r="D117" s="63" t="s">
        <v>55</v>
      </c>
      <c r="E117" s="68" t="s">
        <v>117</v>
      </c>
      <c r="F117" s="25" t="s">
        <v>131</v>
      </c>
      <c r="G117" s="57" t="s">
        <v>139</v>
      </c>
      <c r="H117" s="25">
        <v>30</v>
      </c>
      <c r="I117" s="25">
        <v>30</v>
      </c>
      <c r="J117" s="83">
        <v>5</v>
      </c>
      <c r="K117" s="41">
        <v>10</v>
      </c>
      <c r="L117" s="26">
        <f t="shared" si="7"/>
        <v>10</v>
      </c>
      <c r="M117" s="27" t="str">
        <f t="shared" si="8"/>
        <v>OK</v>
      </c>
      <c r="N117" s="35">
        <v>0</v>
      </c>
      <c r="O117" s="35">
        <v>0</v>
      </c>
      <c r="P117" s="35">
        <v>0</v>
      </c>
      <c r="Q117" s="35">
        <v>0</v>
      </c>
      <c r="R117" s="35">
        <v>0</v>
      </c>
      <c r="S117" s="35">
        <v>0</v>
      </c>
      <c r="T117" s="35">
        <v>0</v>
      </c>
      <c r="U117" s="35">
        <v>0</v>
      </c>
      <c r="V117" s="35">
        <v>0</v>
      </c>
      <c r="W117" s="35">
        <v>0</v>
      </c>
      <c r="X117" s="35">
        <v>0</v>
      </c>
      <c r="Y117" s="35">
        <v>0</v>
      </c>
      <c r="Z117" s="35">
        <v>0</v>
      </c>
      <c r="AA117" s="35">
        <v>0</v>
      </c>
      <c r="AB117" s="35">
        <v>0</v>
      </c>
      <c r="AC117" s="35">
        <v>0</v>
      </c>
      <c r="AD117" s="35">
        <v>0</v>
      </c>
      <c r="AE117" s="35">
        <v>0</v>
      </c>
      <c r="AF117" s="39">
        <v>0</v>
      </c>
    </row>
    <row r="118" spans="1:32" ht="25.5" x14ac:dyDescent="0.25">
      <c r="A118" s="143"/>
      <c r="B118" s="146"/>
      <c r="C118" s="59">
        <v>115</v>
      </c>
      <c r="D118" s="63" t="s">
        <v>56</v>
      </c>
      <c r="E118" s="68" t="s">
        <v>11</v>
      </c>
      <c r="F118" s="25" t="s">
        <v>136</v>
      </c>
      <c r="G118" s="57" t="s">
        <v>140</v>
      </c>
      <c r="H118" s="25">
        <v>30</v>
      </c>
      <c r="I118" s="25">
        <v>30</v>
      </c>
      <c r="J118" s="83">
        <v>749</v>
      </c>
      <c r="K118" s="41">
        <v>2</v>
      </c>
      <c r="L118" s="26">
        <f t="shared" si="7"/>
        <v>2</v>
      </c>
      <c r="M118" s="27" t="str">
        <f t="shared" si="8"/>
        <v>OK</v>
      </c>
      <c r="N118" s="35">
        <v>0</v>
      </c>
      <c r="O118" s="35">
        <v>0</v>
      </c>
      <c r="P118" s="35">
        <v>0</v>
      </c>
      <c r="Q118" s="35">
        <v>0</v>
      </c>
      <c r="R118" s="35">
        <v>0</v>
      </c>
      <c r="S118" s="35">
        <v>0</v>
      </c>
      <c r="T118" s="35">
        <v>0</v>
      </c>
      <c r="U118" s="35">
        <v>0</v>
      </c>
      <c r="V118" s="35">
        <v>0</v>
      </c>
      <c r="W118" s="35">
        <v>0</v>
      </c>
      <c r="X118" s="35">
        <v>0</v>
      </c>
      <c r="Y118" s="35">
        <v>0</v>
      </c>
      <c r="Z118" s="35">
        <v>0</v>
      </c>
      <c r="AA118" s="35">
        <v>0</v>
      </c>
      <c r="AB118" s="35">
        <v>0</v>
      </c>
      <c r="AC118" s="35">
        <v>0</v>
      </c>
      <c r="AD118" s="35">
        <v>0</v>
      </c>
      <c r="AE118" s="35">
        <v>0</v>
      </c>
      <c r="AF118" s="39">
        <v>0</v>
      </c>
    </row>
    <row r="119" spans="1:32" ht="25.5" x14ac:dyDescent="0.25">
      <c r="A119" s="143"/>
      <c r="B119" s="146"/>
      <c r="C119" s="59">
        <v>116</v>
      </c>
      <c r="D119" s="63" t="s">
        <v>57</v>
      </c>
      <c r="E119" s="68" t="s">
        <v>11</v>
      </c>
      <c r="F119" s="25" t="s">
        <v>136</v>
      </c>
      <c r="G119" s="57" t="s">
        <v>140</v>
      </c>
      <c r="H119" s="25">
        <v>30</v>
      </c>
      <c r="I119" s="25">
        <v>30</v>
      </c>
      <c r="J119" s="83">
        <v>15</v>
      </c>
      <c r="K119" s="41">
        <v>20</v>
      </c>
      <c r="L119" s="26">
        <f t="shared" si="7"/>
        <v>20</v>
      </c>
      <c r="M119" s="27" t="str">
        <f t="shared" si="8"/>
        <v>OK</v>
      </c>
      <c r="N119" s="35">
        <v>0</v>
      </c>
      <c r="O119" s="35">
        <v>0</v>
      </c>
      <c r="P119" s="35">
        <v>0</v>
      </c>
      <c r="Q119" s="35">
        <v>0</v>
      </c>
      <c r="R119" s="35">
        <v>0</v>
      </c>
      <c r="S119" s="35">
        <v>0</v>
      </c>
      <c r="T119" s="35">
        <v>0</v>
      </c>
      <c r="U119" s="35">
        <v>0</v>
      </c>
      <c r="V119" s="35">
        <v>0</v>
      </c>
      <c r="W119" s="35">
        <v>0</v>
      </c>
      <c r="X119" s="35">
        <v>0</v>
      </c>
      <c r="Y119" s="35">
        <v>0</v>
      </c>
      <c r="Z119" s="35">
        <v>0</v>
      </c>
      <c r="AA119" s="35">
        <v>0</v>
      </c>
      <c r="AB119" s="35">
        <v>0</v>
      </c>
      <c r="AC119" s="35">
        <v>0</v>
      </c>
      <c r="AD119" s="35">
        <v>0</v>
      </c>
      <c r="AE119" s="35">
        <v>0</v>
      </c>
      <c r="AF119" s="39">
        <v>0</v>
      </c>
    </row>
    <row r="120" spans="1:32" x14ac:dyDescent="0.25">
      <c r="A120" s="143"/>
      <c r="B120" s="146"/>
      <c r="C120" s="59">
        <v>117</v>
      </c>
      <c r="D120" s="63" t="s">
        <v>58</v>
      </c>
      <c r="E120" s="68" t="s">
        <v>118</v>
      </c>
      <c r="F120" s="25" t="s">
        <v>136</v>
      </c>
      <c r="G120" s="57" t="s">
        <v>140</v>
      </c>
      <c r="H120" s="25">
        <v>30</v>
      </c>
      <c r="I120" s="25">
        <v>30</v>
      </c>
      <c r="J120" s="83">
        <v>28</v>
      </c>
      <c r="K120" s="41">
        <v>66</v>
      </c>
      <c r="L120" s="26">
        <f t="shared" si="7"/>
        <v>66</v>
      </c>
      <c r="M120" s="27" t="str">
        <f t="shared" si="8"/>
        <v>OK</v>
      </c>
      <c r="N120" s="35">
        <v>0</v>
      </c>
      <c r="O120" s="35">
        <v>0</v>
      </c>
      <c r="P120" s="35">
        <v>0</v>
      </c>
      <c r="Q120" s="35">
        <v>0</v>
      </c>
      <c r="R120" s="35">
        <v>0</v>
      </c>
      <c r="S120" s="35">
        <v>0</v>
      </c>
      <c r="T120" s="35">
        <v>0</v>
      </c>
      <c r="U120" s="35">
        <v>0</v>
      </c>
      <c r="V120" s="35">
        <v>0</v>
      </c>
      <c r="W120" s="35">
        <v>0</v>
      </c>
      <c r="X120" s="35">
        <v>0</v>
      </c>
      <c r="Y120" s="35">
        <v>0</v>
      </c>
      <c r="Z120" s="35">
        <v>0</v>
      </c>
      <c r="AA120" s="35">
        <v>0</v>
      </c>
      <c r="AB120" s="35">
        <v>0</v>
      </c>
      <c r="AC120" s="35">
        <v>0</v>
      </c>
      <c r="AD120" s="35">
        <v>0</v>
      </c>
      <c r="AE120" s="35">
        <v>0</v>
      </c>
      <c r="AF120" s="39">
        <v>0</v>
      </c>
    </row>
    <row r="121" spans="1:32" x14ac:dyDescent="0.25">
      <c r="A121" s="143"/>
      <c r="B121" s="146"/>
      <c r="C121" s="59">
        <v>118</v>
      </c>
      <c r="D121" s="63" t="s">
        <v>59</v>
      </c>
      <c r="E121" s="68" t="s">
        <v>118</v>
      </c>
      <c r="F121" s="25" t="s">
        <v>136</v>
      </c>
      <c r="G121" s="57" t="s">
        <v>140</v>
      </c>
      <c r="H121" s="25">
        <v>30</v>
      </c>
      <c r="I121" s="25">
        <v>30</v>
      </c>
      <c r="J121" s="83">
        <v>28.5</v>
      </c>
      <c r="K121" s="41">
        <v>21</v>
      </c>
      <c r="L121" s="26">
        <f t="shared" si="7"/>
        <v>21</v>
      </c>
      <c r="M121" s="27" t="str">
        <f t="shared" si="8"/>
        <v>OK</v>
      </c>
      <c r="N121" s="35">
        <v>0</v>
      </c>
      <c r="O121" s="35">
        <v>0</v>
      </c>
      <c r="P121" s="35">
        <v>0</v>
      </c>
      <c r="Q121" s="35">
        <v>0</v>
      </c>
      <c r="R121" s="35">
        <v>0</v>
      </c>
      <c r="S121" s="35">
        <v>0</v>
      </c>
      <c r="T121" s="35">
        <v>0</v>
      </c>
      <c r="U121" s="35">
        <v>0</v>
      </c>
      <c r="V121" s="35">
        <v>0</v>
      </c>
      <c r="W121" s="35">
        <v>0</v>
      </c>
      <c r="X121" s="35">
        <v>0</v>
      </c>
      <c r="Y121" s="35">
        <v>0</v>
      </c>
      <c r="Z121" s="35">
        <v>0</v>
      </c>
      <c r="AA121" s="35">
        <v>0</v>
      </c>
      <c r="AB121" s="35">
        <v>0</v>
      </c>
      <c r="AC121" s="35">
        <v>0</v>
      </c>
      <c r="AD121" s="35">
        <v>0</v>
      </c>
      <c r="AE121" s="35">
        <v>0</v>
      </c>
      <c r="AF121" s="39">
        <v>0</v>
      </c>
    </row>
    <row r="122" spans="1:32" x14ac:dyDescent="0.25">
      <c r="A122" s="143"/>
      <c r="B122" s="146"/>
      <c r="C122" s="59">
        <v>119</v>
      </c>
      <c r="D122" s="63" t="s">
        <v>79</v>
      </c>
      <c r="E122" s="68" t="s">
        <v>118</v>
      </c>
      <c r="F122" s="25" t="s">
        <v>136</v>
      </c>
      <c r="G122" s="57" t="s">
        <v>140</v>
      </c>
      <c r="H122" s="25">
        <v>30</v>
      </c>
      <c r="I122" s="25">
        <v>30</v>
      </c>
      <c r="J122" s="83">
        <v>45</v>
      </c>
      <c r="K122" s="41">
        <v>20</v>
      </c>
      <c r="L122" s="26">
        <f t="shared" si="7"/>
        <v>20</v>
      </c>
      <c r="M122" s="27" t="str">
        <f t="shared" si="8"/>
        <v>OK</v>
      </c>
      <c r="N122" s="35">
        <v>0</v>
      </c>
      <c r="O122" s="35">
        <v>0</v>
      </c>
      <c r="P122" s="35">
        <v>0</v>
      </c>
      <c r="Q122" s="35">
        <v>0</v>
      </c>
      <c r="R122" s="35">
        <v>0</v>
      </c>
      <c r="S122" s="35">
        <v>0</v>
      </c>
      <c r="T122" s="35">
        <v>0</v>
      </c>
      <c r="U122" s="35">
        <v>0</v>
      </c>
      <c r="V122" s="35">
        <v>0</v>
      </c>
      <c r="W122" s="35">
        <v>0</v>
      </c>
      <c r="X122" s="35">
        <v>0</v>
      </c>
      <c r="Y122" s="35">
        <v>0</v>
      </c>
      <c r="Z122" s="35">
        <v>0</v>
      </c>
      <c r="AA122" s="35">
        <v>0</v>
      </c>
      <c r="AB122" s="35">
        <v>0</v>
      </c>
      <c r="AC122" s="35">
        <v>0</v>
      </c>
      <c r="AD122" s="35">
        <v>0</v>
      </c>
      <c r="AE122" s="35">
        <v>0</v>
      </c>
      <c r="AF122" s="39">
        <v>0</v>
      </c>
    </row>
    <row r="123" spans="1:32" x14ac:dyDescent="0.25">
      <c r="A123" s="143"/>
      <c r="B123" s="146"/>
      <c r="C123" s="59">
        <v>120</v>
      </c>
      <c r="D123" s="63" t="s">
        <v>80</v>
      </c>
      <c r="E123" s="68" t="s">
        <v>118</v>
      </c>
      <c r="F123" s="25" t="s">
        <v>136</v>
      </c>
      <c r="G123" s="57" t="s">
        <v>140</v>
      </c>
      <c r="H123" s="25">
        <v>30</v>
      </c>
      <c r="I123" s="25">
        <v>30</v>
      </c>
      <c r="J123" s="83">
        <v>35</v>
      </c>
      <c r="K123" s="41">
        <v>13</v>
      </c>
      <c r="L123" s="26">
        <f t="shared" si="7"/>
        <v>13</v>
      </c>
      <c r="M123" s="27" t="str">
        <f t="shared" si="8"/>
        <v>OK</v>
      </c>
      <c r="N123" s="35">
        <v>0</v>
      </c>
      <c r="O123" s="35">
        <v>0</v>
      </c>
      <c r="P123" s="35">
        <v>0</v>
      </c>
      <c r="Q123" s="35">
        <v>0</v>
      </c>
      <c r="R123" s="35">
        <v>0</v>
      </c>
      <c r="S123" s="35">
        <v>0</v>
      </c>
      <c r="T123" s="35">
        <v>0</v>
      </c>
      <c r="U123" s="35">
        <v>0</v>
      </c>
      <c r="V123" s="35">
        <v>0</v>
      </c>
      <c r="W123" s="35">
        <v>0</v>
      </c>
      <c r="X123" s="35">
        <v>0</v>
      </c>
      <c r="Y123" s="35">
        <v>0</v>
      </c>
      <c r="Z123" s="35">
        <v>0</v>
      </c>
      <c r="AA123" s="35">
        <v>0</v>
      </c>
      <c r="AB123" s="35">
        <v>0</v>
      </c>
      <c r="AC123" s="35">
        <v>0</v>
      </c>
      <c r="AD123" s="35">
        <v>0</v>
      </c>
      <c r="AE123" s="35">
        <v>0</v>
      </c>
      <c r="AF123" s="39">
        <v>0</v>
      </c>
    </row>
    <row r="124" spans="1:32" ht="25.5" x14ac:dyDescent="0.25">
      <c r="A124" s="143"/>
      <c r="B124" s="146"/>
      <c r="C124" s="59">
        <v>121</v>
      </c>
      <c r="D124" s="63" t="s">
        <v>61</v>
      </c>
      <c r="E124" s="68" t="s">
        <v>11</v>
      </c>
      <c r="F124" s="25" t="s">
        <v>136</v>
      </c>
      <c r="G124" s="57" t="s">
        <v>140</v>
      </c>
      <c r="H124" s="25">
        <v>30</v>
      </c>
      <c r="I124" s="25">
        <v>30</v>
      </c>
      <c r="J124" s="83">
        <v>410</v>
      </c>
      <c r="K124" s="41">
        <v>2</v>
      </c>
      <c r="L124" s="26">
        <f t="shared" si="7"/>
        <v>2</v>
      </c>
      <c r="M124" s="27" t="str">
        <f t="shared" si="8"/>
        <v>OK</v>
      </c>
      <c r="N124" s="35">
        <v>0</v>
      </c>
      <c r="O124" s="35">
        <v>0</v>
      </c>
      <c r="P124" s="35">
        <v>0</v>
      </c>
      <c r="Q124" s="35">
        <v>0</v>
      </c>
      <c r="R124" s="35">
        <v>0</v>
      </c>
      <c r="S124" s="35">
        <v>0</v>
      </c>
      <c r="T124" s="35">
        <v>0</v>
      </c>
      <c r="U124" s="35">
        <v>0</v>
      </c>
      <c r="V124" s="35">
        <v>0</v>
      </c>
      <c r="W124" s="35">
        <v>0</v>
      </c>
      <c r="X124" s="35">
        <v>0</v>
      </c>
      <c r="Y124" s="35">
        <v>0</v>
      </c>
      <c r="Z124" s="35">
        <v>0</v>
      </c>
      <c r="AA124" s="35">
        <v>0</v>
      </c>
      <c r="AB124" s="35">
        <v>0</v>
      </c>
      <c r="AC124" s="35">
        <v>0</v>
      </c>
      <c r="AD124" s="35">
        <v>0</v>
      </c>
      <c r="AE124" s="35">
        <v>0</v>
      </c>
      <c r="AF124" s="39">
        <v>0</v>
      </c>
    </row>
    <row r="125" spans="1:32" ht="25.5" x14ac:dyDescent="0.25">
      <c r="A125" s="143"/>
      <c r="B125" s="146"/>
      <c r="C125" s="59">
        <v>122</v>
      </c>
      <c r="D125" s="63" t="s">
        <v>62</v>
      </c>
      <c r="E125" s="68" t="s">
        <v>11</v>
      </c>
      <c r="F125" s="25" t="s">
        <v>136</v>
      </c>
      <c r="G125" s="57" t="s">
        <v>140</v>
      </c>
      <c r="H125" s="25">
        <v>30</v>
      </c>
      <c r="I125" s="25">
        <v>30</v>
      </c>
      <c r="J125" s="83">
        <v>410</v>
      </c>
      <c r="K125" s="41">
        <v>1</v>
      </c>
      <c r="L125" s="26">
        <f t="shared" si="7"/>
        <v>1</v>
      </c>
      <c r="M125" s="27" t="str">
        <f t="shared" si="8"/>
        <v>OK</v>
      </c>
      <c r="N125" s="35">
        <v>0</v>
      </c>
      <c r="O125" s="35">
        <v>0</v>
      </c>
      <c r="P125" s="35">
        <v>0</v>
      </c>
      <c r="Q125" s="35">
        <v>0</v>
      </c>
      <c r="R125" s="35">
        <v>0</v>
      </c>
      <c r="S125" s="35">
        <v>0</v>
      </c>
      <c r="T125" s="35">
        <v>0</v>
      </c>
      <c r="U125" s="35">
        <v>0</v>
      </c>
      <c r="V125" s="35">
        <v>0</v>
      </c>
      <c r="W125" s="35">
        <v>0</v>
      </c>
      <c r="X125" s="35">
        <v>0</v>
      </c>
      <c r="Y125" s="35">
        <v>0</v>
      </c>
      <c r="Z125" s="35">
        <v>0</v>
      </c>
      <c r="AA125" s="35">
        <v>0</v>
      </c>
      <c r="AB125" s="35">
        <v>0</v>
      </c>
      <c r="AC125" s="35">
        <v>0</v>
      </c>
      <c r="AD125" s="35">
        <v>0</v>
      </c>
      <c r="AE125" s="35">
        <v>0</v>
      </c>
      <c r="AF125" s="39">
        <v>0</v>
      </c>
    </row>
    <row r="126" spans="1:32" ht="25.5" x14ac:dyDescent="0.25">
      <c r="A126" s="143"/>
      <c r="B126" s="146"/>
      <c r="C126" s="59">
        <v>123</v>
      </c>
      <c r="D126" s="63" t="s">
        <v>63</v>
      </c>
      <c r="E126" s="68" t="s">
        <v>11</v>
      </c>
      <c r="F126" s="25" t="s">
        <v>136</v>
      </c>
      <c r="G126" s="57" t="s">
        <v>140</v>
      </c>
      <c r="H126" s="25">
        <v>30</v>
      </c>
      <c r="I126" s="25">
        <v>30</v>
      </c>
      <c r="J126" s="83">
        <v>401.5</v>
      </c>
      <c r="K126" s="41">
        <v>1</v>
      </c>
      <c r="L126" s="26">
        <f t="shared" si="7"/>
        <v>1</v>
      </c>
      <c r="M126" s="27" t="str">
        <f t="shared" si="8"/>
        <v>OK</v>
      </c>
      <c r="N126" s="35">
        <v>0</v>
      </c>
      <c r="O126" s="35">
        <v>0</v>
      </c>
      <c r="P126" s="35">
        <v>0</v>
      </c>
      <c r="Q126" s="35">
        <v>0</v>
      </c>
      <c r="R126" s="35">
        <v>0</v>
      </c>
      <c r="S126" s="35">
        <v>0</v>
      </c>
      <c r="T126" s="35">
        <v>0</v>
      </c>
      <c r="U126" s="35">
        <v>0</v>
      </c>
      <c r="V126" s="35">
        <v>0</v>
      </c>
      <c r="W126" s="35">
        <v>0</v>
      </c>
      <c r="X126" s="35">
        <v>0</v>
      </c>
      <c r="Y126" s="35">
        <v>0</v>
      </c>
      <c r="Z126" s="35">
        <v>0</v>
      </c>
      <c r="AA126" s="35">
        <v>0</v>
      </c>
      <c r="AB126" s="35">
        <v>0</v>
      </c>
      <c r="AC126" s="35">
        <v>0</v>
      </c>
      <c r="AD126" s="35">
        <v>0</v>
      </c>
      <c r="AE126" s="35">
        <v>0</v>
      </c>
      <c r="AF126" s="39">
        <v>0</v>
      </c>
    </row>
    <row r="127" spans="1:32" ht="25.5" x14ac:dyDescent="0.25">
      <c r="A127" s="143"/>
      <c r="B127" s="146"/>
      <c r="C127" s="59">
        <v>124</v>
      </c>
      <c r="D127" s="63" t="s">
        <v>64</v>
      </c>
      <c r="E127" s="68" t="s">
        <v>11</v>
      </c>
      <c r="F127" s="25" t="s">
        <v>136</v>
      </c>
      <c r="G127" s="57" t="s">
        <v>140</v>
      </c>
      <c r="H127" s="25">
        <v>30</v>
      </c>
      <c r="I127" s="25">
        <v>30</v>
      </c>
      <c r="J127" s="83">
        <v>400</v>
      </c>
      <c r="K127" s="41">
        <v>1</v>
      </c>
      <c r="L127" s="26">
        <f t="shared" si="7"/>
        <v>1</v>
      </c>
      <c r="M127" s="27" t="str">
        <f t="shared" si="8"/>
        <v>OK</v>
      </c>
      <c r="N127" s="35">
        <v>0</v>
      </c>
      <c r="O127" s="35">
        <v>0</v>
      </c>
      <c r="P127" s="35">
        <v>0</v>
      </c>
      <c r="Q127" s="35">
        <v>0</v>
      </c>
      <c r="R127" s="35">
        <v>0</v>
      </c>
      <c r="S127" s="35">
        <v>0</v>
      </c>
      <c r="T127" s="35">
        <v>0</v>
      </c>
      <c r="U127" s="35">
        <v>0</v>
      </c>
      <c r="V127" s="35">
        <v>0</v>
      </c>
      <c r="W127" s="35">
        <v>0</v>
      </c>
      <c r="X127" s="35">
        <v>0</v>
      </c>
      <c r="Y127" s="35">
        <v>0</v>
      </c>
      <c r="Z127" s="35">
        <v>0</v>
      </c>
      <c r="AA127" s="35">
        <v>0</v>
      </c>
      <c r="AB127" s="35">
        <v>0</v>
      </c>
      <c r="AC127" s="35">
        <v>0</v>
      </c>
      <c r="AD127" s="35">
        <v>0</v>
      </c>
      <c r="AE127" s="35">
        <v>0</v>
      </c>
      <c r="AF127" s="39">
        <v>0</v>
      </c>
    </row>
    <row r="128" spans="1:32" x14ac:dyDescent="0.25">
      <c r="A128" s="143"/>
      <c r="B128" s="146"/>
      <c r="C128" s="59">
        <v>125</v>
      </c>
      <c r="D128" s="63" t="s">
        <v>88</v>
      </c>
      <c r="E128" s="68" t="s">
        <v>117</v>
      </c>
      <c r="F128" s="25" t="s">
        <v>134</v>
      </c>
      <c r="G128" s="57" t="s">
        <v>145</v>
      </c>
      <c r="H128" s="25">
        <v>30</v>
      </c>
      <c r="I128" s="25">
        <v>30</v>
      </c>
      <c r="J128" s="83">
        <v>10</v>
      </c>
      <c r="K128" s="41">
        <v>55</v>
      </c>
      <c r="L128" s="26">
        <f t="shared" si="7"/>
        <v>55</v>
      </c>
      <c r="M128" s="27" t="str">
        <f t="shared" si="8"/>
        <v>OK</v>
      </c>
      <c r="N128" s="35">
        <v>0</v>
      </c>
      <c r="O128" s="35">
        <v>0</v>
      </c>
      <c r="P128" s="35">
        <v>0</v>
      </c>
      <c r="Q128" s="35">
        <v>0</v>
      </c>
      <c r="R128" s="35">
        <v>0</v>
      </c>
      <c r="S128" s="35">
        <v>0</v>
      </c>
      <c r="T128" s="35">
        <v>0</v>
      </c>
      <c r="U128" s="35">
        <v>0</v>
      </c>
      <c r="V128" s="35">
        <v>0</v>
      </c>
      <c r="W128" s="35">
        <v>0</v>
      </c>
      <c r="X128" s="35">
        <v>0</v>
      </c>
      <c r="Y128" s="35">
        <v>0</v>
      </c>
      <c r="Z128" s="35">
        <v>0</v>
      </c>
      <c r="AA128" s="35">
        <v>0</v>
      </c>
      <c r="AB128" s="35">
        <v>0</v>
      </c>
      <c r="AC128" s="35">
        <v>0</v>
      </c>
      <c r="AD128" s="35">
        <v>0</v>
      </c>
      <c r="AE128" s="35">
        <v>0</v>
      </c>
      <c r="AF128" s="39">
        <v>0</v>
      </c>
    </row>
    <row r="129" spans="1:32" ht="15.75" thickBot="1" x14ac:dyDescent="0.3">
      <c r="A129" s="144"/>
      <c r="B129" s="147"/>
      <c r="C129" s="60">
        <v>126</v>
      </c>
      <c r="D129" s="71" t="s">
        <v>96</v>
      </c>
      <c r="E129" s="69" t="s">
        <v>117</v>
      </c>
      <c r="F129" s="31" t="s">
        <v>135</v>
      </c>
      <c r="G129" s="58" t="s">
        <v>142</v>
      </c>
      <c r="H129" s="31">
        <v>30</v>
      </c>
      <c r="I129" s="31">
        <v>30</v>
      </c>
      <c r="J129" s="85">
        <v>5</v>
      </c>
      <c r="K129" s="43">
        <v>170</v>
      </c>
      <c r="L129" s="32">
        <f t="shared" si="7"/>
        <v>170</v>
      </c>
      <c r="M129" s="33" t="str">
        <f t="shared" si="8"/>
        <v>OK</v>
      </c>
      <c r="N129" s="37">
        <v>0</v>
      </c>
      <c r="O129" s="37">
        <v>0</v>
      </c>
      <c r="P129" s="37">
        <v>0</v>
      </c>
      <c r="Q129" s="37">
        <v>0</v>
      </c>
      <c r="R129" s="37">
        <v>0</v>
      </c>
      <c r="S129" s="37">
        <v>0</v>
      </c>
      <c r="T129" s="37">
        <v>0</v>
      </c>
      <c r="U129" s="37">
        <v>0</v>
      </c>
      <c r="V129" s="37">
        <v>0</v>
      </c>
      <c r="W129" s="37">
        <v>0</v>
      </c>
      <c r="X129" s="37">
        <v>0</v>
      </c>
      <c r="Y129" s="37">
        <v>0</v>
      </c>
      <c r="Z129" s="37">
        <v>0</v>
      </c>
      <c r="AA129" s="37">
        <v>0</v>
      </c>
      <c r="AB129" s="37">
        <v>0</v>
      </c>
      <c r="AC129" s="37">
        <v>0</v>
      </c>
      <c r="AD129" s="37">
        <v>0</v>
      </c>
      <c r="AE129" s="37">
        <v>0</v>
      </c>
      <c r="AF129" s="40">
        <v>0</v>
      </c>
    </row>
    <row r="130" spans="1:32" x14ac:dyDescent="0.25">
      <c r="A130" s="142" t="s">
        <v>107</v>
      </c>
      <c r="B130" s="145">
        <v>5</v>
      </c>
      <c r="C130" s="61">
        <v>127</v>
      </c>
      <c r="D130" s="62" t="s">
        <v>39</v>
      </c>
      <c r="E130" s="67" t="s">
        <v>117</v>
      </c>
      <c r="F130" s="28" t="s">
        <v>128</v>
      </c>
      <c r="G130" s="56" t="s">
        <v>139</v>
      </c>
      <c r="H130" s="28">
        <v>30</v>
      </c>
      <c r="I130" s="28">
        <v>30</v>
      </c>
      <c r="J130" s="82">
        <v>351.03</v>
      </c>
      <c r="K130" s="42">
        <v>9</v>
      </c>
      <c r="L130" s="29">
        <f t="shared" si="7"/>
        <v>9</v>
      </c>
      <c r="M130" s="30" t="str">
        <f t="shared" si="8"/>
        <v>OK</v>
      </c>
      <c r="N130" s="36">
        <v>0</v>
      </c>
      <c r="O130" s="36">
        <v>0</v>
      </c>
      <c r="P130" s="36">
        <v>0</v>
      </c>
      <c r="Q130" s="36">
        <v>0</v>
      </c>
      <c r="R130" s="36">
        <v>0</v>
      </c>
      <c r="S130" s="36">
        <v>0</v>
      </c>
      <c r="T130" s="36">
        <v>0</v>
      </c>
      <c r="U130" s="36">
        <v>0</v>
      </c>
      <c r="V130" s="36">
        <v>0</v>
      </c>
      <c r="W130" s="36">
        <v>0</v>
      </c>
      <c r="X130" s="36">
        <v>0</v>
      </c>
      <c r="Y130" s="36">
        <v>0</v>
      </c>
      <c r="Z130" s="36">
        <v>0</v>
      </c>
      <c r="AA130" s="36">
        <v>0</v>
      </c>
      <c r="AB130" s="36">
        <v>0</v>
      </c>
      <c r="AC130" s="36">
        <v>0</v>
      </c>
      <c r="AD130" s="36">
        <v>0</v>
      </c>
      <c r="AE130" s="36">
        <v>0</v>
      </c>
      <c r="AF130" s="38">
        <v>0</v>
      </c>
    </row>
    <row r="131" spans="1:32" ht="25.5" x14ac:dyDescent="0.25">
      <c r="A131" s="143"/>
      <c r="B131" s="146"/>
      <c r="C131" s="59">
        <v>128</v>
      </c>
      <c r="D131" s="63" t="s">
        <v>99</v>
      </c>
      <c r="E131" s="68" t="s">
        <v>117</v>
      </c>
      <c r="F131" s="25" t="s">
        <v>128</v>
      </c>
      <c r="G131" s="57" t="s">
        <v>139</v>
      </c>
      <c r="H131" s="25">
        <v>30</v>
      </c>
      <c r="I131" s="25">
        <v>30</v>
      </c>
      <c r="J131" s="83">
        <v>8.5</v>
      </c>
      <c r="K131" s="41">
        <v>20</v>
      </c>
      <c r="L131" s="26">
        <f t="shared" si="7"/>
        <v>20</v>
      </c>
      <c r="M131" s="27" t="str">
        <f t="shared" si="8"/>
        <v>OK</v>
      </c>
      <c r="N131" s="35">
        <v>0</v>
      </c>
      <c r="O131" s="35">
        <v>0</v>
      </c>
      <c r="P131" s="35">
        <v>0</v>
      </c>
      <c r="Q131" s="35">
        <v>0</v>
      </c>
      <c r="R131" s="35">
        <v>0</v>
      </c>
      <c r="S131" s="35">
        <v>0</v>
      </c>
      <c r="T131" s="35">
        <v>0</v>
      </c>
      <c r="U131" s="35">
        <v>0</v>
      </c>
      <c r="V131" s="35">
        <v>0</v>
      </c>
      <c r="W131" s="35">
        <v>0</v>
      </c>
      <c r="X131" s="35">
        <v>0</v>
      </c>
      <c r="Y131" s="35">
        <v>0</v>
      </c>
      <c r="Z131" s="35">
        <v>0</v>
      </c>
      <c r="AA131" s="35">
        <v>0</v>
      </c>
      <c r="AB131" s="35">
        <v>0</v>
      </c>
      <c r="AC131" s="35">
        <v>0</v>
      </c>
      <c r="AD131" s="35">
        <v>0</v>
      </c>
      <c r="AE131" s="35">
        <v>0</v>
      </c>
      <c r="AF131" s="39">
        <v>0</v>
      </c>
    </row>
    <row r="132" spans="1:32" x14ac:dyDescent="0.25">
      <c r="A132" s="143"/>
      <c r="B132" s="146"/>
      <c r="C132" s="59">
        <v>129</v>
      </c>
      <c r="D132" s="63" t="s">
        <v>74</v>
      </c>
      <c r="E132" s="68" t="s">
        <v>117</v>
      </c>
      <c r="F132" s="25" t="s">
        <v>133</v>
      </c>
      <c r="G132" s="57" t="s">
        <v>139</v>
      </c>
      <c r="H132" s="25">
        <v>30</v>
      </c>
      <c r="I132" s="25">
        <v>30</v>
      </c>
      <c r="J132" s="83">
        <v>148.5</v>
      </c>
      <c r="K132" s="41">
        <v>2</v>
      </c>
      <c r="L132" s="26">
        <f t="shared" si="7"/>
        <v>2</v>
      </c>
      <c r="M132" s="27" t="str">
        <f t="shared" si="8"/>
        <v>OK</v>
      </c>
      <c r="N132" s="35">
        <v>0</v>
      </c>
      <c r="O132" s="35">
        <v>0</v>
      </c>
      <c r="P132" s="35">
        <v>0</v>
      </c>
      <c r="Q132" s="35">
        <v>0</v>
      </c>
      <c r="R132" s="35">
        <v>0</v>
      </c>
      <c r="S132" s="35">
        <v>0</v>
      </c>
      <c r="T132" s="35">
        <v>0</v>
      </c>
      <c r="U132" s="35">
        <v>0</v>
      </c>
      <c r="V132" s="35">
        <v>0</v>
      </c>
      <c r="W132" s="35">
        <v>0</v>
      </c>
      <c r="X132" s="35">
        <v>0</v>
      </c>
      <c r="Y132" s="35">
        <v>0</v>
      </c>
      <c r="Z132" s="35">
        <v>0</v>
      </c>
      <c r="AA132" s="35">
        <v>0</v>
      </c>
      <c r="AB132" s="35">
        <v>0</v>
      </c>
      <c r="AC132" s="35">
        <v>0</v>
      </c>
      <c r="AD132" s="35">
        <v>0</v>
      </c>
      <c r="AE132" s="35">
        <v>0</v>
      </c>
      <c r="AF132" s="39">
        <v>0</v>
      </c>
    </row>
    <row r="133" spans="1:32" x14ac:dyDescent="0.25">
      <c r="A133" s="143"/>
      <c r="B133" s="146"/>
      <c r="C133" s="59">
        <v>130</v>
      </c>
      <c r="D133" s="63" t="s">
        <v>76</v>
      </c>
      <c r="E133" s="68" t="s">
        <v>117</v>
      </c>
      <c r="F133" s="25" t="s">
        <v>133</v>
      </c>
      <c r="G133" s="57" t="s">
        <v>139</v>
      </c>
      <c r="H133" s="25">
        <v>30</v>
      </c>
      <c r="I133" s="25">
        <v>30</v>
      </c>
      <c r="J133" s="83">
        <v>145</v>
      </c>
      <c r="K133" s="41">
        <v>2</v>
      </c>
      <c r="L133" s="26">
        <f t="shared" si="7"/>
        <v>2</v>
      </c>
      <c r="M133" s="27" t="str">
        <f t="shared" si="8"/>
        <v>OK</v>
      </c>
      <c r="N133" s="35">
        <v>0</v>
      </c>
      <c r="O133" s="35">
        <v>0</v>
      </c>
      <c r="P133" s="35">
        <v>0</v>
      </c>
      <c r="Q133" s="35">
        <v>0</v>
      </c>
      <c r="R133" s="35">
        <v>0</v>
      </c>
      <c r="S133" s="35">
        <v>0</v>
      </c>
      <c r="T133" s="35">
        <v>0</v>
      </c>
      <c r="U133" s="35">
        <v>0</v>
      </c>
      <c r="V133" s="35">
        <v>0</v>
      </c>
      <c r="W133" s="35">
        <v>0</v>
      </c>
      <c r="X133" s="35">
        <v>0</v>
      </c>
      <c r="Y133" s="35">
        <v>0</v>
      </c>
      <c r="Z133" s="35">
        <v>0</v>
      </c>
      <c r="AA133" s="35">
        <v>0</v>
      </c>
      <c r="AB133" s="35">
        <v>0</v>
      </c>
      <c r="AC133" s="35">
        <v>0</v>
      </c>
      <c r="AD133" s="35">
        <v>0</v>
      </c>
      <c r="AE133" s="35">
        <v>0</v>
      </c>
      <c r="AF133" s="39">
        <v>0</v>
      </c>
    </row>
    <row r="134" spans="1:32" x14ac:dyDescent="0.25">
      <c r="A134" s="143"/>
      <c r="B134" s="146"/>
      <c r="C134" s="59">
        <v>131</v>
      </c>
      <c r="D134" s="63" t="s">
        <v>41</v>
      </c>
      <c r="E134" s="68" t="s">
        <v>117</v>
      </c>
      <c r="F134" s="25" t="s">
        <v>136</v>
      </c>
      <c r="G134" s="57" t="s">
        <v>139</v>
      </c>
      <c r="H134" s="25">
        <v>30</v>
      </c>
      <c r="I134" s="25">
        <v>30</v>
      </c>
      <c r="J134" s="83">
        <v>80</v>
      </c>
      <c r="K134" s="41">
        <v>23</v>
      </c>
      <c r="L134" s="26">
        <f t="shared" si="7"/>
        <v>23</v>
      </c>
      <c r="M134" s="27" t="str">
        <f t="shared" si="8"/>
        <v>OK</v>
      </c>
      <c r="N134" s="35">
        <v>0</v>
      </c>
      <c r="O134" s="35">
        <v>0</v>
      </c>
      <c r="P134" s="35">
        <v>0</v>
      </c>
      <c r="Q134" s="35">
        <v>0</v>
      </c>
      <c r="R134" s="35">
        <v>0</v>
      </c>
      <c r="S134" s="35">
        <v>0</v>
      </c>
      <c r="T134" s="35">
        <v>0</v>
      </c>
      <c r="U134" s="35">
        <v>0</v>
      </c>
      <c r="V134" s="35">
        <v>0</v>
      </c>
      <c r="W134" s="35">
        <v>0</v>
      </c>
      <c r="X134" s="35">
        <v>0</v>
      </c>
      <c r="Y134" s="35">
        <v>0</v>
      </c>
      <c r="Z134" s="35">
        <v>0</v>
      </c>
      <c r="AA134" s="35">
        <v>0</v>
      </c>
      <c r="AB134" s="35">
        <v>0</v>
      </c>
      <c r="AC134" s="35">
        <v>0</v>
      </c>
      <c r="AD134" s="35">
        <v>0</v>
      </c>
      <c r="AE134" s="35">
        <v>0</v>
      </c>
      <c r="AF134" s="39">
        <v>0</v>
      </c>
    </row>
    <row r="135" spans="1:32" x14ac:dyDescent="0.25">
      <c r="A135" s="143"/>
      <c r="B135" s="146"/>
      <c r="C135" s="59">
        <v>132</v>
      </c>
      <c r="D135" s="63" t="s">
        <v>42</v>
      </c>
      <c r="E135" s="68" t="s">
        <v>117</v>
      </c>
      <c r="F135" s="25" t="s">
        <v>136</v>
      </c>
      <c r="G135" s="57" t="s">
        <v>139</v>
      </c>
      <c r="H135" s="25">
        <v>30</v>
      </c>
      <c r="I135" s="25">
        <v>30</v>
      </c>
      <c r="J135" s="83">
        <v>40</v>
      </c>
      <c r="K135" s="41">
        <v>19</v>
      </c>
      <c r="L135" s="26">
        <f t="shared" si="7"/>
        <v>19</v>
      </c>
      <c r="M135" s="27" t="str">
        <f t="shared" si="8"/>
        <v>OK</v>
      </c>
      <c r="N135" s="35">
        <v>0</v>
      </c>
      <c r="O135" s="35">
        <v>0</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9">
        <v>0</v>
      </c>
    </row>
    <row r="136" spans="1:32" x14ac:dyDescent="0.25">
      <c r="A136" s="143"/>
      <c r="B136" s="146"/>
      <c r="C136" s="59">
        <v>133</v>
      </c>
      <c r="D136" s="63" t="s">
        <v>43</v>
      </c>
      <c r="E136" s="68" t="s">
        <v>117</v>
      </c>
      <c r="F136" s="25" t="s">
        <v>136</v>
      </c>
      <c r="G136" s="57" t="s">
        <v>139</v>
      </c>
      <c r="H136" s="25">
        <v>30</v>
      </c>
      <c r="I136" s="25">
        <v>30</v>
      </c>
      <c r="J136" s="83">
        <v>65</v>
      </c>
      <c r="K136" s="41">
        <v>74</v>
      </c>
      <c r="L136" s="26">
        <f t="shared" ref="L136:L150" si="9">K136-(SUM(N136:AF136))</f>
        <v>74</v>
      </c>
      <c r="M136" s="27" t="str">
        <f t="shared" ref="M136:M150" si="10">IF(L136&lt;0,"ATENÇÃO","OK")</f>
        <v>OK</v>
      </c>
      <c r="N136" s="35">
        <v>0</v>
      </c>
      <c r="O136" s="35">
        <v>0</v>
      </c>
      <c r="P136" s="35">
        <v>0</v>
      </c>
      <c r="Q136" s="35">
        <v>0</v>
      </c>
      <c r="R136" s="35">
        <v>0</v>
      </c>
      <c r="S136" s="35">
        <v>0</v>
      </c>
      <c r="T136" s="35">
        <v>0</v>
      </c>
      <c r="U136" s="35">
        <v>0</v>
      </c>
      <c r="V136" s="35">
        <v>0</v>
      </c>
      <c r="W136" s="35">
        <v>0</v>
      </c>
      <c r="X136" s="35">
        <v>0</v>
      </c>
      <c r="Y136" s="35">
        <v>0</v>
      </c>
      <c r="Z136" s="35">
        <v>0</v>
      </c>
      <c r="AA136" s="35">
        <v>0</v>
      </c>
      <c r="AB136" s="35">
        <v>0</v>
      </c>
      <c r="AC136" s="35">
        <v>0</v>
      </c>
      <c r="AD136" s="35">
        <v>0</v>
      </c>
      <c r="AE136" s="35">
        <v>0</v>
      </c>
      <c r="AF136" s="39">
        <v>0</v>
      </c>
    </row>
    <row r="137" spans="1:32" x14ac:dyDescent="0.25">
      <c r="A137" s="143"/>
      <c r="B137" s="146"/>
      <c r="C137" s="59">
        <v>134</v>
      </c>
      <c r="D137" s="63" t="s">
        <v>49</v>
      </c>
      <c r="E137" s="68" t="s">
        <v>117</v>
      </c>
      <c r="F137" s="25" t="s">
        <v>136</v>
      </c>
      <c r="G137" s="57" t="s">
        <v>139</v>
      </c>
      <c r="H137" s="25">
        <v>30</v>
      </c>
      <c r="I137" s="25">
        <v>30</v>
      </c>
      <c r="J137" s="83">
        <v>40.01</v>
      </c>
      <c r="K137" s="41">
        <v>3</v>
      </c>
      <c r="L137" s="26">
        <f t="shared" si="9"/>
        <v>3</v>
      </c>
      <c r="M137" s="27" t="str">
        <f t="shared" si="10"/>
        <v>OK</v>
      </c>
      <c r="N137" s="35">
        <v>0</v>
      </c>
      <c r="O137" s="35">
        <v>0</v>
      </c>
      <c r="P137" s="35">
        <v>0</v>
      </c>
      <c r="Q137" s="35">
        <v>0</v>
      </c>
      <c r="R137" s="35">
        <v>0</v>
      </c>
      <c r="S137" s="35">
        <v>0</v>
      </c>
      <c r="T137" s="35">
        <v>0</v>
      </c>
      <c r="U137" s="35">
        <v>0</v>
      </c>
      <c r="V137" s="35">
        <v>0</v>
      </c>
      <c r="W137" s="35">
        <v>0</v>
      </c>
      <c r="X137" s="35">
        <v>0</v>
      </c>
      <c r="Y137" s="35">
        <v>0</v>
      </c>
      <c r="Z137" s="35">
        <v>0</v>
      </c>
      <c r="AA137" s="35">
        <v>0</v>
      </c>
      <c r="AB137" s="35">
        <v>0</v>
      </c>
      <c r="AC137" s="35">
        <v>0</v>
      </c>
      <c r="AD137" s="35">
        <v>0</v>
      </c>
      <c r="AE137" s="35">
        <v>0</v>
      </c>
      <c r="AF137" s="39">
        <v>0</v>
      </c>
    </row>
    <row r="138" spans="1:32" ht="25.5" x14ac:dyDescent="0.25">
      <c r="A138" s="143"/>
      <c r="B138" s="146"/>
      <c r="C138" s="59">
        <v>135</v>
      </c>
      <c r="D138" s="63" t="s">
        <v>56</v>
      </c>
      <c r="E138" s="68" t="s">
        <v>11</v>
      </c>
      <c r="F138" s="25" t="s">
        <v>136</v>
      </c>
      <c r="G138" s="57" t="s">
        <v>140</v>
      </c>
      <c r="H138" s="25">
        <v>30</v>
      </c>
      <c r="I138" s="25">
        <v>30</v>
      </c>
      <c r="J138" s="83">
        <v>1575.03</v>
      </c>
      <c r="K138" s="41">
        <v>2</v>
      </c>
      <c r="L138" s="26">
        <f t="shared" si="9"/>
        <v>2</v>
      </c>
      <c r="M138" s="27" t="str">
        <f t="shared" si="10"/>
        <v>OK</v>
      </c>
      <c r="N138" s="35">
        <v>0</v>
      </c>
      <c r="O138" s="35">
        <v>0</v>
      </c>
      <c r="P138" s="35">
        <v>0</v>
      </c>
      <c r="Q138" s="35">
        <v>0</v>
      </c>
      <c r="R138" s="35">
        <v>0</v>
      </c>
      <c r="S138" s="35">
        <v>0</v>
      </c>
      <c r="T138" s="35">
        <v>0</v>
      </c>
      <c r="U138" s="35">
        <v>0</v>
      </c>
      <c r="V138" s="35">
        <v>0</v>
      </c>
      <c r="W138" s="35">
        <v>0</v>
      </c>
      <c r="X138" s="35">
        <v>0</v>
      </c>
      <c r="Y138" s="35">
        <v>0</v>
      </c>
      <c r="Z138" s="35">
        <v>0</v>
      </c>
      <c r="AA138" s="35">
        <v>0</v>
      </c>
      <c r="AB138" s="35">
        <v>0</v>
      </c>
      <c r="AC138" s="35">
        <v>0</v>
      </c>
      <c r="AD138" s="35">
        <v>0</v>
      </c>
      <c r="AE138" s="35">
        <v>0</v>
      </c>
      <c r="AF138" s="39">
        <v>0</v>
      </c>
    </row>
    <row r="139" spans="1:32" ht="25.5" x14ac:dyDescent="0.25">
      <c r="A139" s="143"/>
      <c r="B139" s="146"/>
      <c r="C139" s="59">
        <v>136</v>
      </c>
      <c r="D139" s="63" t="s">
        <v>57</v>
      </c>
      <c r="E139" s="68" t="s">
        <v>11</v>
      </c>
      <c r="F139" s="25" t="s">
        <v>136</v>
      </c>
      <c r="G139" s="57" t="s">
        <v>140</v>
      </c>
      <c r="H139" s="25">
        <v>30</v>
      </c>
      <c r="I139" s="25">
        <v>30</v>
      </c>
      <c r="J139" s="83">
        <v>38</v>
      </c>
      <c r="K139" s="41">
        <v>25</v>
      </c>
      <c r="L139" s="26">
        <f t="shared" si="9"/>
        <v>25</v>
      </c>
      <c r="M139" s="27" t="str">
        <f t="shared" si="10"/>
        <v>OK</v>
      </c>
      <c r="N139" s="35">
        <v>0</v>
      </c>
      <c r="O139" s="35">
        <v>0</v>
      </c>
      <c r="P139" s="35">
        <v>0</v>
      </c>
      <c r="Q139" s="35">
        <v>0</v>
      </c>
      <c r="R139" s="35">
        <v>0</v>
      </c>
      <c r="S139" s="35">
        <v>0</v>
      </c>
      <c r="T139" s="35">
        <v>0</v>
      </c>
      <c r="U139" s="35">
        <v>0</v>
      </c>
      <c r="V139" s="35">
        <v>0</v>
      </c>
      <c r="W139" s="35">
        <v>0</v>
      </c>
      <c r="X139" s="35">
        <v>0</v>
      </c>
      <c r="Y139" s="35">
        <v>0</v>
      </c>
      <c r="Z139" s="35">
        <v>0</v>
      </c>
      <c r="AA139" s="35">
        <v>0</v>
      </c>
      <c r="AB139" s="35">
        <v>0</v>
      </c>
      <c r="AC139" s="35">
        <v>0</v>
      </c>
      <c r="AD139" s="35">
        <v>0</v>
      </c>
      <c r="AE139" s="35">
        <v>0</v>
      </c>
      <c r="AF139" s="39">
        <v>0</v>
      </c>
    </row>
    <row r="140" spans="1:32" ht="25.5" x14ac:dyDescent="0.25">
      <c r="A140" s="143"/>
      <c r="B140" s="146"/>
      <c r="C140" s="59">
        <v>137</v>
      </c>
      <c r="D140" s="63" t="s">
        <v>61</v>
      </c>
      <c r="E140" s="68" t="s">
        <v>11</v>
      </c>
      <c r="F140" s="25" t="s">
        <v>136</v>
      </c>
      <c r="G140" s="57" t="s">
        <v>140</v>
      </c>
      <c r="H140" s="25">
        <v>30</v>
      </c>
      <c r="I140" s="25">
        <v>30</v>
      </c>
      <c r="J140" s="83">
        <v>1350</v>
      </c>
      <c r="K140" s="41">
        <v>4</v>
      </c>
      <c r="L140" s="26">
        <f t="shared" si="9"/>
        <v>4</v>
      </c>
      <c r="M140" s="27" t="str">
        <f t="shared" si="10"/>
        <v>OK</v>
      </c>
      <c r="N140" s="35">
        <v>0</v>
      </c>
      <c r="O140" s="35">
        <v>0</v>
      </c>
      <c r="P140" s="35">
        <v>0</v>
      </c>
      <c r="Q140" s="35">
        <v>0</v>
      </c>
      <c r="R140" s="35">
        <v>0</v>
      </c>
      <c r="S140" s="35">
        <v>0</v>
      </c>
      <c r="T140" s="35">
        <v>0</v>
      </c>
      <c r="U140" s="35">
        <v>0</v>
      </c>
      <c r="V140" s="35">
        <v>0</v>
      </c>
      <c r="W140" s="35">
        <v>0</v>
      </c>
      <c r="X140" s="35">
        <v>0</v>
      </c>
      <c r="Y140" s="35">
        <v>0</v>
      </c>
      <c r="Z140" s="35">
        <v>0</v>
      </c>
      <c r="AA140" s="35">
        <v>0</v>
      </c>
      <c r="AB140" s="35">
        <v>0</v>
      </c>
      <c r="AC140" s="35">
        <v>0</v>
      </c>
      <c r="AD140" s="35">
        <v>0</v>
      </c>
      <c r="AE140" s="35">
        <v>0</v>
      </c>
      <c r="AF140" s="39">
        <v>0</v>
      </c>
    </row>
    <row r="141" spans="1:32" ht="25.5" x14ac:dyDescent="0.25">
      <c r="A141" s="143"/>
      <c r="B141" s="146"/>
      <c r="C141" s="59">
        <v>138</v>
      </c>
      <c r="D141" s="63" t="s">
        <v>62</v>
      </c>
      <c r="E141" s="68" t="s">
        <v>11</v>
      </c>
      <c r="F141" s="25" t="s">
        <v>136</v>
      </c>
      <c r="G141" s="57" t="s">
        <v>140</v>
      </c>
      <c r="H141" s="25">
        <v>30</v>
      </c>
      <c r="I141" s="25">
        <v>30</v>
      </c>
      <c r="J141" s="83">
        <v>1350</v>
      </c>
      <c r="K141" s="41">
        <v>4</v>
      </c>
      <c r="L141" s="26">
        <f t="shared" si="9"/>
        <v>4</v>
      </c>
      <c r="M141" s="27" t="str">
        <f t="shared" si="10"/>
        <v>OK</v>
      </c>
      <c r="N141" s="35">
        <v>0</v>
      </c>
      <c r="O141" s="35">
        <v>0</v>
      </c>
      <c r="P141" s="35">
        <v>0</v>
      </c>
      <c r="Q141" s="35">
        <v>0</v>
      </c>
      <c r="R141" s="35">
        <v>0</v>
      </c>
      <c r="S141" s="35">
        <v>0</v>
      </c>
      <c r="T141" s="35">
        <v>0</v>
      </c>
      <c r="U141" s="35">
        <v>0</v>
      </c>
      <c r="V141" s="35">
        <v>0</v>
      </c>
      <c r="W141" s="35">
        <v>0</v>
      </c>
      <c r="X141" s="35">
        <v>0</v>
      </c>
      <c r="Y141" s="35">
        <v>0</v>
      </c>
      <c r="Z141" s="35">
        <v>0</v>
      </c>
      <c r="AA141" s="35">
        <v>0</v>
      </c>
      <c r="AB141" s="35">
        <v>0</v>
      </c>
      <c r="AC141" s="35">
        <v>0</v>
      </c>
      <c r="AD141" s="35">
        <v>0</v>
      </c>
      <c r="AE141" s="35">
        <v>0</v>
      </c>
      <c r="AF141" s="39">
        <v>0</v>
      </c>
    </row>
    <row r="142" spans="1:32" ht="25.5" x14ac:dyDescent="0.25">
      <c r="A142" s="143"/>
      <c r="B142" s="146"/>
      <c r="C142" s="59">
        <v>139</v>
      </c>
      <c r="D142" s="63" t="s">
        <v>63</v>
      </c>
      <c r="E142" s="68" t="s">
        <v>11</v>
      </c>
      <c r="F142" s="25" t="s">
        <v>136</v>
      </c>
      <c r="G142" s="57" t="s">
        <v>140</v>
      </c>
      <c r="H142" s="25">
        <v>30</v>
      </c>
      <c r="I142" s="25">
        <v>30</v>
      </c>
      <c r="J142" s="83">
        <v>1350</v>
      </c>
      <c r="K142" s="41">
        <v>4</v>
      </c>
      <c r="L142" s="26">
        <f t="shared" si="9"/>
        <v>4</v>
      </c>
      <c r="M142" s="27" t="str">
        <f t="shared" si="10"/>
        <v>OK</v>
      </c>
      <c r="N142" s="35">
        <v>0</v>
      </c>
      <c r="O142" s="35">
        <v>0</v>
      </c>
      <c r="P142" s="35">
        <v>0</v>
      </c>
      <c r="Q142" s="35">
        <v>0</v>
      </c>
      <c r="R142" s="35">
        <v>0</v>
      </c>
      <c r="S142" s="35">
        <v>0</v>
      </c>
      <c r="T142" s="35">
        <v>0</v>
      </c>
      <c r="U142" s="35">
        <v>0</v>
      </c>
      <c r="V142" s="35">
        <v>0</v>
      </c>
      <c r="W142" s="35">
        <v>0</v>
      </c>
      <c r="X142" s="35">
        <v>0</v>
      </c>
      <c r="Y142" s="35">
        <v>0</v>
      </c>
      <c r="Z142" s="35">
        <v>0</v>
      </c>
      <c r="AA142" s="35">
        <v>0</v>
      </c>
      <c r="AB142" s="35">
        <v>0</v>
      </c>
      <c r="AC142" s="35">
        <v>0</v>
      </c>
      <c r="AD142" s="35">
        <v>0</v>
      </c>
      <c r="AE142" s="35">
        <v>0</v>
      </c>
      <c r="AF142" s="39">
        <v>0</v>
      </c>
    </row>
    <row r="143" spans="1:32" ht="25.5" x14ac:dyDescent="0.25">
      <c r="A143" s="143"/>
      <c r="B143" s="146"/>
      <c r="C143" s="59">
        <v>140</v>
      </c>
      <c r="D143" s="63" t="s">
        <v>64</v>
      </c>
      <c r="E143" s="68" t="s">
        <v>11</v>
      </c>
      <c r="F143" s="25" t="s">
        <v>136</v>
      </c>
      <c r="G143" s="57" t="s">
        <v>140</v>
      </c>
      <c r="H143" s="25">
        <v>30</v>
      </c>
      <c r="I143" s="25">
        <v>30</v>
      </c>
      <c r="J143" s="83">
        <v>1350</v>
      </c>
      <c r="K143" s="41">
        <v>3</v>
      </c>
      <c r="L143" s="26">
        <f t="shared" si="9"/>
        <v>3</v>
      </c>
      <c r="M143" s="27" t="str">
        <f t="shared" si="10"/>
        <v>OK</v>
      </c>
      <c r="N143" s="35">
        <v>0</v>
      </c>
      <c r="O143" s="35">
        <v>0</v>
      </c>
      <c r="P143" s="35">
        <v>0</v>
      </c>
      <c r="Q143" s="35">
        <v>0</v>
      </c>
      <c r="R143" s="35">
        <v>0</v>
      </c>
      <c r="S143" s="35">
        <v>0</v>
      </c>
      <c r="T143" s="35">
        <v>0</v>
      </c>
      <c r="U143" s="35">
        <v>0</v>
      </c>
      <c r="V143" s="35">
        <v>0</v>
      </c>
      <c r="W143" s="35">
        <v>0</v>
      </c>
      <c r="X143" s="35">
        <v>0</v>
      </c>
      <c r="Y143" s="35">
        <v>0</v>
      </c>
      <c r="Z143" s="35">
        <v>0</v>
      </c>
      <c r="AA143" s="35">
        <v>0</v>
      </c>
      <c r="AB143" s="35">
        <v>0</v>
      </c>
      <c r="AC143" s="35">
        <v>0</v>
      </c>
      <c r="AD143" s="35">
        <v>0</v>
      </c>
      <c r="AE143" s="35">
        <v>0</v>
      </c>
      <c r="AF143" s="39">
        <v>0</v>
      </c>
    </row>
    <row r="144" spans="1:32" ht="25.5" x14ac:dyDescent="0.25">
      <c r="A144" s="143"/>
      <c r="B144" s="146"/>
      <c r="C144" s="59">
        <v>141</v>
      </c>
      <c r="D144" s="63" t="s">
        <v>100</v>
      </c>
      <c r="E144" s="68" t="s">
        <v>117</v>
      </c>
      <c r="F144" s="25" t="s">
        <v>135</v>
      </c>
      <c r="G144" s="57" t="s">
        <v>142</v>
      </c>
      <c r="H144" s="25">
        <v>30</v>
      </c>
      <c r="I144" s="25">
        <v>30</v>
      </c>
      <c r="J144" s="83">
        <v>8.98</v>
      </c>
      <c r="K144" s="41">
        <v>12</v>
      </c>
      <c r="L144" s="26">
        <f t="shared" si="9"/>
        <v>12</v>
      </c>
      <c r="M144" s="27" t="str">
        <f t="shared" si="10"/>
        <v>OK</v>
      </c>
      <c r="N144" s="35">
        <v>0</v>
      </c>
      <c r="O144" s="35">
        <v>0</v>
      </c>
      <c r="P144" s="35">
        <v>0</v>
      </c>
      <c r="Q144" s="35">
        <v>0</v>
      </c>
      <c r="R144" s="35">
        <v>0</v>
      </c>
      <c r="S144" s="35">
        <v>0</v>
      </c>
      <c r="T144" s="35">
        <v>0</v>
      </c>
      <c r="U144" s="35">
        <v>0</v>
      </c>
      <c r="V144" s="35">
        <v>0</v>
      </c>
      <c r="W144" s="35">
        <v>0</v>
      </c>
      <c r="X144" s="35">
        <v>0</v>
      </c>
      <c r="Y144" s="35">
        <v>0</v>
      </c>
      <c r="Z144" s="35">
        <v>0</v>
      </c>
      <c r="AA144" s="35">
        <v>0</v>
      </c>
      <c r="AB144" s="35">
        <v>0</v>
      </c>
      <c r="AC144" s="35">
        <v>0</v>
      </c>
      <c r="AD144" s="35">
        <v>0</v>
      </c>
      <c r="AE144" s="35">
        <v>0</v>
      </c>
      <c r="AF144" s="39">
        <v>0</v>
      </c>
    </row>
    <row r="145" spans="1:32" x14ac:dyDescent="0.25">
      <c r="A145" s="143"/>
      <c r="B145" s="146"/>
      <c r="C145" s="59">
        <v>142</v>
      </c>
      <c r="D145" s="63" t="s">
        <v>101</v>
      </c>
      <c r="E145" s="68" t="s">
        <v>117</v>
      </c>
      <c r="F145" s="25" t="s">
        <v>137</v>
      </c>
      <c r="G145" s="57" t="s">
        <v>139</v>
      </c>
      <c r="H145" s="25">
        <v>30</v>
      </c>
      <c r="I145" s="25">
        <v>30</v>
      </c>
      <c r="J145" s="83">
        <v>134.4</v>
      </c>
      <c r="K145" s="41">
        <v>10</v>
      </c>
      <c r="L145" s="26">
        <f t="shared" si="9"/>
        <v>10</v>
      </c>
      <c r="M145" s="27" t="str">
        <f t="shared" si="10"/>
        <v>OK</v>
      </c>
      <c r="N145" s="35">
        <v>0</v>
      </c>
      <c r="O145" s="35">
        <v>0</v>
      </c>
      <c r="P145" s="35">
        <v>0</v>
      </c>
      <c r="Q145" s="35">
        <v>0</v>
      </c>
      <c r="R145" s="35">
        <v>0</v>
      </c>
      <c r="S145" s="35">
        <v>0</v>
      </c>
      <c r="T145" s="35">
        <v>0</v>
      </c>
      <c r="U145" s="35">
        <v>0</v>
      </c>
      <c r="V145" s="35">
        <v>0</v>
      </c>
      <c r="W145" s="35">
        <v>0</v>
      </c>
      <c r="X145" s="35">
        <v>0</v>
      </c>
      <c r="Y145" s="35">
        <v>0</v>
      </c>
      <c r="Z145" s="35">
        <v>0</v>
      </c>
      <c r="AA145" s="35">
        <v>0</v>
      </c>
      <c r="AB145" s="35">
        <v>0</v>
      </c>
      <c r="AC145" s="35">
        <v>0</v>
      </c>
      <c r="AD145" s="35">
        <v>0</v>
      </c>
      <c r="AE145" s="35">
        <v>0</v>
      </c>
      <c r="AF145" s="39">
        <v>0</v>
      </c>
    </row>
    <row r="146" spans="1:32" x14ac:dyDescent="0.25">
      <c r="A146" s="143"/>
      <c r="B146" s="146"/>
      <c r="C146" s="59">
        <v>143</v>
      </c>
      <c r="D146" s="63" t="s">
        <v>102</v>
      </c>
      <c r="E146" s="68" t="s">
        <v>117</v>
      </c>
      <c r="F146" s="25" t="s">
        <v>135</v>
      </c>
      <c r="G146" s="57" t="s">
        <v>142</v>
      </c>
      <c r="H146" s="25">
        <v>30</v>
      </c>
      <c r="I146" s="25">
        <v>30</v>
      </c>
      <c r="J146" s="83">
        <v>4</v>
      </c>
      <c r="K146" s="41">
        <v>20</v>
      </c>
      <c r="L146" s="26">
        <f t="shared" si="9"/>
        <v>20</v>
      </c>
      <c r="M146" s="27" t="str">
        <f t="shared" si="10"/>
        <v>OK</v>
      </c>
      <c r="N146" s="35">
        <v>0</v>
      </c>
      <c r="O146" s="35">
        <v>0</v>
      </c>
      <c r="P146" s="35">
        <v>0</v>
      </c>
      <c r="Q146" s="35">
        <v>0</v>
      </c>
      <c r="R146" s="35">
        <v>0</v>
      </c>
      <c r="S146" s="35">
        <v>0</v>
      </c>
      <c r="T146" s="35">
        <v>0</v>
      </c>
      <c r="U146" s="35">
        <v>0</v>
      </c>
      <c r="V146" s="35">
        <v>0</v>
      </c>
      <c r="W146" s="35">
        <v>0</v>
      </c>
      <c r="X146" s="35">
        <v>0</v>
      </c>
      <c r="Y146" s="35">
        <v>0</v>
      </c>
      <c r="Z146" s="35">
        <v>0</v>
      </c>
      <c r="AA146" s="35">
        <v>0</v>
      </c>
      <c r="AB146" s="35">
        <v>0</v>
      </c>
      <c r="AC146" s="35">
        <v>0</v>
      </c>
      <c r="AD146" s="35">
        <v>0</v>
      </c>
      <c r="AE146" s="35">
        <v>0</v>
      </c>
      <c r="AF146" s="39">
        <v>0</v>
      </c>
    </row>
    <row r="147" spans="1:32" x14ac:dyDescent="0.25">
      <c r="A147" s="143"/>
      <c r="B147" s="146"/>
      <c r="C147" s="59">
        <v>144</v>
      </c>
      <c r="D147" s="63" t="s">
        <v>103</v>
      </c>
      <c r="E147" s="68" t="s">
        <v>117</v>
      </c>
      <c r="F147" s="25" t="s">
        <v>134</v>
      </c>
      <c r="G147" s="57" t="s">
        <v>145</v>
      </c>
      <c r="H147" s="25">
        <v>30</v>
      </c>
      <c r="I147" s="25">
        <v>30</v>
      </c>
      <c r="J147" s="83">
        <v>29.8</v>
      </c>
      <c r="K147" s="41">
        <v>3</v>
      </c>
      <c r="L147" s="26">
        <f t="shared" si="9"/>
        <v>3</v>
      </c>
      <c r="M147" s="27" t="str">
        <f t="shared" si="10"/>
        <v>OK</v>
      </c>
      <c r="N147" s="35">
        <v>0</v>
      </c>
      <c r="O147" s="35">
        <v>0</v>
      </c>
      <c r="P147" s="35">
        <v>0</v>
      </c>
      <c r="Q147" s="35">
        <v>0</v>
      </c>
      <c r="R147" s="35">
        <v>0</v>
      </c>
      <c r="S147" s="35">
        <v>0</v>
      </c>
      <c r="T147" s="35">
        <v>0</v>
      </c>
      <c r="U147" s="35">
        <v>0</v>
      </c>
      <c r="V147" s="35">
        <v>0</v>
      </c>
      <c r="W147" s="35">
        <v>0</v>
      </c>
      <c r="X147" s="35">
        <v>0</v>
      </c>
      <c r="Y147" s="35">
        <v>0</v>
      </c>
      <c r="Z147" s="35">
        <v>0</v>
      </c>
      <c r="AA147" s="35">
        <v>0</v>
      </c>
      <c r="AB147" s="35">
        <v>0</v>
      </c>
      <c r="AC147" s="35">
        <v>0</v>
      </c>
      <c r="AD147" s="35">
        <v>0</v>
      </c>
      <c r="AE147" s="35">
        <v>0</v>
      </c>
      <c r="AF147" s="39">
        <v>0</v>
      </c>
    </row>
    <row r="148" spans="1:32" ht="25.5" x14ac:dyDescent="0.25">
      <c r="A148" s="143"/>
      <c r="B148" s="146"/>
      <c r="C148" s="59">
        <v>145</v>
      </c>
      <c r="D148" s="63" t="s">
        <v>89</v>
      </c>
      <c r="E148" s="68" t="s">
        <v>117</v>
      </c>
      <c r="F148" s="25" t="s">
        <v>134</v>
      </c>
      <c r="G148" s="57" t="s">
        <v>145</v>
      </c>
      <c r="H148" s="25">
        <v>30</v>
      </c>
      <c r="I148" s="25">
        <v>30</v>
      </c>
      <c r="J148" s="83">
        <v>4.9000000000000004</v>
      </c>
      <c r="K148" s="41">
        <v>20</v>
      </c>
      <c r="L148" s="26">
        <f t="shared" si="9"/>
        <v>20</v>
      </c>
      <c r="M148" s="27" t="str">
        <f t="shared" si="10"/>
        <v>OK</v>
      </c>
      <c r="N148" s="35">
        <v>0</v>
      </c>
      <c r="O148" s="35">
        <v>0</v>
      </c>
      <c r="P148" s="35">
        <v>0</v>
      </c>
      <c r="Q148" s="35">
        <v>0</v>
      </c>
      <c r="R148" s="35">
        <v>0</v>
      </c>
      <c r="S148" s="35">
        <v>0</v>
      </c>
      <c r="T148" s="35">
        <v>0</v>
      </c>
      <c r="U148" s="35">
        <v>0</v>
      </c>
      <c r="V148" s="35">
        <v>0</v>
      </c>
      <c r="W148" s="35">
        <v>0</v>
      </c>
      <c r="X148" s="35">
        <v>0</v>
      </c>
      <c r="Y148" s="35">
        <v>0</v>
      </c>
      <c r="Z148" s="35">
        <v>0</v>
      </c>
      <c r="AA148" s="35">
        <v>0</v>
      </c>
      <c r="AB148" s="35">
        <v>0</v>
      </c>
      <c r="AC148" s="35">
        <v>0</v>
      </c>
      <c r="AD148" s="35">
        <v>0</v>
      </c>
      <c r="AE148" s="35">
        <v>0</v>
      </c>
      <c r="AF148" s="39">
        <v>0</v>
      </c>
    </row>
    <row r="149" spans="1:32" x14ac:dyDescent="0.25">
      <c r="A149" s="143"/>
      <c r="B149" s="146"/>
      <c r="C149" s="59">
        <v>146</v>
      </c>
      <c r="D149" s="63" t="s">
        <v>104</v>
      </c>
      <c r="E149" s="68" t="s">
        <v>117</v>
      </c>
      <c r="F149" s="25" t="s">
        <v>138</v>
      </c>
      <c r="G149" s="57" t="s">
        <v>139</v>
      </c>
      <c r="H149" s="25">
        <v>30</v>
      </c>
      <c r="I149" s="25">
        <v>30</v>
      </c>
      <c r="J149" s="83">
        <v>160.91</v>
      </c>
      <c r="K149" s="41">
        <v>8</v>
      </c>
      <c r="L149" s="26">
        <f t="shared" si="9"/>
        <v>8</v>
      </c>
      <c r="M149" s="27" t="str">
        <f t="shared" si="10"/>
        <v>OK</v>
      </c>
      <c r="N149" s="35">
        <v>0</v>
      </c>
      <c r="O149" s="35">
        <v>0</v>
      </c>
      <c r="P149" s="35">
        <v>0</v>
      </c>
      <c r="Q149" s="35">
        <v>0</v>
      </c>
      <c r="R149" s="35">
        <v>0</v>
      </c>
      <c r="S149" s="35">
        <v>0</v>
      </c>
      <c r="T149" s="35">
        <v>0</v>
      </c>
      <c r="U149" s="35">
        <v>0</v>
      </c>
      <c r="V149" s="35">
        <v>0</v>
      </c>
      <c r="W149" s="35">
        <v>0</v>
      </c>
      <c r="X149" s="35">
        <v>0</v>
      </c>
      <c r="Y149" s="35">
        <v>0</v>
      </c>
      <c r="Z149" s="35">
        <v>0</v>
      </c>
      <c r="AA149" s="35">
        <v>0</v>
      </c>
      <c r="AB149" s="35">
        <v>0</v>
      </c>
      <c r="AC149" s="35">
        <v>0</v>
      </c>
      <c r="AD149" s="35">
        <v>0</v>
      </c>
      <c r="AE149" s="35">
        <v>0</v>
      </c>
      <c r="AF149" s="39">
        <v>0</v>
      </c>
    </row>
    <row r="150" spans="1:32" ht="15.75" thickBot="1" x14ac:dyDescent="0.3">
      <c r="A150" s="144"/>
      <c r="B150" s="147"/>
      <c r="C150" s="60">
        <v>147</v>
      </c>
      <c r="D150" s="71" t="s">
        <v>96</v>
      </c>
      <c r="E150" s="69" t="s">
        <v>117</v>
      </c>
      <c r="F150" s="31" t="s">
        <v>135</v>
      </c>
      <c r="G150" s="58" t="s">
        <v>142</v>
      </c>
      <c r="H150" s="31">
        <v>30</v>
      </c>
      <c r="I150" s="31">
        <v>30</v>
      </c>
      <c r="J150" s="85">
        <v>4.66</v>
      </c>
      <c r="K150" s="43">
        <v>20</v>
      </c>
      <c r="L150" s="32">
        <f t="shared" si="9"/>
        <v>20</v>
      </c>
      <c r="M150" s="33" t="str">
        <f t="shared" si="10"/>
        <v>OK</v>
      </c>
      <c r="N150" s="37">
        <v>0</v>
      </c>
      <c r="O150" s="37">
        <v>0</v>
      </c>
      <c r="P150" s="37">
        <v>0</v>
      </c>
      <c r="Q150" s="37">
        <v>0</v>
      </c>
      <c r="R150" s="37">
        <v>0</v>
      </c>
      <c r="S150" s="37">
        <v>0</v>
      </c>
      <c r="T150" s="37">
        <v>0</v>
      </c>
      <c r="U150" s="37">
        <v>0</v>
      </c>
      <c r="V150" s="37">
        <v>0</v>
      </c>
      <c r="W150" s="37">
        <v>0</v>
      </c>
      <c r="X150" s="37">
        <v>0</v>
      </c>
      <c r="Y150" s="37">
        <v>0</v>
      </c>
      <c r="Z150" s="37">
        <v>0</v>
      </c>
      <c r="AA150" s="37">
        <v>0</v>
      </c>
      <c r="AB150" s="37">
        <v>0</v>
      </c>
      <c r="AC150" s="37">
        <v>0</v>
      </c>
      <c r="AD150" s="37">
        <v>0</v>
      </c>
      <c r="AE150" s="37">
        <v>0</v>
      </c>
      <c r="AF150" s="40">
        <v>0</v>
      </c>
    </row>
  </sheetData>
  <mergeCells count="32">
    <mergeCell ref="B1:J1"/>
    <mergeCell ref="A2:J2"/>
    <mergeCell ref="AF1:AF2"/>
    <mergeCell ref="N1:N2"/>
    <mergeCell ref="O1:O2"/>
    <mergeCell ref="T1:T2"/>
    <mergeCell ref="U1:U2"/>
    <mergeCell ref="V1:V2"/>
    <mergeCell ref="Y1:Y2"/>
    <mergeCell ref="X1:X2"/>
    <mergeCell ref="AE1:AE2"/>
    <mergeCell ref="AD1:AD2"/>
    <mergeCell ref="AC1:AC2"/>
    <mergeCell ref="K1:M1"/>
    <mergeCell ref="AB1:AB2"/>
    <mergeCell ref="AA1:AA2"/>
    <mergeCell ref="P1:P2"/>
    <mergeCell ref="W1:W2"/>
    <mergeCell ref="Z1:Z2"/>
    <mergeCell ref="Q1:Q2"/>
    <mergeCell ref="R1:R2"/>
    <mergeCell ref="S1:S2"/>
    <mergeCell ref="B130:B150"/>
    <mergeCell ref="B105:B129"/>
    <mergeCell ref="B88:B104"/>
    <mergeCell ref="B4:B31"/>
    <mergeCell ref="B32:B87"/>
    <mergeCell ref="A4:A31"/>
    <mergeCell ref="A32:A87"/>
    <mergeCell ref="A88:A104"/>
    <mergeCell ref="A105:A129"/>
    <mergeCell ref="A130:A150"/>
  </mergeCells>
  <conditionalFormatting sqref="S60:S65 Q88:Q102 S88:S102 R31:R41 S34:AF34 Q60:Q65 V113:V150 Q112:S150">
    <cfRule type="cellIs" dxfId="15494" priority="8641" stopIfTrue="1" operator="greaterThan">
      <formula>0</formula>
    </cfRule>
    <cfRule type="cellIs" dxfId="15493" priority="8642" stopIfTrue="1" operator="greaterThan">
      <formula>0</formula>
    </cfRule>
    <cfRule type="cellIs" dxfId="15492" priority="8643" stopIfTrue="1" operator="greaterThan">
      <formula>0</formula>
    </cfRule>
  </conditionalFormatting>
  <conditionalFormatting sqref="T114:U150 Z114:Z150">
    <cfRule type="cellIs" dxfId="15491" priority="8371" stopIfTrue="1" operator="greaterThan">
      <formula>0</formula>
    </cfRule>
    <cfRule type="cellIs" dxfId="15490" priority="8372" stopIfTrue="1" operator="greaterThan">
      <formula>0</formula>
    </cfRule>
    <cfRule type="cellIs" dxfId="15489" priority="8373" stopIfTrue="1" operator="greaterThan">
      <formula>0</formula>
    </cfRule>
  </conditionalFormatting>
  <conditionalFormatting sqref="Q78:U79 W78:W79 Z78:Z79">
    <cfRule type="cellIs" dxfId="15488" priority="8155" stopIfTrue="1" operator="greaterThan">
      <formula>0</formula>
    </cfRule>
    <cfRule type="cellIs" dxfId="15487" priority="8156" stopIfTrue="1" operator="greaterThan">
      <formula>0</formula>
    </cfRule>
    <cfRule type="cellIs" dxfId="15486" priority="8157" stopIfTrue="1" operator="greaterThan">
      <formula>0</formula>
    </cfRule>
  </conditionalFormatting>
  <conditionalFormatting sqref="Q111:U111 T112:U112 W111 Z111:Z112">
    <cfRule type="cellIs" dxfId="15485" priority="8353" stopIfTrue="1" operator="greaterThan">
      <formula>0</formula>
    </cfRule>
    <cfRule type="cellIs" dxfId="15484" priority="8354" stopIfTrue="1" operator="greaterThan">
      <formula>0</formula>
    </cfRule>
    <cfRule type="cellIs" dxfId="15483" priority="8355" stopIfTrue="1" operator="greaterThan">
      <formula>0</formula>
    </cfRule>
  </conditionalFormatting>
  <conditionalFormatting sqref="Q75:U76 W75:W76 Z75:Z76">
    <cfRule type="cellIs" dxfId="15482" priority="8137" stopIfTrue="1" operator="greaterThan">
      <formula>0</formula>
    </cfRule>
    <cfRule type="cellIs" dxfId="15481" priority="8138" stopIfTrue="1" operator="greaterThan">
      <formula>0</formula>
    </cfRule>
    <cfRule type="cellIs" dxfId="15480" priority="8139" stopIfTrue="1" operator="greaterThan">
      <formula>0</formula>
    </cfRule>
  </conditionalFormatting>
  <conditionalFormatting sqref="T113:U113 Z113">
    <cfRule type="cellIs" dxfId="15479" priority="8344" stopIfTrue="1" operator="greaterThan">
      <formula>0</formula>
    </cfRule>
    <cfRule type="cellIs" dxfId="15478" priority="8345" stopIfTrue="1" operator="greaterThan">
      <formula>0</formula>
    </cfRule>
    <cfRule type="cellIs" dxfId="15477" priority="8346" stopIfTrue="1" operator="greaterThan">
      <formula>0</formula>
    </cfRule>
  </conditionalFormatting>
  <conditionalFormatting sqref="Q77:U77 W77 Z77">
    <cfRule type="cellIs" dxfId="15476" priority="8128" stopIfTrue="1" operator="greaterThan">
      <formula>0</formula>
    </cfRule>
    <cfRule type="cellIs" dxfId="15475" priority="8129" stopIfTrue="1" operator="greaterThan">
      <formula>0</formula>
    </cfRule>
    <cfRule type="cellIs" dxfId="15474" priority="8130" stopIfTrue="1" operator="greaterThan">
      <formula>0</formula>
    </cfRule>
  </conditionalFormatting>
  <conditionalFormatting sqref="Q108:U109 W108:W109 Z108:Z109">
    <cfRule type="cellIs" dxfId="15473" priority="8335" stopIfTrue="1" operator="greaterThan">
      <formula>0</formula>
    </cfRule>
    <cfRule type="cellIs" dxfId="15472" priority="8336" stopIfTrue="1" operator="greaterThan">
      <formula>0</formula>
    </cfRule>
    <cfRule type="cellIs" dxfId="15471" priority="8337" stopIfTrue="1" operator="greaterThan">
      <formula>0</formula>
    </cfRule>
  </conditionalFormatting>
  <conditionalFormatting sqref="Q72:U73 W72:W73 Z72:Z73">
    <cfRule type="cellIs" dxfId="15470" priority="8119" stopIfTrue="1" operator="greaterThan">
      <formula>0</formula>
    </cfRule>
    <cfRule type="cellIs" dxfId="15469" priority="8120" stopIfTrue="1" operator="greaterThan">
      <formula>0</formula>
    </cfRule>
    <cfRule type="cellIs" dxfId="15468" priority="8121" stopIfTrue="1" operator="greaterThan">
      <formula>0</formula>
    </cfRule>
  </conditionalFormatting>
  <conditionalFormatting sqref="Q110:U110 W110 Z110">
    <cfRule type="cellIs" dxfId="15467" priority="8326" stopIfTrue="1" operator="greaterThan">
      <formula>0</formula>
    </cfRule>
    <cfRule type="cellIs" dxfId="15466" priority="8327" stopIfTrue="1" operator="greaterThan">
      <formula>0</formula>
    </cfRule>
    <cfRule type="cellIs" dxfId="15465" priority="8328" stopIfTrue="1" operator="greaterThan">
      <formula>0</formula>
    </cfRule>
  </conditionalFormatting>
  <conditionalFormatting sqref="Q74:U74 W74 Z74">
    <cfRule type="cellIs" dxfId="15464" priority="8110" stopIfTrue="1" operator="greaterThan">
      <formula>0</formula>
    </cfRule>
    <cfRule type="cellIs" dxfId="15463" priority="8111" stopIfTrue="1" operator="greaterThan">
      <formula>0</formula>
    </cfRule>
    <cfRule type="cellIs" dxfId="15462" priority="8112" stopIfTrue="1" operator="greaterThan">
      <formula>0</formula>
    </cfRule>
  </conditionalFormatting>
  <conditionalFormatting sqref="Q105:U150 W105:W150 Z105:Z150">
    <cfRule type="cellIs" dxfId="15461" priority="8317" stopIfTrue="1" operator="greaterThan">
      <formula>0</formula>
    </cfRule>
    <cfRule type="cellIs" dxfId="15460" priority="8318" stopIfTrue="1" operator="greaterThan">
      <formula>0</formula>
    </cfRule>
    <cfRule type="cellIs" dxfId="15459" priority="8319" stopIfTrue="1" operator="greaterThan">
      <formula>0</formula>
    </cfRule>
  </conditionalFormatting>
  <conditionalFormatting sqref="Q69:U70 W69:W70 Z69:Z70">
    <cfRule type="cellIs" dxfId="15458" priority="8101" stopIfTrue="1" operator="greaterThan">
      <formula>0</formula>
    </cfRule>
    <cfRule type="cellIs" dxfId="15457" priority="8102" stopIfTrue="1" operator="greaterThan">
      <formula>0</formula>
    </cfRule>
    <cfRule type="cellIs" dxfId="15456" priority="8103" stopIfTrue="1" operator="greaterThan">
      <formula>0</formula>
    </cfRule>
  </conditionalFormatting>
  <conditionalFormatting sqref="Q107:U107 W107 Z107">
    <cfRule type="cellIs" dxfId="15455" priority="8308" stopIfTrue="1" operator="greaterThan">
      <formula>0</formula>
    </cfRule>
    <cfRule type="cellIs" dxfId="15454" priority="8309" stopIfTrue="1" operator="greaterThan">
      <formula>0</formula>
    </cfRule>
    <cfRule type="cellIs" dxfId="15453" priority="8310" stopIfTrue="1" operator="greaterThan">
      <formula>0</formula>
    </cfRule>
  </conditionalFormatting>
  <conditionalFormatting sqref="Q71:U71 W71 Z71">
    <cfRule type="cellIs" dxfId="15452" priority="8092" stopIfTrue="1" operator="greaterThan">
      <formula>0</formula>
    </cfRule>
    <cfRule type="cellIs" dxfId="15451" priority="8093" stopIfTrue="1" operator="greaterThan">
      <formula>0</formula>
    </cfRule>
    <cfRule type="cellIs" dxfId="15450" priority="8094" stopIfTrue="1" operator="greaterThan">
      <formula>0</formula>
    </cfRule>
  </conditionalFormatting>
  <conditionalFormatting sqref="Q103:U103 T102:U102 W102:W103 Z102:Z103">
    <cfRule type="cellIs" dxfId="15449" priority="8299" stopIfTrue="1" operator="greaterThan">
      <formula>0</formula>
    </cfRule>
    <cfRule type="cellIs" dxfId="15448" priority="8300" stopIfTrue="1" operator="greaterThan">
      <formula>0</formula>
    </cfRule>
    <cfRule type="cellIs" dxfId="15447" priority="8301" stopIfTrue="1" operator="greaterThan">
      <formula>0</formula>
    </cfRule>
  </conditionalFormatting>
  <conditionalFormatting sqref="Q66:U67 W66:W67 Z66:Z67">
    <cfRule type="cellIs" dxfId="15446" priority="8083" stopIfTrue="1" operator="greaterThan">
      <formula>0</formula>
    </cfRule>
    <cfRule type="cellIs" dxfId="15445" priority="8084" stopIfTrue="1" operator="greaterThan">
      <formula>0</formula>
    </cfRule>
    <cfRule type="cellIs" dxfId="15444" priority="8085" stopIfTrue="1" operator="greaterThan">
      <formula>0</formula>
    </cfRule>
  </conditionalFormatting>
  <conditionalFormatting sqref="Q104:U104 W104 Z104">
    <cfRule type="cellIs" dxfId="15443" priority="8290" stopIfTrue="1" operator="greaterThan">
      <formula>0</formula>
    </cfRule>
    <cfRule type="cellIs" dxfId="15442" priority="8291" stopIfTrue="1" operator="greaterThan">
      <formula>0</formula>
    </cfRule>
    <cfRule type="cellIs" dxfId="15441" priority="8292" stopIfTrue="1" operator="greaterThan">
      <formula>0</formula>
    </cfRule>
  </conditionalFormatting>
  <conditionalFormatting sqref="Q68:U68 W68 Z68">
    <cfRule type="cellIs" dxfId="15440" priority="8074" stopIfTrue="1" operator="greaterThan">
      <formula>0</formula>
    </cfRule>
    <cfRule type="cellIs" dxfId="15439" priority="8075" stopIfTrue="1" operator="greaterThan">
      <formula>0</formula>
    </cfRule>
    <cfRule type="cellIs" dxfId="15438" priority="8076" stopIfTrue="1" operator="greaterThan">
      <formula>0</formula>
    </cfRule>
  </conditionalFormatting>
  <conditionalFormatting sqref="T99:U100 W99:W100 Z99:Z100">
    <cfRule type="cellIs" dxfId="15437" priority="8281" stopIfTrue="1" operator="greaterThan">
      <formula>0</formula>
    </cfRule>
    <cfRule type="cellIs" dxfId="15436" priority="8282" stopIfTrue="1" operator="greaterThan">
      <formula>0</formula>
    </cfRule>
    <cfRule type="cellIs" dxfId="15435" priority="8283" stopIfTrue="1" operator="greaterThan">
      <formula>0</formula>
    </cfRule>
  </conditionalFormatting>
  <conditionalFormatting sqref="T63:U64 W63:W64 Z63:Z64">
    <cfRule type="cellIs" dxfId="15434" priority="8065" stopIfTrue="1" operator="greaterThan">
      <formula>0</formula>
    </cfRule>
    <cfRule type="cellIs" dxfId="15433" priority="8066" stopIfTrue="1" operator="greaterThan">
      <formula>0</formula>
    </cfRule>
    <cfRule type="cellIs" dxfId="15432" priority="8067" stopIfTrue="1" operator="greaterThan">
      <formula>0</formula>
    </cfRule>
  </conditionalFormatting>
  <conditionalFormatting sqref="T101:U101 W101 Z101">
    <cfRule type="cellIs" dxfId="15431" priority="8272" stopIfTrue="1" operator="greaterThan">
      <formula>0</formula>
    </cfRule>
    <cfRule type="cellIs" dxfId="15430" priority="8273" stopIfTrue="1" operator="greaterThan">
      <formula>0</formula>
    </cfRule>
    <cfRule type="cellIs" dxfId="15429" priority="8274" stopIfTrue="1" operator="greaterThan">
      <formula>0</formula>
    </cfRule>
  </conditionalFormatting>
  <conditionalFormatting sqref="T65:U65 W65 Z65">
    <cfRule type="cellIs" dxfId="15428" priority="8056" stopIfTrue="1" operator="greaterThan">
      <formula>0</formula>
    </cfRule>
    <cfRule type="cellIs" dxfId="15427" priority="8057" stopIfTrue="1" operator="greaterThan">
      <formula>0</formula>
    </cfRule>
    <cfRule type="cellIs" dxfId="15426" priority="8058" stopIfTrue="1" operator="greaterThan">
      <formula>0</formula>
    </cfRule>
  </conditionalFormatting>
  <conditionalFormatting sqref="T96:U97 W96:W97 Z96:Z97">
    <cfRule type="cellIs" dxfId="15425" priority="8263" stopIfTrue="1" operator="greaterThan">
      <formula>0</formula>
    </cfRule>
    <cfRule type="cellIs" dxfId="15424" priority="8264" stopIfTrue="1" operator="greaterThan">
      <formula>0</formula>
    </cfRule>
    <cfRule type="cellIs" dxfId="15423" priority="8265" stopIfTrue="1" operator="greaterThan">
      <formula>0</formula>
    </cfRule>
  </conditionalFormatting>
  <conditionalFormatting sqref="T60:U61 W60:W61 Z60:Z61">
    <cfRule type="cellIs" dxfId="15422" priority="8047" stopIfTrue="1" operator="greaterThan">
      <formula>0</formula>
    </cfRule>
    <cfRule type="cellIs" dxfId="15421" priority="8048" stopIfTrue="1" operator="greaterThan">
      <formula>0</formula>
    </cfRule>
    <cfRule type="cellIs" dxfId="15420" priority="8049" stopIfTrue="1" operator="greaterThan">
      <formula>0</formula>
    </cfRule>
  </conditionalFormatting>
  <conditionalFormatting sqref="T98:U98 W98 Z98">
    <cfRule type="cellIs" dxfId="15419" priority="8254" stopIfTrue="1" operator="greaterThan">
      <formula>0</formula>
    </cfRule>
    <cfRule type="cellIs" dxfId="15418" priority="8255" stopIfTrue="1" operator="greaterThan">
      <formula>0</formula>
    </cfRule>
    <cfRule type="cellIs" dxfId="15417" priority="8256" stopIfTrue="1" operator="greaterThan">
      <formula>0</formula>
    </cfRule>
  </conditionalFormatting>
  <conditionalFormatting sqref="T62:U62 W62 Z62">
    <cfRule type="cellIs" dxfId="15416" priority="8038" stopIfTrue="1" operator="greaterThan">
      <formula>0</formula>
    </cfRule>
    <cfRule type="cellIs" dxfId="15415" priority="8039" stopIfTrue="1" operator="greaterThan">
      <formula>0</formula>
    </cfRule>
    <cfRule type="cellIs" dxfId="15414" priority="8040" stopIfTrue="1" operator="greaterThan">
      <formula>0</formula>
    </cfRule>
  </conditionalFormatting>
  <conditionalFormatting sqref="T93:U94 W93:W94 Z93:Z94">
    <cfRule type="cellIs" dxfId="15413" priority="8245" stopIfTrue="1" operator="greaterThan">
      <formula>0</formula>
    </cfRule>
    <cfRule type="cellIs" dxfId="15412" priority="8246" stopIfTrue="1" operator="greaterThan">
      <formula>0</formula>
    </cfRule>
    <cfRule type="cellIs" dxfId="15411" priority="8247" stopIfTrue="1" operator="greaterThan">
      <formula>0</formula>
    </cfRule>
  </conditionalFormatting>
  <conditionalFormatting sqref="W57:W58 Z57:Z58 R57:U58">
    <cfRule type="cellIs" dxfId="15410" priority="8029" stopIfTrue="1" operator="greaterThan">
      <formula>0</formula>
    </cfRule>
    <cfRule type="cellIs" dxfId="15409" priority="8030" stopIfTrue="1" operator="greaterThan">
      <formula>0</formula>
    </cfRule>
    <cfRule type="cellIs" dxfId="15408" priority="8031" stopIfTrue="1" operator="greaterThan">
      <formula>0</formula>
    </cfRule>
  </conditionalFormatting>
  <conditionalFormatting sqref="T95:U95 W95 Z95">
    <cfRule type="cellIs" dxfId="15407" priority="8236" stopIfTrue="1" operator="greaterThan">
      <formula>0</formula>
    </cfRule>
    <cfRule type="cellIs" dxfId="15406" priority="8237" stopIfTrue="1" operator="greaterThan">
      <formula>0</formula>
    </cfRule>
    <cfRule type="cellIs" dxfId="15405" priority="8238" stopIfTrue="1" operator="greaterThan">
      <formula>0</formula>
    </cfRule>
  </conditionalFormatting>
  <conditionalFormatting sqref="Q59:U59 R60:R65 W59 Z59">
    <cfRule type="cellIs" dxfId="15404" priority="8020" stopIfTrue="1" operator="greaterThan">
      <formula>0</formula>
    </cfRule>
    <cfRule type="cellIs" dxfId="15403" priority="8021" stopIfTrue="1" operator="greaterThan">
      <formula>0</formula>
    </cfRule>
    <cfRule type="cellIs" dxfId="15402" priority="8022" stopIfTrue="1" operator="greaterThan">
      <formula>0</formula>
    </cfRule>
  </conditionalFormatting>
  <conditionalFormatting sqref="T90:U91 W90:W91 Z90:Z91">
    <cfRule type="cellIs" dxfId="15401" priority="8227" stopIfTrue="1" operator="greaterThan">
      <formula>0</formula>
    </cfRule>
    <cfRule type="cellIs" dxfId="15400" priority="8228" stopIfTrue="1" operator="greaterThan">
      <formula>0</formula>
    </cfRule>
    <cfRule type="cellIs" dxfId="15399" priority="8229" stopIfTrue="1" operator="greaterThan">
      <formula>0</formula>
    </cfRule>
  </conditionalFormatting>
  <conditionalFormatting sqref="W54:W55 Z54:Z55 R54:U55">
    <cfRule type="cellIs" dxfId="15398" priority="8011" stopIfTrue="1" operator="greaterThan">
      <formula>0</formula>
    </cfRule>
    <cfRule type="cellIs" dxfId="15397" priority="8012" stopIfTrue="1" operator="greaterThan">
      <formula>0</formula>
    </cfRule>
    <cfRule type="cellIs" dxfId="15396" priority="8013" stopIfTrue="1" operator="greaterThan">
      <formula>0</formula>
    </cfRule>
  </conditionalFormatting>
  <conditionalFormatting sqref="T92:U92 W92 Z92">
    <cfRule type="cellIs" dxfId="15395" priority="8218" stopIfTrue="1" operator="greaterThan">
      <formula>0</formula>
    </cfRule>
    <cfRule type="cellIs" dxfId="15394" priority="8219" stopIfTrue="1" operator="greaterThan">
      <formula>0</formula>
    </cfRule>
    <cfRule type="cellIs" dxfId="15393" priority="8220" stopIfTrue="1" operator="greaterThan">
      <formula>0</formula>
    </cfRule>
  </conditionalFormatting>
  <conditionalFormatting sqref="W56 Z56 R56:U56">
    <cfRule type="cellIs" dxfId="15392" priority="8002" stopIfTrue="1" operator="greaterThan">
      <formula>0</formula>
    </cfRule>
    <cfRule type="cellIs" dxfId="15391" priority="8003" stopIfTrue="1" operator="greaterThan">
      <formula>0</formula>
    </cfRule>
    <cfRule type="cellIs" dxfId="15390" priority="8004" stopIfTrue="1" operator="greaterThan">
      <formula>0</formula>
    </cfRule>
  </conditionalFormatting>
  <conditionalFormatting sqref="Q87:U87 T88:U88 R88:R102 W87:W88 Z87:Z88">
    <cfRule type="cellIs" dxfId="15389" priority="8209" stopIfTrue="1" operator="greaterThan">
      <formula>0</formula>
    </cfRule>
    <cfRule type="cellIs" dxfId="15388" priority="8210" stopIfTrue="1" operator="greaterThan">
      <formula>0</formula>
    </cfRule>
    <cfRule type="cellIs" dxfId="15387" priority="8211" stopIfTrue="1" operator="greaterThan">
      <formula>0</formula>
    </cfRule>
  </conditionalFormatting>
  <conditionalFormatting sqref="Q51:S51 Q52:U52 W51:W52 Z51:Z52 U51">
    <cfRule type="cellIs" dxfId="15386" priority="7993" stopIfTrue="1" operator="greaterThan">
      <formula>0</formula>
    </cfRule>
    <cfRule type="cellIs" dxfId="15385" priority="7994" stopIfTrue="1" operator="greaterThan">
      <formula>0</formula>
    </cfRule>
    <cfRule type="cellIs" dxfId="15384" priority="7995" stopIfTrue="1" operator="greaterThan">
      <formula>0</formula>
    </cfRule>
  </conditionalFormatting>
  <conditionalFormatting sqref="T89:U89 W89 Z89">
    <cfRule type="cellIs" dxfId="15383" priority="8200" stopIfTrue="1" operator="greaterThan">
      <formula>0</formula>
    </cfRule>
    <cfRule type="cellIs" dxfId="15382" priority="8201" stopIfTrue="1" operator="greaterThan">
      <formula>0</formula>
    </cfRule>
    <cfRule type="cellIs" dxfId="15381" priority="8202" stopIfTrue="1" operator="greaterThan">
      <formula>0</formula>
    </cfRule>
  </conditionalFormatting>
  <conditionalFormatting sqref="W53 Z53 R53:U53">
    <cfRule type="cellIs" dxfId="15380" priority="7984" stopIfTrue="1" operator="greaterThan">
      <formula>0</formula>
    </cfRule>
    <cfRule type="cellIs" dxfId="15379" priority="7985" stopIfTrue="1" operator="greaterThan">
      <formula>0</formula>
    </cfRule>
    <cfRule type="cellIs" dxfId="15378" priority="7986" stopIfTrue="1" operator="greaterThan">
      <formula>0</formula>
    </cfRule>
  </conditionalFormatting>
  <conditionalFormatting sqref="Q84:U85 W84:W85 Z84:Z85">
    <cfRule type="cellIs" dxfId="15377" priority="8191" stopIfTrue="1" operator="greaterThan">
      <formula>0</formula>
    </cfRule>
    <cfRule type="cellIs" dxfId="15376" priority="8192" stopIfTrue="1" operator="greaterThan">
      <formula>0</formula>
    </cfRule>
    <cfRule type="cellIs" dxfId="15375" priority="8193" stopIfTrue="1" operator="greaterThan">
      <formula>0</formula>
    </cfRule>
  </conditionalFormatting>
  <conditionalFormatting sqref="Q48:U49 W48:W49 Z48:Z49">
    <cfRule type="cellIs" dxfId="15374" priority="7975" stopIfTrue="1" operator="greaterThan">
      <formula>0</formula>
    </cfRule>
    <cfRule type="cellIs" dxfId="15373" priority="7976" stopIfTrue="1" operator="greaterThan">
      <formula>0</formula>
    </cfRule>
    <cfRule type="cellIs" dxfId="15372" priority="7977" stopIfTrue="1" operator="greaterThan">
      <formula>0</formula>
    </cfRule>
  </conditionalFormatting>
  <conditionalFormatting sqref="Q86:U86 W86 Z86">
    <cfRule type="cellIs" dxfId="15371" priority="8182" stopIfTrue="1" operator="greaterThan">
      <formula>0</formula>
    </cfRule>
    <cfRule type="cellIs" dxfId="15370" priority="8183" stopIfTrue="1" operator="greaterThan">
      <formula>0</formula>
    </cfRule>
    <cfRule type="cellIs" dxfId="15369" priority="8184" stopIfTrue="1" operator="greaterThan">
      <formula>0</formula>
    </cfRule>
  </conditionalFormatting>
  <conditionalFormatting sqref="Q50:S50 W50 Z50 U50">
    <cfRule type="cellIs" dxfId="15368" priority="7966" stopIfTrue="1" operator="greaterThan">
      <formula>0</formula>
    </cfRule>
    <cfRule type="cellIs" dxfId="15367" priority="7967" stopIfTrue="1" operator="greaterThan">
      <formula>0</formula>
    </cfRule>
    <cfRule type="cellIs" dxfId="15366" priority="7968" stopIfTrue="1" operator="greaterThan">
      <formula>0</formula>
    </cfRule>
  </conditionalFormatting>
  <conditionalFormatting sqref="Q81:U82 W81:W82 Z81:Z82">
    <cfRule type="cellIs" dxfId="15365" priority="8173" stopIfTrue="1" operator="greaterThan">
      <formula>0</formula>
    </cfRule>
    <cfRule type="cellIs" dxfId="15364" priority="8174" stopIfTrue="1" operator="greaterThan">
      <formula>0</formula>
    </cfRule>
    <cfRule type="cellIs" dxfId="15363" priority="8175" stopIfTrue="1" operator="greaterThan">
      <formula>0</formula>
    </cfRule>
  </conditionalFormatting>
  <conditionalFormatting sqref="Q45:U46 W45:W46 Z45:Z46">
    <cfRule type="cellIs" dxfId="15362" priority="7957" stopIfTrue="1" operator="greaterThan">
      <formula>0</formula>
    </cfRule>
    <cfRule type="cellIs" dxfId="15361" priority="7958" stopIfTrue="1" operator="greaterThan">
      <formula>0</formula>
    </cfRule>
    <cfRule type="cellIs" dxfId="15360" priority="7959" stopIfTrue="1" operator="greaterThan">
      <formula>0</formula>
    </cfRule>
  </conditionalFormatting>
  <conditionalFormatting sqref="Q83:U83 W83 Z83">
    <cfRule type="cellIs" dxfId="15359" priority="8164" stopIfTrue="1" operator="greaterThan">
      <formula>0</formula>
    </cfRule>
    <cfRule type="cellIs" dxfId="15358" priority="8165" stopIfTrue="1" operator="greaterThan">
      <formula>0</formula>
    </cfRule>
    <cfRule type="cellIs" dxfId="15357" priority="8166" stopIfTrue="1" operator="greaterThan">
      <formula>0</formula>
    </cfRule>
  </conditionalFormatting>
  <conditionalFormatting sqref="Q47:U47 W47 Z47">
    <cfRule type="cellIs" dxfId="15356" priority="7948" stopIfTrue="1" operator="greaterThan">
      <formula>0</formula>
    </cfRule>
    <cfRule type="cellIs" dxfId="15355" priority="7949" stopIfTrue="1" operator="greaterThan">
      <formula>0</formula>
    </cfRule>
    <cfRule type="cellIs" dxfId="15354" priority="7950" stopIfTrue="1" operator="greaterThan">
      <formula>0</formula>
    </cfRule>
  </conditionalFormatting>
  <conditionalFormatting sqref="Q42:U43 W42:W43 Z42:Z43">
    <cfRule type="cellIs" dxfId="15353" priority="7939" stopIfTrue="1" operator="greaterThan">
      <formula>0</formula>
    </cfRule>
    <cfRule type="cellIs" dxfId="15352" priority="7940" stopIfTrue="1" operator="greaterThan">
      <formula>0</formula>
    </cfRule>
    <cfRule type="cellIs" dxfId="15351" priority="7941" stopIfTrue="1" operator="greaterThan">
      <formula>0</formula>
    </cfRule>
  </conditionalFormatting>
  <conditionalFormatting sqref="Q80:U80 W80 Z80">
    <cfRule type="cellIs" dxfId="15350" priority="8146" stopIfTrue="1" operator="greaterThan">
      <formula>0</formula>
    </cfRule>
    <cfRule type="cellIs" dxfId="15349" priority="8147" stopIfTrue="1" operator="greaterThan">
      <formula>0</formula>
    </cfRule>
    <cfRule type="cellIs" dxfId="15348" priority="8148" stopIfTrue="1" operator="greaterThan">
      <formula>0</formula>
    </cfRule>
  </conditionalFormatting>
  <conditionalFormatting sqref="Q44:U44 W44 Z44">
    <cfRule type="cellIs" dxfId="15347" priority="7930" stopIfTrue="1" operator="greaterThan">
      <formula>0</formula>
    </cfRule>
    <cfRule type="cellIs" dxfId="15346" priority="7931" stopIfTrue="1" operator="greaterThan">
      <formula>0</formula>
    </cfRule>
    <cfRule type="cellIs" dxfId="15345" priority="7932" stopIfTrue="1" operator="greaterThan">
      <formula>0</formula>
    </cfRule>
  </conditionalFormatting>
  <conditionalFormatting sqref="Q39:Q40 T39:U40 W39:W40 Z39:Z40">
    <cfRule type="cellIs" dxfId="15344" priority="7921" stopIfTrue="1" operator="greaterThan">
      <formula>0</formula>
    </cfRule>
    <cfRule type="cellIs" dxfId="15343" priority="7922" stopIfTrue="1" operator="greaterThan">
      <formula>0</formula>
    </cfRule>
    <cfRule type="cellIs" dxfId="15342" priority="7923" stopIfTrue="1" operator="greaterThan">
      <formula>0</formula>
    </cfRule>
  </conditionalFormatting>
  <conditionalFormatting sqref="Q41 T41:U41 W41 Z41">
    <cfRule type="cellIs" dxfId="15341" priority="7912" stopIfTrue="1" operator="greaterThan">
      <formula>0</formula>
    </cfRule>
    <cfRule type="cellIs" dxfId="15340" priority="7913" stopIfTrue="1" operator="greaterThan">
      <formula>0</formula>
    </cfRule>
    <cfRule type="cellIs" dxfId="15339" priority="7914" stopIfTrue="1" operator="greaterThan">
      <formula>0</formula>
    </cfRule>
  </conditionalFormatting>
  <conditionalFormatting sqref="Q36:Q37 T36:U37 W36:W37 Z36:Z37">
    <cfRule type="cellIs" dxfId="15338" priority="7903" stopIfTrue="1" operator="greaterThan">
      <formula>0</formula>
    </cfRule>
    <cfRule type="cellIs" dxfId="15337" priority="7904" stopIfTrue="1" operator="greaterThan">
      <formula>0</formula>
    </cfRule>
    <cfRule type="cellIs" dxfId="15336" priority="7905" stopIfTrue="1" operator="greaterThan">
      <formula>0</formula>
    </cfRule>
  </conditionalFormatting>
  <conditionalFormatting sqref="Q38 T38:U38 W38 Z38">
    <cfRule type="cellIs" dxfId="15335" priority="7894" stopIfTrue="1" operator="greaterThan">
      <formula>0</formula>
    </cfRule>
    <cfRule type="cellIs" dxfId="15334" priority="7895" stopIfTrue="1" operator="greaterThan">
      <formula>0</formula>
    </cfRule>
    <cfRule type="cellIs" dxfId="15333" priority="7896" stopIfTrue="1" operator="greaterThan">
      <formula>0</formula>
    </cfRule>
  </conditionalFormatting>
  <conditionalFormatting sqref="Q34">
    <cfRule type="cellIs" dxfId="15332" priority="7885" stopIfTrue="1" operator="greaterThan">
      <formula>0</formula>
    </cfRule>
    <cfRule type="cellIs" dxfId="15331" priority="7886" stopIfTrue="1" operator="greaterThan">
      <formula>0</formula>
    </cfRule>
    <cfRule type="cellIs" dxfId="15330" priority="7887" stopIfTrue="1" operator="greaterThan">
      <formula>0</formula>
    </cfRule>
  </conditionalFormatting>
  <conditionalFormatting sqref="Q35 T35:U35 W35 Z35">
    <cfRule type="cellIs" dxfId="15329" priority="7876" stopIfTrue="1" operator="greaterThan">
      <formula>0</formula>
    </cfRule>
    <cfRule type="cellIs" dxfId="15328" priority="7877" stopIfTrue="1" operator="greaterThan">
      <formula>0</formula>
    </cfRule>
    <cfRule type="cellIs" dxfId="15327" priority="7878" stopIfTrue="1" operator="greaterThan">
      <formula>0</formula>
    </cfRule>
  </conditionalFormatting>
  <conditionalFormatting sqref="Q32:Q33 T32:U33 W32:W33 Z32:Z33">
    <cfRule type="cellIs" dxfId="15326" priority="7867" stopIfTrue="1" operator="greaterThan">
      <formula>0</formula>
    </cfRule>
    <cfRule type="cellIs" dxfId="15325" priority="7868" stopIfTrue="1" operator="greaterThan">
      <formula>0</formula>
    </cfRule>
    <cfRule type="cellIs" dxfId="15324" priority="7869" stopIfTrue="1" operator="greaterThan">
      <formula>0</formula>
    </cfRule>
  </conditionalFormatting>
  <conditionalFormatting sqref="Q31 T31:U31 W31 Z31">
    <cfRule type="cellIs" dxfId="15323" priority="7840" stopIfTrue="1" operator="greaterThan">
      <formula>0</formula>
    </cfRule>
    <cfRule type="cellIs" dxfId="15322" priority="7841" stopIfTrue="1" operator="greaterThan">
      <formula>0</formula>
    </cfRule>
    <cfRule type="cellIs" dxfId="15321" priority="7842" stopIfTrue="1" operator="greaterThan">
      <formula>0</formula>
    </cfRule>
  </conditionalFormatting>
  <conditionalFormatting sqref="Q26:U27 W26:W27 Z26:Z27">
    <cfRule type="cellIs" dxfId="15320" priority="7831" stopIfTrue="1" operator="greaterThan">
      <formula>0</formula>
    </cfRule>
    <cfRule type="cellIs" dxfId="15319" priority="7832" stopIfTrue="1" operator="greaterThan">
      <formula>0</formula>
    </cfRule>
    <cfRule type="cellIs" dxfId="15318" priority="7833" stopIfTrue="1" operator="greaterThan">
      <formula>0</formula>
    </cfRule>
  </conditionalFormatting>
  <conditionalFormatting sqref="Q28:U28 W28 Z28">
    <cfRule type="cellIs" dxfId="15317" priority="7822" stopIfTrue="1" operator="greaterThan">
      <formula>0</formula>
    </cfRule>
    <cfRule type="cellIs" dxfId="15316" priority="7823" stopIfTrue="1" operator="greaterThan">
      <formula>0</formula>
    </cfRule>
    <cfRule type="cellIs" dxfId="15315" priority="7824" stopIfTrue="1" operator="greaterThan">
      <formula>0</formula>
    </cfRule>
  </conditionalFormatting>
  <conditionalFormatting sqref="Q23:U24 W23:W24 Z23:Z24">
    <cfRule type="cellIs" dxfId="15314" priority="7813" stopIfTrue="1" operator="greaterThan">
      <formula>0</formula>
    </cfRule>
    <cfRule type="cellIs" dxfId="15313" priority="7814" stopIfTrue="1" operator="greaterThan">
      <formula>0</formula>
    </cfRule>
    <cfRule type="cellIs" dxfId="15312" priority="7815" stopIfTrue="1" operator="greaterThan">
      <formula>0</formula>
    </cfRule>
  </conditionalFormatting>
  <conditionalFormatting sqref="Q25:U25 W25 Z25">
    <cfRule type="cellIs" dxfId="15311" priority="7804" stopIfTrue="1" operator="greaterThan">
      <formula>0</formula>
    </cfRule>
    <cfRule type="cellIs" dxfId="15310" priority="7805" stopIfTrue="1" operator="greaterThan">
      <formula>0</formula>
    </cfRule>
    <cfRule type="cellIs" dxfId="15309" priority="7806" stopIfTrue="1" operator="greaterThan">
      <formula>0</formula>
    </cfRule>
  </conditionalFormatting>
  <conditionalFormatting sqref="Q20:U21 W20:W21 Z20:Z21">
    <cfRule type="cellIs" dxfId="15308" priority="7795" stopIfTrue="1" operator="greaterThan">
      <formula>0</formula>
    </cfRule>
    <cfRule type="cellIs" dxfId="15307" priority="7796" stopIfTrue="1" operator="greaterThan">
      <formula>0</formula>
    </cfRule>
    <cfRule type="cellIs" dxfId="15306" priority="7797" stopIfTrue="1" operator="greaterThan">
      <formula>0</formula>
    </cfRule>
  </conditionalFormatting>
  <conditionalFormatting sqref="Q22:U22 W22 Z22">
    <cfRule type="cellIs" dxfId="15305" priority="7786" stopIfTrue="1" operator="greaterThan">
      <formula>0</formula>
    </cfRule>
    <cfRule type="cellIs" dxfId="15304" priority="7787" stopIfTrue="1" operator="greaterThan">
      <formula>0</formula>
    </cfRule>
    <cfRule type="cellIs" dxfId="15303" priority="7788" stopIfTrue="1" operator="greaterThan">
      <formula>0</formula>
    </cfRule>
  </conditionalFormatting>
  <conditionalFormatting sqref="Q16:S17 W16:W17 Z16:Z17 U16:U17">
    <cfRule type="cellIs" dxfId="15302" priority="7651" stopIfTrue="1" operator="greaterThan">
      <formula>0</formula>
    </cfRule>
    <cfRule type="cellIs" dxfId="15301" priority="7652" stopIfTrue="1" operator="greaterThan">
      <formula>0</formula>
    </cfRule>
    <cfRule type="cellIs" dxfId="15300" priority="7653" stopIfTrue="1" operator="greaterThan">
      <formula>0</formula>
    </cfRule>
  </conditionalFormatting>
  <conditionalFormatting sqref="Q29:U30 W29:W30 Z29:Z30">
    <cfRule type="cellIs" dxfId="15299" priority="7849" stopIfTrue="1" operator="greaterThan">
      <formula>0</formula>
    </cfRule>
    <cfRule type="cellIs" dxfId="15298" priority="7850" stopIfTrue="1" operator="greaterThan">
      <formula>0</formula>
    </cfRule>
    <cfRule type="cellIs" dxfId="15297" priority="7851" stopIfTrue="1" operator="greaterThan">
      <formula>0</formula>
    </cfRule>
  </conditionalFormatting>
  <conditionalFormatting sqref="Q13:S14 W13:W14 Z13:Z14 U13:U14">
    <cfRule type="cellIs" dxfId="15296" priority="7633" stopIfTrue="1" operator="greaterThan">
      <formula>0</formula>
    </cfRule>
    <cfRule type="cellIs" dxfId="15295" priority="7634" stopIfTrue="1" operator="greaterThan">
      <formula>0</formula>
    </cfRule>
    <cfRule type="cellIs" dxfId="15294" priority="7635" stopIfTrue="1" operator="greaterThan">
      <formula>0</formula>
    </cfRule>
  </conditionalFormatting>
  <conditionalFormatting sqref="Q15:S15 W15 Z15 U15">
    <cfRule type="cellIs" dxfId="15293" priority="7624" stopIfTrue="1" operator="greaterThan">
      <formula>0</formula>
    </cfRule>
    <cfRule type="cellIs" dxfId="15292" priority="7625" stopIfTrue="1" operator="greaterThan">
      <formula>0</formula>
    </cfRule>
    <cfRule type="cellIs" dxfId="15291" priority="7626" stopIfTrue="1" operator="greaterThan">
      <formula>0</formula>
    </cfRule>
  </conditionalFormatting>
  <conditionalFormatting sqref="Q10:U11 W10:W11 Z10:Z11">
    <cfRule type="cellIs" dxfId="15290" priority="7615" stopIfTrue="1" operator="greaterThan">
      <formula>0</formula>
    </cfRule>
    <cfRule type="cellIs" dxfId="15289" priority="7616" stopIfTrue="1" operator="greaterThan">
      <formula>0</formula>
    </cfRule>
    <cfRule type="cellIs" dxfId="15288" priority="7617" stopIfTrue="1" operator="greaterThan">
      <formula>0</formula>
    </cfRule>
  </conditionalFormatting>
  <conditionalFormatting sqref="Q12:U12 W12 Z12">
    <cfRule type="cellIs" dxfId="15287" priority="7606" stopIfTrue="1" operator="greaterThan">
      <formula>0</formula>
    </cfRule>
    <cfRule type="cellIs" dxfId="15286" priority="7607" stopIfTrue="1" operator="greaterThan">
      <formula>0</formula>
    </cfRule>
    <cfRule type="cellIs" dxfId="15285" priority="7608" stopIfTrue="1" operator="greaterThan">
      <formula>0</formula>
    </cfRule>
  </conditionalFormatting>
  <conditionalFormatting sqref="Q7:U8 W7:W8 Z7:Z8">
    <cfRule type="cellIs" dxfId="15284" priority="7597" stopIfTrue="1" operator="greaterThan">
      <formula>0</formula>
    </cfRule>
    <cfRule type="cellIs" dxfId="15283" priority="7598" stopIfTrue="1" operator="greaterThan">
      <formula>0</formula>
    </cfRule>
    <cfRule type="cellIs" dxfId="15282" priority="7599" stopIfTrue="1" operator="greaterThan">
      <formula>0</formula>
    </cfRule>
  </conditionalFormatting>
  <conditionalFormatting sqref="Q9:U9 W9 Z9">
    <cfRule type="cellIs" dxfId="15281" priority="7588" stopIfTrue="1" operator="greaterThan">
      <formula>0</formula>
    </cfRule>
    <cfRule type="cellIs" dxfId="15280" priority="7589" stopIfTrue="1" operator="greaterThan">
      <formula>0</formula>
    </cfRule>
    <cfRule type="cellIs" dxfId="15279" priority="7590" stopIfTrue="1" operator="greaterThan">
      <formula>0</formula>
    </cfRule>
  </conditionalFormatting>
  <conditionalFormatting sqref="Q4:U5 W4:W5 Z4:Z5">
    <cfRule type="cellIs" dxfId="15278" priority="7579" stopIfTrue="1" operator="greaterThan">
      <formula>0</formula>
    </cfRule>
    <cfRule type="cellIs" dxfId="15277" priority="7580" stopIfTrue="1" operator="greaterThan">
      <formula>0</formula>
    </cfRule>
    <cfRule type="cellIs" dxfId="15276" priority="7581" stopIfTrue="1" operator="greaterThan">
      <formula>0</formula>
    </cfRule>
  </conditionalFormatting>
  <conditionalFormatting sqref="Q6:U6 W6 Z6">
    <cfRule type="cellIs" dxfId="15275" priority="7570" stopIfTrue="1" operator="greaterThan">
      <formula>0</formula>
    </cfRule>
    <cfRule type="cellIs" dxfId="15274" priority="7571" stopIfTrue="1" operator="greaterThan">
      <formula>0</formula>
    </cfRule>
    <cfRule type="cellIs" dxfId="15273" priority="7572" stopIfTrue="1" operator="greaterThan">
      <formula>0</formula>
    </cfRule>
  </conditionalFormatting>
  <conditionalFormatting sqref="Q19:U19 W19 Z19">
    <cfRule type="cellIs" dxfId="15272" priority="7669" stopIfTrue="1" operator="greaterThan">
      <formula>0</formula>
    </cfRule>
    <cfRule type="cellIs" dxfId="15271" priority="7670" stopIfTrue="1" operator="greaterThan">
      <formula>0</formula>
    </cfRule>
    <cfRule type="cellIs" dxfId="15270" priority="7671" stopIfTrue="1" operator="greaterThan">
      <formula>0</formula>
    </cfRule>
  </conditionalFormatting>
  <conditionalFormatting sqref="Q18:U18 W18 Z18">
    <cfRule type="cellIs" dxfId="15269" priority="7642" stopIfTrue="1" operator="greaterThan">
      <formula>0</formula>
    </cfRule>
    <cfRule type="cellIs" dxfId="15268" priority="7643" stopIfTrue="1" operator="greaterThan">
      <formula>0</formula>
    </cfRule>
    <cfRule type="cellIs" dxfId="15267" priority="7644" stopIfTrue="1" operator="greaterThan">
      <formula>0</formula>
    </cfRule>
  </conditionalFormatting>
  <conditionalFormatting sqref="S39:S40">
    <cfRule type="cellIs" dxfId="15266" priority="7183" stopIfTrue="1" operator="greaterThan">
      <formula>0</formula>
    </cfRule>
    <cfRule type="cellIs" dxfId="15265" priority="7184" stopIfTrue="1" operator="greaterThan">
      <formula>0</formula>
    </cfRule>
    <cfRule type="cellIs" dxfId="15264" priority="7185" stopIfTrue="1" operator="greaterThan">
      <formula>0</formula>
    </cfRule>
  </conditionalFormatting>
  <conditionalFormatting sqref="S41">
    <cfRule type="cellIs" dxfId="15263" priority="7180" stopIfTrue="1" operator="greaterThan">
      <formula>0</formula>
    </cfRule>
    <cfRule type="cellIs" dxfId="15262" priority="7181" stopIfTrue="1" operator="greaterThan">
      <formula>0</formula>
    </cfRule>
    <cfRule type="cellIs" dxfId="15261" priority="7182" stopIfTrue="1" operator="greaterThan">
      <formula>0</formula>
    </cfRule>
  </conditionalFormatting>
  <conditionalFormatting sqref="S36:S37">
    <cfRule type="cellIs" dxfId="15260" priority="7177" stopIfTrue="1" operator="greaterThan">
      <formula>0</formula>
    </cfRule>
    <cfRule type="cellIs" dxfId="15259" priority="7178" stopIfTrue="1" operator="greaterThan">
      <formula>0</formula>
    </cfRule>
    <cfRule type="cellIs" dxfId="15258" priority="7179" stopIfTrue="1" operator="greaterThan">
      <formula>0</formula>
    </cfRule>
  </conditionalFormatting>
  <conditionalFormatting sqref="S38">
    <cfRule type="cellIs" dxfId="15257" priority="7174" stopIfTrue="1" operator="greaterThan">
      <formula>0</formula>
    </cfRule>
    <cfRule type="cellIs" dxfId="15256" priority="7175" stopIfTrue="1" operator="greaterThan">
      <formula>0</formula>
    </cfRule>
    <cfRule type="cellIs" dxfId="15255" priority="7176" stopIfTrue="1" operator="greaterThan">
      <formula>0</formula>
    </cfRule>
  </conditionalFormatting>
  <conditionalFormatting sqref="S35">
    <cfRule type="cellIs" dxfId="15254" priority="7168" stopIfTrue="1" operator="greaterThan">
      <formula>0</formula>
    </cfRule>
    <cfRule type="cellIs" dxfId="15253" priority="7169" stopIfTrue="1" operator="greaterThan">
      <formula>0</formula>
    </cfRule>
    <cfRule type="cellIs" dxfId="15252" priority="7170" stopIfTrue="1" operator="greaterThan">
      <formula>0</formula>
    </cfRule>
  </conditionalFormatting>
  <conditionalFormatting sqref="S32:S33">
    <cfRule type="cellIs" dxfId="15251" priority="7165" stopIfTrue="1" operator="greaterThan">
      <formula>0</formula>
    </cfRule>
    <cfRule type="cellIs" dxfId="15250" priority="7166" stopIfTrue="1" operator="greaterThan">
      <formula>0</formula>
    </cfRule>
    <cfRule type="cellIs" dxfId="15249" priority="7167" stopIfTrue="1" operator="greaterThan">
      <formula>0</formula>
    </cfRule>
  </conditionalFormatting>
  <conditionalFormatting sqref="S31">
    <cfRule type="cellIs" dxfId="15248" priority="7159" stopIfTrue="1" operator="greaterThan">
      <formula>0</formula>
    </cfRule>
    <cfRule type="cellIs" dxfId="15247" priority="7160" stopIfTrue="1" operator="greaterThan">
      <formula>0</formula>
    </cfRule>
    <cfRule type="cellIs" dxfId="15246" priority="7161" stopIfTrue="1" operator="greaterThan">
      <formula>0</formula>
    </cfRule>
  </conditionalFormatting>
  <conditionalFormatting sqref="V111:V112">
    <cfRule type="cellIs" dxfId="15245" priority="7057" stopIfTrue="1" operator="greaterThan">
      <formula>0</formula>
    </cfRule>
    <cfRule type="cellIs" dxfId="15244" priority="7058" stopIfTrue="1" operator="greaterThan">
      <formula>0</formula>
    </cfRule>
    <cfRule type="cellIs" dxfId="15243" priority="7059" stopIfTrue="1" operator="greaterThan">
      <formula>0</formula>
    </cfRule>
  </conditionalFormatting>
  <conditionalFormatting sqref="V108:V109">
    <cfRule type="cellIs" dxfId="15242" priority="7051" stopIfTrue="1" operator="greaterThan">
      <formula>0</formula>
    </cfRule>
    <cfRule type="cellIs" dxfId="15241" priority="7052" stopIfTrue="1" operator="greaterThan">
      <formula>0</formula>
    </cfRule>
    <cfRule type="cellIs" dxfId="15240" priority="7053" stopIfTrue="1" operator="greaterThan">
      <formula>0</formula>
    </cfRule>
  </conditionalFormatting>
  <conditionalFormatting sqref="V110">
    <cfRule type="cellIs" dxfId="15239" priority="7048" stopIfTrue="1" operator="greaterThan">
      <formula>0</formula>
    </cfRule>
    <cfRule type="cellIs" dxfId="15238" priority="7049" stopIfTrue="1" operator="greaterThan">
      <formula>0</formula>
    </cfRule>
    <cfRule type="cellIs" dxfId="15237" priority="7050" stopIfTrue="1" operator="greaterThan">
      <formula>0</formula>
    </cfRule>
  </conditionalFormatting>
  <conditionalFormatting sqref="V105:V150">
    <cfRule type="cellIs" dxfId="15236" priority="7045" stopIfTrue="1" operator="greaterThan">
      <formula>0</formula>
    </cfRule>
    <cfRule type="cellIs" dxfId="15235" priority="7046" stopIfTrue="1" operator="greaterThan">
      <formula>0</formula>
    </cfRule>
    <cfRule type="cellIs" dxfId="15234" priority="7047" stopIfTrue="1" operator="greaterThan">
      <formula>0</formula>
    </cfRule>
  </conditionalFormatting>
  <conditionalFormatting sqref="V107">
    <cfRule type="cellIs" dxfId="15233" priority="7042" stopIfTrue="1" operator="greaterThan">
      <formula>0</formula>
    </cfRule>
    <cfRule type="cellIs" dxfId="15232" priority="7043" stopIfTrue="1" operator="greaterThan">
      <formula>0</formula>
    </cfRule>
    <cfRule type="cellIs" dxfId="15231" priority="7044" stopIfTrue="1" operator="greaterThan">
      <formula>0</formula>
    </cfRule>
  </conditionalFormatting>
  <conditionalFormatting sqref="V102:V103">
    <cfRule type="cellIs" dxfId="15230" priority="7039" stopIfTrue="1" operator="greaterThan">
      <formula>0</formula>
    </cfRule>
    <cfRule type="cellIs" dxfId="15229" priority="7040" stopIfTrue="1" operator="greaterThan">
      <formula>0</formula>
    </cfRule>
    <cfRule type="cellIs" dxfId="15228" priority="7041" stopIfTrue="1" operator="greaterThan">
      <formula>0</formula>
    </cfRule>
  </conditionalFormatting>
  <conditionalFormatting sqref="V104">
    <cfRule type="cellIs" dxfId="15227" priority="7036" stopIfTrue="1" operator="greaterThan">
      <formula>0</formula>
    </cfRule>
    <cfRule type="cellIs" dxfId="15226" priority="7037" stopIfTrue="1" operator="greaterThan">
      <formula>0</formula>
    </cfRule>
    <cfRule type="cellIs" dxfId="15225" priority="7038" stopIfTrue="1" operator="greaterThan">
      <formula>0</formula>
    </cfRule>
  </conditionalFormatting>
  <conditionalFormatting sqref="V99:V100">
    <cfRule type="cellIs" dxfId="15224" priority="7033" stopIfTrue="1" operator="greaterThan">
      <formula>0</formula>
    </cfRule>
    <cfRule type="cellIs" dxfId="15223" priority="7034" stopIfTrue="1" operator="greaterThan">
      <formula>0</formula>
    </cfRule>
    <cfRule type="cellIs" dxfId="15222" priority="7035" stopIfTrue="1" operator="greaterThan">
      <formula>0</formula>
    </cfRule>
  </conditionalFormatting>
  <conditionalFormatting sqref="V101">
    <cfRule type="cellIs" dxfId="15221" priority="7030" stopIfTrue="1" operator="greaterThan">
      <formula>0</formula>
    </cfRule>
    <cfRule type="cellIs" dxfId="15220" priority="7031" stopIfTrue="1" operator="greaterThan">
      <formula>0</formula>
    </cfRule>
    <cfRule type="cellIs" dxfId="15219" priority="7032" stopIfTrue="1" operator="greaterThan">
      <formula>0</formula>
    </cfRule>
  </conditionalFormatting>
  <conditionalFormatting sqref="V96:V97">
    <cfRule type="cellIs" dxfId="15218" priority="7027" stopIfTrue="1" operator="greaterThan">
      <formula>0</formula>
    </cfRule>
    <cfRule type="cellIs" dxfId="15217" priority="7028" stopIfTrue="1" operator="greaterThan">
      <formula>0</formula>
    </cfRule>
    <cfRule type="cellIs" dxfId="15216" priority="7029" stopIfTrue="1" operator="greaterThan">
      <formula>0</formula>
    </cfRule>
  </conditionalFormatting>
  <conditionalFormatting sqref="V98">
    <cfRule type="cellIs" dxfId="15215" priority="7024" stopIfTrue="1" operator="greaterThan">
      <formula>0</formula>
    </cfRule>
    <cfRule type="cellIs" dxfId="15214" priority="7025" stopIfTrue="1" operator="greaterThan">
      <formula>0</formula>
    </cfRule>
    <cfRule type="cellIs" dxfId="15213" priority="7026" stopIfTrue="1" operator="greaterThan">
      <formula>0</formula>
    </cfRule>
  </conditionalFormatting>
  <conditionalFormatting sqref="V93:V94">
    <cfRule type="cellIs" dxfId="15212" priority="7021" stopIfTrue="1" operator="greaterThan">
      <formula>0</formula>
    </cfRule>
    <cfRule type="cellIs" dxfId="15211" priority="7022" stopIfTrue="1" operator="greaterThan">
      <formula>0</formula>
    </cfRule>
    <cfRule type="cellIs" dxfId="15210" priority="7023" stopIfTrue="1" operator="greaterThan">
      <formula>0</formula>
    </cfRule>
  </conditionalFormatting>
  <conditionalFormatting sqref="V95">
    <cfRule type="cellIs" dxfId="15209" priority="7018" stopIfTrue="1" operator="greaterThan">
      <formula>0</formula>
    </cfRule>
    <cfRule type="cellIs" dxfId="15208" priority="7019" stopIfTrue="1" operator="greaterThan">
      <formula>0</formula>
    </cfRule>
    <cfRule type="cellIs" dxfId="15207" priority="7020" stopIfTrue="1" operator="greaterThan">
      <formula>0</formula>
    </cfRule>
  </conditionalFormatting>
  <conditionalFormatting sqref="V90:V91">
    <cfRule type="cellIs" dxfId="15206" priority="7015" stopIfTrue="1" operator="greaterThan">
      <formula>0</formula>
    </cfRule>
    <cfRule type="cellIs" dxfId="15205" priority="7016" stopIfTrue="1" operator="greaterThan">
      <formula>0</formula>
    </cfRule>
    <cfRule type="cellIs" dxfId="15204" priority="7017" stopIfTrue="1" operator="greaterThan">
      <formula>0</formula>
    </cfRule>
  </conditionalFormatting>
  <conditionalFormatting sqref="V92">
    <cfRule type="cellIs" dxfId="15203" priority="7012" stopIfTrue="1" operator="greaterThan">
      <formula>0</formula>
    </cfRule>
    <cfRule type="cellIs" dxfId="15202" priority="7013" stopIfTrue="1" operator="greaterThan">
      <formula>0</formula>
    </cfRule>
    <cfRule type="cellIs" dxfId="15201" priority="7014" stopIfTrue="1" operator="greaterThan">
      <formula>0</formula>
    </cfRule>
  </conditionalFormatting>
  <conditionalFormatting sqref="V87:V88">
    <cfRule type="cellIs" dxfId="15200" priority="7009" stopIfTrue="1" operator="greaterThan">
      <formula>0</formula>
    </cfRule>
    <cfRule type="cellIs" dxfId="15199" priority="7010" stopIfTrue="1" operator="greaterThan">
      <formula>0</formula>
    </cfRule>
    <cfRule type="cellIs" dxfId="15198" priority="7011" stopIfTrue="1" operator="greaterThan">
      <formula>0</formula>
    </cfRule>
  </conditionalFormatting>
  <conditionalFormatting sqref="V89">
    <cfRule type="cellIs" dxfId="15197" priority="7006" stopIfTrue="1" operator="greaterThan">
      <formula>0</formula>
    </cfRule>
    <cfRule type="cellIs" dxfId="15196" priority="7007" stopIfTrue="1" operator="greaterThan">
      <formula>0</formula>
    </cfRule>
    <cfRule type="cellIs" dxfId="15195" priority="7008" stopIfTrue="1" operator="greaterThan">
      <formula>0</formula>
    </cfRule>
  </conditionalFormatting>
  <conditionalFormatting sqref="V84:V85">
    <cfRule type="cellIs" dxfId="15194" priority="7003" stopIfTrue="1" operator="greaterThan">
      <formula>0</formula>
    </cfRule>
    <cfRule type="cellIs" dxfId="15193" priority="7004" stopIfTrue="1" operator="greaterThan">
      <formula>0</formula>
    </cfRule>
    <cfRule type="cellIs" dxfId="15192" priority="7005" stopIfTrue="1" operator="greaterThan">
      <formula>0</formula>
    </cfRule>
  </conditionalFormatting>
  <conditionalFormatting sqref="V86">
    <cfRule type="cellIs" dxfId="15191" priority="7000" stopIfTrue="1" operator="greaterThan">
      <formula>0</formula>
    </cfRule>
    <cfRule type="cellIs" dxfId="15190" priority="7001" stopIfTrue="1" operator="greaterThan">
      <formula>0</formula>
    </cfRule>
    <cfRule type="cellIs" dxfId="15189" priority="7002" stopIfTrue="1" operator="greaterThan">
      <formula>0</formula>
    </cfRule>
  </conditionalFormatting>
  <conditionalFormatting sqref="V81:V82">
    <cfRule type="cellIs" dxfId="15188" priority="6997" stopIfTrue="1" operator="greaterThan">
      <formula>0</formula>
    </cfRule>
    <cfRule type="cellIs" dxfId="15187" priority="6998" stopIfTrue="1" operator="greaterThan">
      <formula>0</formula>
    </cfRule>
    <cfRule type="cellIs" dxfId="15186" priority="6999" stopIfTrue="1" operator="greaterThan">
      <formula>0</formula>
    </cfRule>
  </conditionalFormatting>
  <conditionalFormatting sqref="V83">
    <cfRule type="cellIs" dxfId="15185" priority="6994" stopIfTrue="1" operator="greaterThan">
      <formula>0</formula>
    </cfRule>
    <cfRule type="cellIs" dxfId="15184" priority="6995" stopIfTrue="1" operator="greaterThan">
      <formula>0</formula>
    </cfRule>
    <cfRule type="cellIs" dxfId="15183" priority="6996" stopIfTrue="1" operator="greaterThan">
      <formula>0</formula>
    </cfRule>
  </conditionalFormatting>
  <conditionalFormatting sqref="V78:V79">
    <cfRule type="cellIs" dxfId="15182" priority="6991" stopIfTrue="1" operator="greaterThan">
      <formula>0</formula>
    </cfRule>
    <cfRule type="cellIs" dxfId="15181" priority="6992" stopIfTrue="1" operator="greaterThan">
      <formula>0</formula>
    </cfRule>
    <cfRule type="cellIs" dxfId="15180" priority="6993" stopIfTrue="1" operator="greaterThan">
      <formula>0</formula>
    </cfRule>
  </conditionalFormatting>
  <conditionalFormatting sqref="V80">
    <cfRule type="cellIs" dxfId="15179" priority="6988" stopIfTrue="1" operator="greaterThan">
      <formula>0</formula>
    </cfRule>
    <cfRule type="cellIs" dxfId="15178" priority="6989" stopIfTrue="1" operator="greaterThan">
      <formula>0</formula>
    </cfRule>
    <cfRule type="cellIs" dxfId="15177" priority="6990" stopIfTrue="1" operator="greaterThan">
      <formula>0</formula>
    </cfRule>
  </conditionalFormatting>
  <conditionalFormatting sqref="V75:V76">
    <cfRule type="cellIs" dxfId="15176" priority="6985" stopIfTrue="1" operator="greaterThan">
      <formula>0</formula>
    </cfRule>
    <cfRule type="cellIs" dxfId="15175" priority="6986" stopIfTrue="1" operator="greaterThan">
      <formula>0</formula>
    </cfRule>
    <cfRule type="cellIs" dxfId="15174" priority="6987" stopIfTrue="1" operator="greaterThan">
      <formula>0</formula>
    </cfRule>
  </conditionalFormatting>
  <conditionalFormatting sqref="V77">
    <cfRule type="cellIs" dxfId="15173" priority="6982" stopIfTrue="1" operator="greaterThan">
      <formula>0</formula>
    </cfRule>
    <cfRule type="cellIs" dxfId="15172" priority="6983" stopIfTrue="1" operator="greaterThan">
      <formula>0</formula>
    </cfRule>
    <cfRule type="cellIs" dxfId="15171" priority="6984" stopIfTrue="1" operator="greaterThan">
      <formula>0</formula>
    </cfRule>
  </conditionalFormatting>
  <conditionalFormatting sqref="V72:V73">
    <cfRule type="cellIs" dxfId="15170" priority="6979" stopIfTrue="1" operator="greaterThan">
      <formula>0</formula>
    </cfRule>
    <cfRule type="cellIs" dxfId="15169" priority="6980" stopIfTrue="1" operator="greaterThan">
      <formula>0</formula>
    </cfRule>
    <cfRule type="cellIs" dxfId="15168" priority="6981" stopIfTrue="1" operator="greaterThan">
      <formula>0</formula>
    </cfRule>
  </conditionalFormatting>
  <conditionalFormatting sqref="V74">
    <cfRule type="cellIs" dxfId="15167" priority="6976" stopIfTrue="1" operator="greaterThan">
      <formula>0</formula>
    </cfRule>
    <cfRule type="cellIs" dxfId="15166" priority="6977" stopIfTrue="1" operator="greaterThan">
      <formula>0</formula>
    </cfRule>
    <cfRule type="cellIs" dxfId="15165" priority="6978" stopIfTrue="1" operator="greaterThan">
      <formula>0</formula>
    </cfRule>
  </conditionalFormatting>
  <conditionalFormatting sqref="V69:V70">
    <cfRule type="cellIs" dxfId="15164" priority="6973" stopIfTrue="1" operator="greaterThan">
      <formula>0</formula>
    </cfRule>
    <cfRule type="cellIs" dxfId="15163" priority="6974" stopIfTrue="1" operator="greaterThan">
      <formula>0</formula>
    </cfRule>
    <cfRule type="cellIs" dxfId="15162" priority="6975" stopIfTrue="1" operator="greaterThan">
      <formula>0</formula>
    </cfRule>
  </conditionalFormatting>
  <conditionalFormatting sqref="V71">
    <cfRule type="cellIs" dxfId="15161" priority="6970" stopIfTrue="1" operator="greaterThan">
      <formula>0</formula>
    </cfRule>
    <cfRule type="cellIs" dxfId="15160" priority="6971" stopIfTrue="1" operator="greaterThan">
      <formula>0</formula>
    </cfRule>
    <cfRule type="cellIs" dxfId="15159" priority="6972" stopIfTrue="1" operator="greaterThan">
      <formula>0</formula>
    </cfRule>
  </conditionalFormatting>
  <conditionalFormatting sqref="V66:V67">
    <cfRule type="cellIs" dxfId="15158" priority="6967" stopIfTrue="1" operator="greaterThan">
      <formula>0</formula>
    </cfRule>
    <cfRule type="cellIs" dxfId="15157" priority="6968" stopIfTrue="1" operator="greaterThan">
      <formula>0</formula>
    </cfRule>
    <cfRule type="cellIs" dxfId="15156" priority="6969" stopIfTrue="1" operator="greaterThan">
      <formula>0</formula>
    </cfRule>
  </conditionalFormatting>
  <conditionalFormatting sqref="V68">
    <cfRule type="cellIs" dxfId="15155" priority="6964" stopIfTrue="1" operator="greaterThan">
      <formula>0</formula>
    </cfRule>
    <cfRule type="cellIs" dxfId="15154" priority="6965" stopIfTrue="1" operator="greaterThan">
      <formula>0</formula>
    </cfRule>
    <cfRule type="cellIs" dxfId="15153" priority="6966" stopIfTrue="1" operator="greaterThan">
      <formula>0</formula>
    </cfRule>
  </conditionalFormatting>
  <conditionalFormatting sqref="V63:V64">
    <cfRule type="cellIs" dxfId="15152" priority="6961" stopIfTrue="1" operator="greaterThan">
      <formula>0</formula>
    </cfRule>
    <cfRule type="cellIs" dxfId="15151" priority="6962" stopIfTrue="1" operator="greaterThan">
      <formula>0</formula>
    </cfRule>
    <cfRule type="cellIs" dxfId="15150" priority="6963" stopIfTrue="1" operator="greaterThan">
      <formula>0</formula>
    </cfRule>
  </conditionalFormatting>
  <conditionalFormatting sqref="V65">
    <cfRule type="cellIs" dxfId="15149" priority="6958" stopIfTrue="1" operator="greaterThan">
      <formula>0</formula>
    </cfRule>
    <cfRule type="cellIs" dxfId="15148" priority="6959" stopIfTrue="1" operator="greaterThan">
      <formula>0</formula>
    </cfRule>
    <cfRule type="cellIs" dxfId="15147" priority="6960" stopIfTrue="1" operator="greaterThan">
      <formula>0</formula>
    </cfRule>
  </conditionalFormatting>
  <conditionalFormatting sqref="V60:V61">
    <cfRule type="cellIs" dxfId="15146" priority="6955" stopIfTrue="1" operator="greaterThan">
      <formula>0</formula>
    </cfRule>
    <cfRule type="cellIs" dxfId="15145" priority="6956" stopIfTrue="1" operator="greaterThan">
      <formula>0</formula>
    </cfRule>
    <cfRule type="cellIs" dxfId="15144" priority="6957" stopIfTrue="1" operator="greaterThan">
      <formula>0</formula>
    </cfRule>
  </conditionalFormatting>
  <conditionalFormatting sqref="V62">
    <cfRule type="cellIs" dxfId="15143" priority="6952" stopIfTrue="1" operator="greaterThan">
      <formula>0</formula>
    </cfRule>
    <cfRule type="cellIs" dxfId="15142" priority="6953" stopIfTrue="1" operator="greaterThan">
      <formula>0</formula>
    </cfRule>
    <cfRule type="cellIs" dxfId="15141" priority="6954" stopIfTrue="1" operator="greaterThan">
      <formula>0</formula>
    </cfRule>
  </conditionalFormatting>
  <conditionalFormatting sqref="V57:V58">
    <cfRule type="cellIs" dxfId="15140" priority="6949" stopIfTrue="1" operator="greaterThan">
      <formula>0</formula>
    </cfRule>
    <cfRule type="cellIs" dxfId="15139" priority="6950" stopIfTrue="1" operator="greaterThan">
      <formula>0</formula>
    </cfRule>
    <cfRule type="cellIs" dxfId="15138" priority="6951" stopIfTrue="1" operator="greaterThan">
      <formula>0</formula>
    </cfRule>
  </conditionalFormatting>
  <conditionalFormatting sqref="V59">
    <cfRule type="cellIs" dxfId="15137" priority="6946" stopIfTrue="1" operator="greaterThan">
      <formula>0</formula>
    </cfRule>
    <cfRule type="cellIs" dxfId="15136" priority="6947" stopIfTrue="1" operator="greaterThan">
      <formula>0</formula>
    </cfRule>
    <cfRule type="cellIs" dxfId="15135" priority="6948" stopIfTrue="1" operator="greaterThan">
      <formula>0</formula>
    </cfRule>
  </conditionalFormatting>
  <conditionalFormatting sqref="V54:V55">
    <cfRule type="cellIs" dxfId="15134" priority="6943" stopIfTrue="1" operator="greaterThan">
      <formula>0</formula>
    </cfRule>
    <cfRule type="cellIs" dxfId="15133" priority="6944" stopIfTrue="1" operator="greaterThan">
      <formula>0</formula>
    </cfRule>
    <cfRule type="cellIs" dxfId="15132" priority="6945" stopIfTrue="1" operator="greaterThan">
      <formula>0</formula>
    </cfRule>
  </conditionalFormatting>
  <conditionalFormatting sqref="V56">
    <cfRule type="cellIs" dxfId="15131" priority="6940" stopIfTrue="1" operator="greaterThan">
      <formula>0</formula>
    </cfRule>
    <cfRule type="cellIs" dxfId="15130" priority="6941" stopIfTrue="1" operator="greaterThan">
      <formula>0</formula>
    </cfRule>
    <cfRule type="cellIs" dxfId="15129" priority="6942" stopIfTrue="1" operator="greaterThan">
      <formula>0</formula>
    </cfRule>
  </conditionalFormatting>
  <conditionalFormatting sqref="V51:V52">
    <cfRule type="cellIs" dxfId="15128" priority="6937" stopIfTrue="1" operator="greaterThan">
      <formula>0</formula>
    </cfRule>
    <cfRule type="cellIs" dxfId="15127" priority="6938" stopIfTrue="1" operator="greaterThan">
      <formula>0</formula>
    </cfRule>
    <cfRule type="cellIs" dxfId="15126" priority="6939" stopIfTrue="1" operator="greaterThan">
      <formula>0</formula>
    </cfRule>
  </conditionalFormatting>
  <conditionalFormatting sqref="V53">
    <cfRule type="cellIs" dxfId="15125" priority="6934" stopIfTrue="1" operator="greaterThan">
      <formula>0</formula>
    </cfRule>
    <cfRule type="cellIs" dxfId="15124" priority="6935" stopIfTrue="1" operator="greaterThan">
      <formula>0</formula>
    </cfRule>
    <cfRule type="cellIs" dxfId="15123" priority="6936" stopIfTrue="1" operator="greaterThan">
      <formula>0</formula>
    </cfRule>
  </conditionalFormatting>
  <conditionalFormatting sqref="V48:V49">
    <cfRule type="cellIs" dxfId="15122" priority="6931" stopIfTrue="1" operator="greaterThan">
      <formula>0</formula>
    </cfRule>
    <cfRule type="cellIs" dxfId="15121" priority="6932" stopIfTrue="1" operator="greaterThan">
      <formula>0</formula>
    </cfRule>
    <cfRule type="cellIs" dxfId="15120" priority="6933" stopIfTrue="1" operator="greaterThan">
      <formula>0</formula>
    </cfRule>
  </conditionalFormatting>
  <conditionalFormatting sqref="V50">
    <cfRule type="cellIs" dxfId="15119" priority="6928" stopIfTrue="1" operator="greaterThan">
      <formula>0</formula>
    </cfRule>
    <cfRule type="cellIs" dxfId="15118" priority="6929" stopIfTrue="1" operator="greaterThan">
      <formula>0</formula>
    </cfRule>
    <cfRule type="cellIs" dxfId="15117" priority="6930" stopIfTrue="1" operator="greaterThan">
      <formula>0</formula>
    </cfRule>
  </conditionalFormatting>
  <conditionalFormatting sqref="V45:V46">
    <cfRule type="cellIs" dxfId="15116" priority="6925" stopIfTrue="1" operator="greaterThan">
      <formula>0</formula>
    </cfRule>
    <cfRule type="cellIs" dxfId="15115" priority="6926" stopIfTrue="1" operator="greaterThan">
      <formula>0</formula>
    </cfRule>
    <cfRule type="cellIs" dxfId="15114" priority="6927" stopIfTrue="1" operator="greaterThan">
      <formula>0</formula>
    </cfRule>
  </conditionalFormatting>
  <conditionalFormatting sqref="V47">
    <cfRule type="cellIs" dxfId="15113" priority="6922" stopIfTrue="1" operator="greaterThan">
      <formula>0</formula>
    </cfRule>
    <cfRule type="cellIs" dxfId="15112" priority="6923" stopIfTrue="1" operator="greaterThan">
      <formula>0</formula>
    </cfRule>
    <cfRule type="cellIs" dxfId="15111" priority="6924" stopIfTrue="1" operator="greaterThan">
      <formula>0</formula>
    </cfRule>
  </conditionalFormatting>
  <conditionalFormatting sqref="V42:V43">
    <cfRule type="cellIs" dxfId="15110" priority="6919" stopIfTrue="1" operator="greaterThan">
      <formula>0</formula>
    </cfRule>
    <cfRule type="cellIs" dxfId="15109" priority="6920" stopIfTrue="1" operator="greaterThan">
      <formula>0</formula>
    </cfRule>
    <cfRule type="cellIs" dxfId="15108" priority="6921" stopIfTrue="1" operator="greaterThan">
      <formula>0</formula>
    </cfRule>
  </conditionalFormatting>
  <conditionalFormatting sqref="V44">
    <cfRule type="cellIs" dxfId="15107" priority="6916" stopIfTrue="1" operator="greaterThan">
      <formula>0</formula>
    </cfRule>
    <cfRule type="cellIs" dxfId="15106" priority="6917" stopIfTrue="1" operator="greaterThan">
      <formula>0</formula>
    </cfRule>
    <cfRule type="cellIs" dxfId="15105" priority="6918" stopIfTrue="1" operator="greaterThan">
      <formula>0</formula>
    </cfRule>
  </conditionalFormatting>
  <conditionalFormatting sqref="V39:V40">
    <cfRule type="cellIs" dxfId="15104" priority="6913" stopIfTrue="1" operator="greaterThan">
      <formula>0</formula>
    </cfRule>
    <cfRule type="cellIs" dxfId="15103" priority="6914" stopIfTrue="1" operator="greaterThan">
      <formula>0</formula>
    </cfRule>
    <cfRule type="cellIs" dxfId="15102" priority="6915" stopIfTrue="1" operator="greaterThan">
      <formula>0</formula>
    </cfRule>
  </conditionalFormatting>
  <conditionalFormatting sqref="V41">
    <cfRule type="cellIs" dxfId="15101" priority="6910" stopIfTrue="1" operator="greaterThan">
      <formula>0</formula>
    </cfRule>
    <cfRule type="cellIs" dxfId="15100" priority="6911" stopIfTrue="1" operator="greaterThan">
      <formula>0</formula>
    </cfRule>
    <cfRule type="cellIs" dxfId="15099" priority="6912" stopIfTrue="1" operator="greaterThan">
      <formula>0</formula>
    </cfRule>
  </conditionalFormatting>
  <conditionalFormatting sqref="V36:V37">
    <cfRule type="cellIs" dxfId="15098" priority="6907" stopIfTrue="1" operator="greaterThan">
      <formula>0</formula>
    </cfRule>
    <cfRule type="cellIs" dxfId="15097" priority="6908" stopIfTrue="1" operator="greaterThan">
      <formula>0</formula>
    </cfRule>
    <cfRule type="cellIs" dxfId="15096" priority="6909" stopIfTrue="1" operator="greaterThan">
      <formula>0</formula>
    </cfRule>
  </conditionalFormatting>
  <conditionalFormatting sqref="V38">
    <cfRule type="cellIs" dxfId="15095" priority="6904" stopIfTrue="1" operator="greaterThan">
      <formula>0</formula>
    </cfRule>
    <cfRule type="cellIs" dxfId="15094" priority="6905" stopIfTrue="1" operator="greaterThan">
      <formula>0</formula>
    </cfRule>
    <cfRule type="cellIs" dxfId="15093" priority="6906" stopIfTrue="1" operator="greaterThan">
      <formula>0</formula>
    </cfRule>
  </conditionalFormatting>
  <conditionalFormatting sqref="V35">
    <cfRule type="cellIs" dxfId="15092" priority="6898" stopIfTrue="1" operator="greaterThan">
      <formula>0</formula>
    </cfRule>
    <cfRule type="cellIs" dxfId="15091" priority="6899" stopIfTrue="1" operator="greaterThan">
      <formula>0</formula>
    </cfRule>
    <cfRule type="cellIs" dxfId="15090" priority="6900" stopIfTrue="1" operator="greaterThan">
      <formula>0</formula>
    </cfRule>
  </conditionalFormatting>
  <conditionalFormatting sqref="V32:V33">
    <cfRule type="cellIs" dxfId="15089" priority="6895" stopIfTrue="1" operator="greaterThan">
      <formula>0</formula>
    </cfRule>
    <cfRule type="cellIs" dxfId="15088" priority="6896" stopIfTrue="1" operator="greaterThan">
      <formula>0</formula>
    </cfRule>
    <cfRule type="cellIs" dxfId="15087" priority="6897" stopIfTrue="1" operator="greaterThan">
      <formula>0</formula>
    </cfRule>
  </conditionalFormatting>
  <conditionalFormatting sqref="V29:V30">
    <cfRule type="cellIs" dxfId="15086" priority="6889" stopIfTrue="1" operator="greaterThan">
      <formula>0</formula>
    </cfRule>
    <cfRule type="cellIs" dxfId="15085" priority="6890" stopIfTrue="1" operator="greaterThan">
      <formula>0</formula>
    </cfRule>
    <cfRule type="cellIs" dxfId="15084" priority="6891" stopIfTrue="1" operator="greaterThan">
      <formula>0</formula>
    </cfRule>
  </conditionalFormatting>
  <conditionalFormatting sqref="V31">
    <cfRule type="cellIs" dxfId="15083" priority="6886" stopIfTrue="1" operator="greaterThan">
      <formula>0</formula>
    </cfRule>
    <cfRule type="cellIs" dxfId="15082" priority="6887" stopIfTrue="1" operator="greaterThan">
      <formula>0</formula>
    </cfRule>
    <cfRule type="cellIs" dxfId="15081" priority="6888" stopIfTrue="1" operator="greaterThan">
      <formula>0</formula>
    </cfRule>
  </conditionalFormatting>
  <conditionalFormatting sqref="V26:V27">
    <cfRule type="cellIs" dxfId="15080" priority="6883" stopIfTrue="1" operator="greaterThan">
      <formula>0</formula>
    </cfRule>
    <cfRule type="cellIs" dxfId="15079" priority="6884" stopIfTrue="1" operator="greaterThan">
      <formula>0</formula>
    </cfRule>
    <cfRule type="cellIs" dxfId="15078" priority="6885" stopIfTrue="1" operator="greaterThan">
      <formula>0</formula>
    </cfRule>
  </conditionalFormatting>
  <conditionalFormatting sqref="V28">
    <cfRule type="cellIs" dxfId="15077" priority="6880" stopIfTrue="1" operator="greaterThan">
      <formula>0</formula>
    </cfRule>
    <cfRule type="cellIs" dxfId="15076" priority="6881" stopIfTrue="1" operator="greaterThan">
      <formula>0</formula>
    </cfRule>
    <cfRule type="cellIs" dxfId="15075" priority="6882" stopIfTrue="1" operator="greaterThan">
      <formula>0</formula>
    </cfRule>
  </conditionalFormatting>
  <conditionalFormatting sqref="V23:V24">
    <cfRule type="cellIs" dxfId="15074" priority="6877" stopIfTrue="1" operator="greaterThan">
      <formula>0</formula>
    </cfRule>
    <cfRule type="cellIs" dxfId="15073" priority="6878" stopIfTrue="1" operator="greaterThan">
      <formula>0</formula>
    </cfRule>
    <cfRule type="cellIs" dxfId="15072" priority="6879" stopIfTrue="1" operator="greaterThan">
      <formula>0</formula>
    </cfRule>
  </conditionalFormatting>
  <conditionalFormatting sqref="V25">
    <cfRule type="cellIs" dxfId="15071" priority="6874" stopIfTrue="1" operator="greaterThan">
      <formula>0</formula>
    </cfRule>
    <cfRule type="cellIs" dxfId="15070" priority="6875" stopIfTrue="1" operator="greaterThan">
      <formula>0</formula>
    </cfRule>
    <cfRule type="cellIs" dxfId="15069" priority="6876" stopIfTrue="1" operator="greaterThan">
      <formula>0</formula>
    </cfRule>
  </conditionalFormatting>
  <conditionalFormatting sqref="V20:V21">
    <cfRule type="cellIs" dxfId="15068" priority="6871" stopIfTrue="1" operator="greaterThan">
      <formula>0</formula>
    </cfRule>
    <cfRule type="cellIs" dxfId="15067" priority="6872" stopIfTrue="1" operator="greaterThan">
      <formula>0</formula>
    </cfRule>
    <cfRule type="cellIs" dxfId="15066" priority="6873" stopIfTrue="1" operator="greaterThan">
      <formula>0</formula>
    </cfRule>
  </conditionalFormatting>
  <conditionalFormatting sqref="V22">
    <cfRule type="cellIs" dxfId="15065" priority="6868" stopIfTrue="1" operator="greaterThan">
      <formula>0</formula>
    </cfRule>
    <cfRule type="cellIs" dxfId="15064" priority="6869" stopIfTrue="1" operator="greaterThan">
      <formula>0</formula>
    </cfRule>
    <cfRule type="cellIs" dxfId="15063" priority="6870" stopIfTrue="1" operator="greaterThan">
      <formula>0</formula>
    </cfRule>
  </conditionalFormatting>
  <conditionalFormatting sqref="V19">
    <cfRule type="cellIs" dxfId="15062" priority="6829" stopIfTrue="1" operator="greaterThan">
      <formula>0</formula>
    </cfRule>
    <cfRule type="cellIs" dxfId="15061" priority="6830" stopIfTrue="1" operator="greaterThan">
      <formula>0</formula>
    </cfRule>
    <cfRule type="cellIs" dxfId="15060" priority="6831" stopIfTrue="1" operator="greaterThan">
      <formula>0</formula>
    </cfRule>
  </conditionalFormatting>
  <conditionalFormatting sqref="V16:V17">
    <cfRule type="cellIs" dxfId="15059" priority="6823" stopIfTrue="1" operator="greaterThan">
      <formula>0</formula>
    </cfRule>
    <cfRule type="cellIs" dxfId="15058" priority="6824" stopIfTrue="1" operator="greaterThan">
      <formula>0</formula>
    </cfRule>
    <cfRule type="cellIs" dxfId="15057" priority="6825" stopIfTrue="1" operator="greaterThan">
      <formula>0</formula>
    </cfRule>
  </conditionalFormatting>
  <conditionalFormatting sqref="V18">
    <cfRule type="cellIs" dxfId="15056" priority="6820" stopIfTrue="1" operator="greaterThan">
      <formula>0</formula>
    </cfRule>
    <cfRule type="cellIs" dxfId="15055" priority="6821" stopIfTrue="1" operator="greaterThan">
      <formula>0</formula>
    </cfRule>
    <cfRule type="cellIs" dxfId="15054" priority="6822" stopIfTrue="1" operator="greaterThan">
      <formula>0</formula>
    </cfRule>
  </conditionalFormatting>
  <conditionalFormatting sqref="V13:V14">
    <cfRule type="cellIs" dxfId="15053" priority="6817" stopIfTrue="1" operator="greaterThan">
      <formula>0</formula>
    </cfRule>
    <cfRule type="cellIs" dxfId="15052" priority="6818" stopIfTrue="1" operator="greaterThan">
      <formula>0</formula>
    </cfRule>
    <cfRule type="cellIs" dxfId="15051" priority="6819" stopIfTrue="1" operator="greaterThan">
      <formula>0</formula>
    </cfRule>
  </conditionalFormatting>
  <conditionalFormatting sqref="V15">
    <cfRule type="cellIs" dxfId="15050" priority="6814" stopIfTrue="1" operator="greaterThan">
      <formula>0</formula>
    </cfRule>
    <cfRule type="cellIs" dxfId="15049" priority="6815" stopIfTrue="1" operator="greaterThan">
      <formula>0</formula>
    </cfRule>
    <cfRule type="cellIs" dxfId="15048" priority="6816" stopIfTrue="1" operator="greaterThan">
      <formula>0</formula>
    </cfRule>
  </conditionalFormatting>
  <conditionalFormatting sqref="V10:V11">
    <cfRule type="cellIs" dxfId="15047" priority="6811" stopIfTrue="1" operator="greaterThan">
      <formula>0</formula>
    </cfRule>
    <cfRule type="cellIs" dxfId="15046" priority="6812" stopIfTrue="1" operator="greaterThan">
      <formula>0</formula>
    </cfRule>
    <cfRule type="cellIs" dxfId="15045" priority="6813" stopIfTrue="1" operator="greaterThan">
      <formula>0</formula>
    </cfRule>
  </conditionalFormatting>
  <conditionalFormatting sqref="V12">
    <cfRule type="cellIs" dxfId="15044" priority="6808" stopIfTrue="1" operator="greaterThan">
      <formula>0</formula>
    </cfRule>
    <cfRule type="cellIs" dxfId="15043" priority="6809" stopIfTrue="1" operator="greaterThan">
      <formula>0</formula>
    </cfRule>
    <cfRule type="cellIs" dxfId="15042" priority="6810" stopIfTrue="1" operator="greaterThan">
      <formula>0</formula>
    </cfRule>
  </conditionalFormatting>
  <conditionalFormatting sqref="V7:V8">
    <cfRule type="cellIs" dxfId="15041" priority="6805" stopIfTrue="1" operator="greaterThan">
      <formula>0</formula>
    </cfRule>
    <cfRule type="cellIs" dxfId="15040" priority="6806" stopIfTrue="1" operator="greaterThan">
      <formula>0</formula>
    </cfRule>
    <cfRule type="cellIs" dxfId="15039" priority="6807" stopIfTrue="1" operator="greaterThan">
      <formula>0</formula>
    </cfRule>
  </conditionalFormatting>
  <conditionalFormatting sqref="V9">
    <cfRule type="cellIs" dxfId="15038" priority="6802" stopIfTrue="1" operator="greaterThan">
      <formula>0</formula>
    </cfRule>
    <cfRule type="cellIs" dxfId="15037" priority="6803" stopIfTrue="1" operator="greaterThan">
      <formula>0</formula>
    </cfRule>
    <cfRule type="cellIs" dxfId="15036" priority="6804" stopIfTrue="1" operator="greaterThan">
      <formula>0</formula>
    </cfRule>
  </conditionalFormatting>
  <conditionalFormatting sqref="V4:V5">
    <cfRule type="cellIs" dxfId="15035" priority="6799" stopIfTrue="1" operator="greaterThan">
      <formula>0</formula>
    </cfRule>
    <cfRule type="cellIs" dxfId="15034" priority="6800" stopIfTrue="1" operator="greaterThan">
      <formula>0</formula>
    </cfRule>
    <cfRule type="cellIs" dxfId="15033" priority="6801" stopIfTrue="1" operator="greaterThan">
      <formula>0</formula>
    </cfRule>
  </conditionalFormatting>
  <conditionalFormatting sqref="V6">
    <cfRule type="cellIs" dxfId="15032" priority="6796" stopIfTrue="1" operator="greaterThan">
      <formula>0</formula>
    </cfRule>
    <cfRule type="cellIs" dxfId="15031" priority="6797" stopIfTrue="1" operator="greaterThan">
      <formula>0</formula>
    </cfRule>
    <cfRule type="cellIs" dxfId="15030" priority="6798" stopIfTrue="1" operator="greaterThan">
      <formula>0</formula>
    </cfRule>
  </conditionalFormatting>
  <conditionalFormatting sqref="W114:W150">
    <cfRule type="cellIs" dxfId="15029" priority="6679" stopIfTrue="1" operator="greaterThan">
      <formula>0</formula>
    </cfRule>
    <cfRule type="cellIs" dxfId="15028" priority="6680" stopIfTrue="1" operator="greaterThan">
      <formula>0</formula>
    </cfRule>
    <cfRule type="cellIs" dxfId="15027" priority="6681" stopIfTrue="1" operator="greaterThan">
      <formula>0</formula>
    </cfRule>
  </conditionalFormatting>
  <conditionalFormatting sqref="W112">
    <cfRule type="cellIs" dxfId="15026" priority="6673" stopIfTrue="1" operator="greaterThan">
      <formula>0</formula>
    </cfRule>
    <cfRule type="cellIs" dxfId="15025" priority="6674" stopIfTrue="1" operator="greaterThan">
      <formula>0</formula>
    </cfRule>
    <cfRule type="cellIs" dxfId="15024" priority="6675" stopIfTrue="1" operator="greaterThan">
      <formula>0</formula>
    </cfRule>
  </conditionalFormatting>
  <conditionalFormatting sqref="W113">
    <cfRule type="cellIs" dxfId="15023" priority="6670" stopIfTrue="1" operator="greaterThan">
      <formula>0</formula>
    </cfRule>
    <cfRule type="cellIs" dxfId="15022" priority="6671" stopIfTrue="1" operator="greaterThan">
      <formula>0</formula>
    </cfRule>
    <cfRule type="cellIs" dxfId="15021" priority="6672" stopIfTrue="1" operator="greaterThan">
      <formula>0</formula>
    </cfRule>
  </conditionalFormatting>
  <conditionalFormatting sqref="Y114:Y150">
    <cfRule type="cellIs" dxfId="15020" priority="6538" stopIfTrue="1" operator="greaterThan">
      <formula>0</formula>
    </cfRule>
    <cfRule type="cellIs" dxfId="15019" priority="6539" stopIfTrue="1" operator="greaterThan">
      <formula>0</formula>
    </cfRule>
    <cfRule type="cellIs" dxfId="15018" priority="6540" stopIfTrue="1" operator="greaterThan">
      <formula>0</formula>
    </cfRule>
  </conditionalFormatting>
  <conditionalFormatting sqref="Y111:Y112">
    <cfRule type="cellIs" dxfId="15017" priority="6532" stopIfTrue="1" operator="greaterThan">
      <formula>0</formula>
    </cfRule>
    <cfRule type="cellIs" dxfId="15016" priority="6533" stopIfTrue="1" operator="greaterThan">
      <formula>0</formula>
    </cfRule>
    <cfRule type="cellIs" dxfId="15015" priority="6534" stopIfTrue="1" operator="greaterThan">
      <formula>0</formula>
    </cfRule>
  </conditionalFormatting>
  <conditionalFormatting sqref="Y113">
    <cfRule type="cellIs" dxfId="15014" priority="6529" stopIfTrue="1" operator="greaterThan">
      <formula>0</formula>
    </cfRule>
    <cfRule type="cellIs" dxfId="15013" priority="6530" stopIfTrue="1" operator="greaterThan">
      <formula>0</formula>
    </cfRule>
    <cfRule type="cellIs" dxfId="15012" priority="6531" stopIfTrue="1" operator="greaterThan">
      <formula>0</formula>
    </cfRule>
  </conditionalFormatting>
  <conditionalFormatting sqref="Y108:Y109">
    <cfRule type="cellIs" dxfId="15011" priority="6526" stopIfTrue="1" operator="greaterThan">
      <formula>0</formula>
    </cfRule>
    <cfRule type="cellIs" dxfId="15010" priority="6527" stopIfTrue="1" operator="greaterThan">
      <formula>0</formula>
    </cfRule>
    <cfRule type="cellIs" dxfId="15009" priority="6528" stopIfTrue="1" operator="greaterThan">
      <formula>0</formula>
    </cfRule>
  </conditionalFormatting>
  <conditionalFormatting sqref="Y110">
    <cfRule type="cellIs" dxfId="15008" priority="6523" stopIfTrue="1" operator="greaterThan">
      <formula>0</formula>
    </cfRule>
    <cfRule type="cellIs" dxfId="15007" priority="6524" stopIfTrue="1" operator="greaterThan">
      <formula>0</formula>
    </cfRule>
    <cfRule type="cellIs" dxfId="15006" priority="6525" stopIfTrue="1" operator="greaterThan">
      <formula>0</formula>
    </cfRule>
  </conditionalFormatting>
  <conditionalFormatting sqref="Y105:Y150">
    <cfRule type="cellIs" dxfId="15005" priority="6520" stopIfTrue="1" operator="greaterThan">
      <formula>0</formula>
    </cfRule>
    <cfRule type="cellIs" dxfId="15004" priority="6521" stopIfTrue="1" operator="greaterThan">
      <formula>0</formula>
    </cfRule>
    <cfRule type="cellIs" dxfId="15003" priority="6522" stopIfTrue="1" operator="greaterThan">
      <formula>0</formula>
    </cfRule>
  </conditionalFormatting>
  <conditionalFormatting sqref="Y107">
    <cfRule type="cellIs" dxfId="15002" priority="6517" stopIfTrue="1" operator="greaterThan">
      <formula>0</formula>
    </cfRule>
    <cfRule type="cellIs" dxfId="15001" priority="6518" stopIfTrue="1" operator="greaterThan">
      <formula>0</formula>
    </cfRule>
    <cfRule type="cellIs" dxfId="15000" priority="6519" stopIfTrue="1" operator="greaterThan">
      <formula>0</formula>
    </cfRule>
  </conditionalFormatting>
  <conditionalFormatting sqref="Y102:Y103">
    <cfRule type="cellIs" dxfId="14999" priority="6514" stopIfTrue="1" operator="greaterThan">
      <formula>0</formula>
    </cfRule>
    <cfRule type="cellIs" dxfId="14998" priority="6515" stopIfTrue="1" operator="greaterThan">
      <formula>0</formula>
    </cfRule>
    <cfRule type="cellIs" dxfId="14997" priority="6516" stopIfTrue="1" operator="greaterThan">
      <formula>0</formula>
    </cfRule>
  </conditionalFormatting>
  <conditionalFormatting sqref="Y104">
    <cfRule type="cellIs" dxfId="14996" priority="6511" stopIfTrue="1" operator="greaterThan">
      <formula>0</formula>
    </cfRule>
    <cfRule type="cellIs" dxfId="14995" priority="6512" stopIfTrue="1" operator="greaterThan">
      <formula>0</formula>
    </cfRule>
    <cfRule type="cellIs" dxfId="14994" priority="6513" stopIfTrue="1" operator="greaterThan">
      <formula>0</formula>
    </cfRule>
  </conditionalFormatting>
  <conditionalFormatting sqref="Y99:Y100">
    <cfRule type="cellIs" dxfId="14993" priority="6508" stopIfTrue="1" operator="greaterThan">
      <formula>0</formula>
    </cfRule>
    <cfRule type="cellIs" dxfId="14992" priority="6509" stopIfTrue="1" operator="greaterThan">
      <formula>0</formula>
    </cfRule>
    <cfRule type="cellIs" dxfId="14991" priority="6510" stopIfTrue="1" operator="greaterThan">
      <formula>0</formula>
    </cfRule>
  </conditionalFormatting>
  <conditionalFormatting sqref="Y101">
    <cfRule type="cellIs" dxfId="14990" priority="6505" stopIfTrue="1" operator="greaterThan">
      <formula>0</formula>
    </cfRule>
    <cfRule type="cellIs" dxfId="14989" priority="6506" stopIfTrue="1" operator="greaterThan">
      <formula>0</formula>
    </cfRule>
    <cfRule type="cellIs" dxfId="14988" priority="6507" stopIfTrue="1" operator="greaterThan">
      <formula>0</formula>
    </cfRule>
  </conditionalFormatting>
  <conditionalFormatting sqref="Y96:Y97">
    <cfRule type="cellIs" dxfId="14987" priority="6502" stopIfTrue="1" operator="greaterThan">
      <formula>0</formula>
    </cfRule>
    <cfRule type="cellIs" dxfId="14986" priority="6503" stopIfTrue="1" operator="greaterThan">
      <formula>0</formula>
    </cfRule>
    <cfRule type="cellIs" dxfId="14985" priority="6504" stopIfTrue="1" operator="greaterThan">
      <formula>0</formula>
    </cfRule>
  </conditionalFormatting>
  <conditionalFormatting sqref="Y98">
    <cfRule type="cellIs" dxfId="14984" priority="6499" stopIfTrue="1" operator="greaterThan">
      <formula>0</formula>
    </cfRule>
    <cfRule type="cellIs" dxfId="14983" priority="6500" stopIfTrue="1" operator="greaterThan">
      <formula>0</formula>
    </cfRule>
    <cfRule type="cellIs" dxfId="14982" priority="6501" stopIfTrue="1" operator="greaterThan">
      <formula>0</formula>
    </cfRule>
  </conditionalFormatting>
  <conditionalFormatting sqref="Y93:Y94">
    <cfRule type="cellIs" dxfId="14981" priority="6496" stopIfTrue="1" operator="greaterThan">
      <formula>0</formula>
    </cfRule>
    <cfRule type="cellIs" dxfId="14980" priority="6497" stopIfTrue="1" operator="greaterThan">
      <formula>0</formula>
    </cfRule>
    <cfRule type="cellIs" dxfId="14979" priority="6498" stopIfTrue="1" operator="greaterThan">
      <formula>0</formula>
    </cfRule>
  </conditionalFormatting>
  <conditionalFormatting sqref="Y95">
    <cfRule type="cellIs" dxfId="14978" priority="6493" stopIfTrue="1" operator="greaterThan">
      <formula>0</formula>
    </cfRule>
    <cfRule type="cellIs" dxfId="14977" priority="6494" stopIfTrue="1" operator="greaterThan">
      <formula>0</formula>
    </cfRule>
    <cfRule type="cellIs" dxfId="14976" priority="6495" stopIfTrue="1" operator="greaterThan">
      <formula>0</formula>
    </cfRule>
  </conditionalFormatting>
  <conditionalFormatting sqref="Y90:Y91">
    <cfRule type="cellIs" dxfId="14975" priority="6490" stopIfTrue="1" operator="greaterThan">
      <formula>0</formula>
    </cfRule>
    <cfRule type="cellIs" dxfId="14974" priority="6491" stopIfTrue="1" operator="greaterThan">
      <formula>0</formula>
    </cfRule>
    <cfRule type="cellIs" dxfId="14973" priority="6492" stopIfTrue="1" operator="greaterThan">
      <formula>0</formula>
    </cfRule>
  </conditionalFormatting>
  <conditionalFormatting sqref="Y92">
    <cfRule type="cellIs" dxfId="14972" priority="6487" stopIfTrue="1" operator="greaterThan">
      <formula>0</formula>
    </cfRule>
    <cfRule type="cellIs" dxfId="14971" priority="6488" stopIfTrue="1" operator="greaterThan">
      <formula>0</formula>
    </cfRule>
    <cfRule type="cellIs" dxfId="14970" priority="6489" stopIfTrue="1" operator="greaterThan">
      <formula>0</formula>
    </cfRule>
  </conditionalFormatting>
  <conditionalFormatting sqref="Y87:Y88">
    <cfRule type="cellIs" dxfId="14969" priority="6484" stopIfTrue="1" operator="greaterThan">
      <formula>0</formula>
    </cfRule>
    <cfRule type="cellIs" dxfId="14968" priority="6485" stopIfTrue="1" operator="greaterThan">
      <formula>0</formula>
    </cfRule>
    <cfRule type="cellIs" dxfId="14967" priority="6486" stopIfTrue="1" operator="greaterThan">
      <formula>0</formula>
    </cfRule>
  </conditionalFormatting>
  <conditionalFormatting sqref="Y89">
    <cfRule type="cellIs" dxfId="14966" priority="6481" stopIfTrue="1" operator="greaterThan">
      <formula>0</formula>
    </cfRule>
    <cfRule type="cellIs" dxfId="14965" priority="6482" stopIfTrue="1" operator="greaterThan">
      <formula>0</formula>
    </cfRule>
    <cfRule type="cellIs" dxfId="14964" priority="6483" stopIfTrue="1" operator="greaterThan">
      <formula>0</formula>
    </cfRule>
  </conditionalFormatting>
  <conditionalFormatting sqref="Y84:Y85">
    <cfRule type="cellIs" dxfId="14963" priority="6478" stopIfTrue="1" operator="greaterThan">
      <formula>0</formula>
    </cfRule>
    <cfRule type="cellIs" dxfId="14962" priority="6479" stopIfTrue="1" operator="greaterThan">
      <formula>0</formula>
    </cfRule>
    <cfRule type="cellIs" dxfId="14961" priority="6480" stopIfTrue="1" operator="greaterThan">
      <formula>0</formula>
    </cfRule>
  </conditionalFormatting>
  <conditionalFormatting sqref="Y86">
    <cfRule type="cellIs" dxfId="14960" priority="6475" stopIfTrue="1" operator="greaterThan">
      <formula>0</formula>
    </cfRule>
    <cfRule type="cellIs" dxfId="14959" priority="6476" stopIfTrue="1" operator="greaterThan">
      <formula>0</formula>
    </cfRule>
    <cfRule type="cellIs" dxfId="14958" priority="6477" stopIfTrue="1" operator="greaterThan">
      <formula>0</formula>
    </cfRule>
  </conditionalFormatting>
  <conditionalFormatting sqref="Y81:Y82">
    <cfRule type="cellIs" dxfId="14957" priority="6472" stopIfTrue="1" operator="greaterThan">
      <formula>0</formula>
    </cfRule>
    <cfRule type="cellIs" dxfId="14956" priority="6473" stopIfTrue="1" operator="greaterThan">
      <formula>0</formula>
    </cfRule>
    <cfRule type="cellIs" dxfId="14955" priority="6474" stopIfTrue="1" operator="greaterThan">
      <formula>0</formula>
    </cfRule>
  </conditionalFormatting>
  <conditionalFormatting sqref="Y83">
    <cfRule type="cellIs" dxfId="14954" priority="6469" stopIfTrue="1" operator="greaterThan">
      <formula>0</formula>
    </cfRule>
    <cfRule type="cellIs" dxfId="14953" priority="6470" stopIfTrue="1" operator="greaterThan">
      <formula>0</formula>
    </cfRule>
    <cfRule type="cellIs" dxfId="14952" priority="6471" stopIfTrue="1" operator="greaterThan">
      <formula>0</formula>
    </cfRule>
  </conditionalFormatting>
  <conditionalFormatting sqref="Y78:Y79">
    <cfRule type="cellIs" dxfId="14951" priority="6466" stopIfTrue="1" operator="greaterThan">
      <formula>0</formula>
    </cfRule>
    <cfRule type="cellIs" dxfId="14950" priority="6467" stopIfTrue="1" operator="greaterThan">
      <formula>0</formula>
    </cfRule>
    <cfRule type="cellIs" dxfId="14949" priority="6468" stopIfTrue="1" operator="greaterThan">
      <formula>0</formula>
    </cfRule>
  </conditionalFormatting>
  <conditionalFormatting sqref="Y80">
    <cfRule type="cellIs" dxfId="14948" priority="6463" stopIfTrue="1" operator="greaterThan">
      <formula>0</formula>
    </cfRule>
    <cfRule type="cellIs" dxfId="14947" priority="6464" stopIfTrue="1" operator="greaterThan">
      <formula>0</formula>
    </cfRule>
    <cfRule type="cellIs" dxfId="14946" priority="6465" stopIfTrue="1" operator="greaterThan">
      <formula>0</formula>
    </cfRule>
  </conditionalFormatting>
  <conditionalFormatting sqref="Y75:Y76">
    <cfRule type="cellIs" dxfId="14945" priority="6460" stopIfTrue="1" operator="greaterThan">
      <formula>0</formula>
    </cfRule>
    <cfRule type="cellIs" dxfId="14944" priority="6461" stopIfTrue="1" operator="greaterThan">
      <formula>0</formula>
    </cfRule>
    <cfRule type="cellIs" dxfId="14943" priority="6462" stopIfTrue="1" operator="greaterThan">
      <formula>0</formula>
    </cfRule>
  </conditionalFormatting>
  <conditionalFormatting sqref="Y77">
    <cfRule type="cellIs" dxfId="14942" priority="6457" stopIfTrue="1" operator="greaterThan">
      <formula>0</formula>
    </cfRule>
    <cfRule type="cellIs" dxfId="14941" priority="6458" stopIfTrue="1" operator="greaterThan">
      <formula>0</formula>
    </cfRule>
    <cfRule type="cellIs" dxfId="14940" priority="6459" stopIfTrue="1" operator="greaterThan">
      <formula>0</formula>
    </cfRule>
  </conditionalFormatting>
  <conditionalFormatting sqref="Y72:Y73">
    <cfRule type="cellIs" dxfId="14939" priority="6454" stopIfTrue="1" operator="greaterThan">
      <formula>0</formula>
    </cfRule>
    <cfRule type="cellIs" dxfId="14938" priority="6455" stopIfTrue="1" operator="greaterThan">
      <formula>0</formula>
    </cfRule>
    <cfRule type="cellIs" dxfId="14937" priority="6456" stopIfTrue="1" operator="greaterThan">
      <formula>0</formula>
    </cfRule>
  </conditionalFormatting>
  <conditionalFormatting sqref="Y74">
    <cfRule type="cellIs" dxfId="14936" priority="6451" stopIfTrue="1" operator="greaterThan">
      <formula>0</formula>
    </cfRule>
    <cfRule type="cellIs" dxfId="14935" priority="6452" stopIfTrue="1" operator="greaterThan">
      <formula>0</formula>
    </cfRule>
    <cfRule type="cellIs" dxfId="14934" priority="6453" stopIfTrue="1" operator="greaterThan">
      <formula>0</formula>
    </cfRule>
  </conditionalFormatting>
  <conditionalFormatting sqref="Y69:Y70">
    <cfRule type="cellIs" dxfId="14933" priority="6448" stopIfTrue="1" operator="greaterThan">
      <formula>0</formula>
    </cfRule>
    <cfRule type="cellIs" dxfId="14932" priority="6449" stopIfTrue="1" operator="greaterThan">
      <formula>0</formula>
    </cfRule>
    <cfRule type="cellIs" dxfId="14931" priority="6450" stopIfTrue="1" operator="greaterThan">
      <formula>0</formula>
    </cfRule>
  </conditionalFormatting>
  <conditionalFormatting sqref="Y71">
    <cfRule type="cellIs" dxfId="14930" priority="6445" stopIfTrue="1" operator="greaterThan">
      <formula>0</formula>
    </cfRule>
    <cfRule type="cellIs" dxfId="14929" priority="6446" stopIfTrue="1" operator="greaterThan">
      <formula>0</formula>
    </cfRule>
    <cfRule type="cellIs" dxfId="14928" priority="6447" stopIfTrue="1" operator="greaterThan">
      <formula>0</formula>
    </cfRule>
  </conditionalFormatting>
  <conditionalFormatting sqref="Y66:Y67">
    <cfRule type="cellIs" dxfId="14927" priority="6442" stopIfTrue="1" operator="greaterThan">
      <formula>0</formula>
    </cfRule>
    <cfRule type="cellIs" dxfId="14926" priority="6443" stopIfTrue="1" operator="greaterThan">
      <formula>0</formula>
    </cfRule>
    <cfRule type="cellIs" dxfId="14925" priority="6444" stopIfTrue="1" operator="greaterThan">
      <formula>0</formula>
    </cfRule>
  </conditionalFormatting>
  <conditionalFormatting sqref="Y68">
    <cfRule type="cellIs" dxfId="14924" priority="6439" stopIfTrue="1" operator="greaterThan">
      <formula>0</formula>
    </cfRule>
    <cfRule type="cellIs" dxfId="14923" priority="6440" stopIfTrue="1" operator="greaterThan">
      <formula>0</formula>
    </cfRule>
    <cfRule type="cellIs" dxfId="14922" priority="6441" stopIfTrue="1" operator="greaterThan">
      <formula>0</formula>
    </cfRule>
  </conditionalFormatting>
  <conditionalFormatting sqref="Y63:Y64">
    <cfRule type="cellIs" dxfId="14921" priority="6436" stopIfTrue="1" operator="greaterThan">
      <formula>0</formula>
    </cfRule>
    <cfRule type="cellIs" dxfId="14920" priority="6437" stopIfTrue="1" operator="greaterThan">
      <formula>0</formula>
    </cfRule>
    <cfRule type="cellIs" dxfId="14919" priority="6438" stopIfTrue="1" operator="greaterThan">
      <formula>0</formula>
    </cfRule>
  </conditionalFormatting>
  <conditionalFormatting sqref="Y65">
    <cfRule type="cellIs" dxfId="14918" priority="6433" stopIfTrue="1" operator="greaterThan">
      <formula>0</formula>
    </cfRule>
    <cfRule type="cellIs" dxfId="14917" priority="6434" stopIfTrue="1" operator="greaterThan">
      <formula>0</formula>
    </cfRule>
    <cfRule type="cellIs" dxfId="14916" priority="6435" stopIfTrue="1" operator="greaterThan">
      <formula>0</formula>
    </cfRule>
  </conditionalFormatting>
  <conditionalFormatting sqref="Y60:Y61">
    <cfRule type="cellIs" dxfId="14915" priority="6430" stopIfTrue="1" operator="greaterThan">
      <formula>0</formula>
    </cfRule>
    <cfRule type="cellIs" dxfId="14914" priority="6431" stopIfTrue="1" operator="greaterThan">
      <formula>0</formula>
    </cfRule>
    <cfRule type="cellIs" dxfId="14913" priority="6432" stopIfTrue="1" operator="greaterThan">
      <formula>0</formula>
    </cfRule>
  </conditionalFormatting>
  <conditionalFormatting sqref="Y62">
    <cfRule type="cellIs" dxfId="14912" priority="6427" stopIfTrue="1" operator="greaterThan">
      <formula>0</formula>
    </cfRule>
    <cfRule type="cellIs" dxfId="14911" priority="6428" stopIfTrue="1" operator="greaterThan">
      <formula>0</formula>
    </cfRule>
    <cfRule type="cellIs" dxfId="14910" priority="6429" stopIfTrue="1" operator="greaterThan">
      <formula>0</formula>
    </cfRule>
  </conditionalFormatting>
  <conditionalFormatting sqref="Y57:Y58">
    <cfRule type="cellIs" dxfId="14909" priority="6424" stopIfTrue="1" operator="greaterThan">
      <formula>0</formula>
    </cfRule>
    <cfRule type="cellIs" dxfId="14908" priority="6425" stopIfTrue="1" operator="greaterThan">
      <formula>0</formula>
    </cfRule>
    <cfRule type="cellIs" dxfId="14907" priority="6426" stopIfTrue="1" operator="greaterThan">
      <formula>0</formula>
    </cfRule>
  </conditionalFormatting>
  <conditionalFormatting sqref="Y59">
    <cfRule type="cellIs" dxfId="14906" priority="6421" stopIfTrue="1" operator="greaterThan">
      <formula>0</formula>
    </cfRule>
    <cfRule type="cellIs" dxfId="14905" priority="6422" stopIfTrue="1" operator="greaterThan">
      <formula>0</formula>
    </cfRule>
    <cfRule type="cellIs" dxfId="14904" priority="6423" stopIfTrue="1" operator="greaterThan">
      <formula>0</formula>
    </cfRule>
  </conditionalFormatting>
  <conditionalFormatting sqref="Y54:Y55">
    <cfRule type="cellIs" dxfId="14903" priority="6418" stopIfTrue="1" operator="greaterThan">
      <formula>0</formula>
    </cfRule>
    <cfRule type="cellIs" dxfId="14902" priority="6419" stopIfTrue="1" operator="greaterThan">
      <formula>0</formula>
    </cfRule>
    <cfRule type="cellIs" dxfId="14901" priority="6420" stopIfTrue="1" operator="greaterThan">
      <formula>0</formula>
    </cfRule>
  </conditionalFormatting>
  <conditionalFormatting sqref="Y56">
    <cfRule type="cellIs" dxfId="14900" priority="6415" stopIfTrue="1" operator="greaterThan">
      <formula>0</formula>
    </cfRule>
    <cfRule type="cellIs" dxfId="14899" priority="6416" stopIfTrue="1" operator="greaterThan">
      <formula>0</formula>
    </cfRule>
    <cfRule type="cellIs" dxfId="14898" priority="6417" stopIfTrue="1" operator="greaterThan">
      <formula>0</formula>
    </cfRule>
  </conditionalFormatting>
  <conditionalFormatting sqref="Y51:Y52">
    <cfRule type="cellIs" dxfId="14897" priority="6412" stopIfTrue="1" operator="greaterThan">
      <formula>0</formula>
    </cfRule>
    <cfRule type="cellIs" dxfId="14896" priority="6413" stopIfTrue="1" operator="greaterThan">
      <formula>0</formula>
    </cfRule>
    <cfRule type="cellIs" dxfId="14895" priority="6414" stopIfTrue="1" operator="greaterThan">
      <formula>0</formula>
    </cfRule>
  </conditionalFormatting>
  <conditionalFormatting sqref="Y53">
    <cfRule type="cellIs" dxfId="14894" priority="6409" stopIfTrue="1" operator="greaterThan">
      <formula>0</formula>
    </cfRule>
    <cfRule type="cellIs" dxfId="14893" priority="6410" stopIfTrue="1" operator="greaterThan">
      <formula>0</formula>
    </cfRule>
    <cfRule type="cellIs" dxfId="14892" priority="6411" stopIfTrue="1" operator="greaterThan">
      <formula>0</formula>
    </cfRule>
  </conditionalFormatting>
  <conditionalFormatting sqref="Y48:Y49">
    <cfRule type="cellIs" dxfId="14891" priority="6406" stopIfTrue="1" operator="greaterThan">
      <formula>0</formula>
    </cfRule>
    <cfRule type="cellIs" dxfId="14890" priority="6407" stopIfTrue="1" operator="greaterThan">
      <formula>0</formula>
    </cfRule>
    <cfRule type="cellIs" dxfId="14889" priority="6408" stopIfTrue="1" operator="greaterThan">
      <formula>0</formula>
    </cfRule>
  </conditionalFormatting>
  <conditionalFormatting sqref="Y50">
    <cfRule type="cellIs" dxfId="14888" priority="6403" stopIfTrue="1" operator="greaterThan">
      <formula>0</formula>
    </cfRule>
    <cfRule type="cellIs" dxfId="14887" priority="6404" stopIfTrue="1" operator="greaterThan">
      <formula>0</formula>
    </cfRule>
    <cfRule type="cellIs" dxfId="14886" priority="6405" stopIfTrue="1" operator="greaterThan">
      <formula>0</formula>
    </cfRule>
  </conditionalFormatting>
  <conditionalFormatting sqref="Y45:Y46">
    <cfRule type="cellIs" dxfId="14885" priority="6400" stopIfTrue="1" operator="greaterThan">
      <formula>0</formula>
    </cfRule>
    <cfRule type="cellIs" dxfId="14884" priority="6401" stopIfTrue="1" operator="greaterThan">
      <formula>0</formula>
    </cfRule>
    <cfRule type="cellIs" dxfId="14883" priority="6402" stopIfTrue="1" operator="greaterThan">
      <formula>0</formula>
    </cfRule>
  </conditionalFormatting>
  <conditionalFormatting sqref="Y47">
    <cfRule type="cellIs" dxfId="14882" priority="6397" stopIfTrue="1" operator="greaterThan">
      <formula>0</formula>
    </cfRule>
    <cfRule type="cellIs" dxfId="14881" priority="6398" stopIfTrue="1" operator="greaterThan">
      <formula>0</formula>
    </cfRule>
    <cfRule type="cellIs" dxfId="14880" priority="6399" stopIfTrue="1" operator="greaterThan">
      <formula>0</formula>
    </cfRule>
  </conditionalFormatting>
  <conditionalFormatting sqref="Y42:Y43">
    <cfRule type="cellIs" dxfId="14879" priority="6394" stopIfTrue="1" operator="greaterThan">
      <formula>0</formula>
    </cfRule>
    <cfRule type="cellIs" dxfId="14878" priority="6395" stopIfTrue="1" operator="greaterThan">
      <formula>0</formula>
    </cfRule>
    <cfRule type="cellIs" dxfId="14877" priority="6396" stopIfTrue="1" operator="greaterThan">
      <formula>0</formula>
    </cfRule>
  </conditionalFormatting>
  <conditionalFormatting sqref="Y44">
    <cfRule type="cellIs" dxfId="14876" priority="6391" stopIfTrue="1" operator="greaterThan">
      <formula>0</formula>
    </cfRule>
    <cfRule type="cellIs" dxfId="14875" priority="6392" stopIfTrue="1" operator="greaterThan">
      <formula>0</formula>
    </cfRule>
    <cfRule type="cellIs" dxfId="14874" priority="6393" stopIfTrue="1" operator="greaterThan">
      <formula>0</formula>
    </cfRule>
  </conditionalFormatting>
  <conditionalFormatting sqref="Y39:Y40">
    <cfRule type="cellIs" dxfId="14873" priority="6388" stopIfTrue="1" operator="greaterThan">
      <formula>0</formula>
    </cfRule>
    <cfRule type="cellIs" dxfId="14872" priority="6389" stopIfTrue="1" operator="greaterThan">
      <formula>0</formula>
    </cfRule>
    <cfRule type="cellIs" dxfId="14871" priority="6390" stopIfTrue="1" operator="greaterThan">
      <formula>0</formula>
    </cfRule>
  </conditionalFormatting>
  <conditionalFormatting sqref="Y41">
    <cfRule type="cellIs" dxfId="14870" priority="6385" stopIfTrue="1" operator="greaterThan">
      <formula>0</formula>
    </cfRule>
    <cfRule type="cellIs" dxfId="14869" priority="6386" stopIfTrue="1" operator="greaterThan">
      <formula>0</formula>
    </cfRule>
    <cfRule type="cellIs" dxfId="14868" priority="6387" stopIfTrue="1" operator="greaterThan">
      <formula>0</formula>
    </cfRule>
  </conditionalFormatting>
  <conditionalFormatting sqref="Y36:Y37">
    <cfRule type="cellIs" dxfId="14867" priority="6382" stopIfTrue="1" operator="greaterThan">
      <formula>0</formula>
    </cfRule>
    <cfRule type="cellIs" dxfId="14866" priority="6383" stopIfTrue="1" operator="greaterThan">
      <formula>0</formula>
    </cfRule>
    <cfRule type="cellIs" dxfId="14865" priority="6384" stopIfTrue="1" operator="greaterThan">
      <formula>0</formula>
    </cfRule>
  </conditionalFormatting>
  <conditionalFormatting sqref="Y38">
    <cfRule type="cellIs" dxfId="14864" priority="6379" stopIfTrue="1" operator="greaterThan">
      <formula>0</formula>
    </cfRule>
    <cfRule type="cellIs" dxfId="14863" priority="6380" stopIfTrue="1" operator="greaterThan">
      <formula>0</formula>
    </cfRule>
    <cfRule type="cellIs" dxfId="14862" priority="6381" stopIfTrue="1" operator="greaterThan">
      <formula>0</formula>
    </cfRule>
  </conditionalFormatting>
  <conditionalFormatting sqref="Y35">
    <cfRule type="cellIs" dxfId="14861" priority="6373" stopIfTrue="1" operator="greaterThan">
      <formula>0</formula>
    </cfRule>
    <cfRule type="cellIs" dxfId="14860" priority="6374" stopIfTrue="1" operator="greaterThan">
      <formula>0</formula>
    </cfRule>
    <cfRule type="cellIs" dxfId="14859" priority="6375" stopIfTrue="1" operator="greaterThan">
      <formula>0</formula>
    </cfRule>
  </conditionalFormatting>
  <conditionalFormatting sqref="Y32">
    <cfRule type="cellIs" dxfId="14858" priority="6370" stopIfTrue="1" operator="greaterThan">
      <formula>0</formula>
    </cfRule>
    <cfRule type="cellIs" dxfId="14857" priority="6371" stopIfTrue="1" operator="greaterThan">
      <formula>0</formula>
    </cfRule>
    <cfRule type="cellIs" dxfId="14856" priority="6372" stopIfTrue="1" operator="greaterThan">
      <formula>0</formula>
    </cfRule>
  </conditionalFormatting>
  <conditionalFormatting sqref="Y29:Y30">
    <cfRule type="cellIs" dxfId="14855" priority="6364" stopIfTrue="1" operator="greaterThan">
      <formula>0</formula>
    </cfRule>
    <cfRule type="cellIs" dxfId="14854" priority="6365" stopIfTrue="1" operator="greaterThan">
      <formula>0</formula>
    </cfRule>
    <cfRule type="cellIs" dxfId="14853" priority="6366" stopIfTrue="1" operator="greaterThan">
      <formula>0</formula>
    </cfRule>
  </conditionalFormatting>
  <conditionalFormatting sqref="Y31">
    <cfRule type="cellIs" dxfId="14852" priority="6361" stopIfTrue="1" operator="greaterThan">
      <formula>0</formula>
    </cfRule>
    <cfRule type="cellIs" dxfId="14851" priority="6362" stopIfTrue="1" operator="greaterThan">
      <formula>0</formula>
    </cfRule>
    <cfRule type="cellIs" dxfId="14850" priority="6363" stopIfTrue="1" operator="greaterThan">
      <formula>0</formula>
    </cfRule>
  </conditionalFormatting>
  <conditionalFormatting sqref="Y26:Y27">
    <cfRule type="cellIs" dxfId="14849" priority="6358" stopIfTrue="1" operator="greaterThan">
      <formula>0</formula>
    </cfRule>
    <cfRule type="cellIs" dxfId="14848" priority="6359" stopIfTrue="1" operator="greaterThan">
      <formula>0</formula>
    </cfRule>
    <cfRule type="cellIs" dxfId="14847" priority="6360" stopIfTrue="1" operator="greaterThan">
      <formula>0</formula>
    </cfRule>
  </conditionalFormatting>
  <conditionalFormatting sqref="Y28">
    <cfRule type="cellIs" dxfId="14846" priority="6355" stopIfTrue="1" operator="greaterThan">
      <formula>0</formula>
    </cfRule>
    <cfRule type="cellIs" dxfId="14845" priority="6356" stopIfTrue="1" operator="greaterThan">
      <formula>0</formula>
    </cfRule>
    <cfRule type="cellIs" dxfId="14844" priority="6357" stopIfTrue="1" operator="greaterThan">
      <formula>0</formula>
    </cfRule>
  </conditionalFormatting>
  <conditionalFormatting sqref="Y23:Y24">
    <cfRule type="cellIs" dxfId="14843" priority="6352" stopIfTrue="1" operator="greaterThan">
      <formula>0</formula>
    </cfRule>
    <cfRule type="cellIs" dxfId="14842" priority="6353" stopIfTrue="1" operator="greaterThan">
      <formula>0</formula>
    </cfRule>
    <cfRule type="cellIs" dxfId="14841" priority="6354" stopIfTrue="1" operator="greaterThan">
      <formula>0</formula>
    </cfRule>
  </conditionalFormatting>
  <conditionalFormatting sqref="Y25">
    <cfRule type="cellIs" dxfId="14840" priority="6349" stopIfTrue="1" operator="greaterThan">
      <formula>0</formula>
    </cfRule>
    <cfRule type="cellIs" dxfId="14839" priority="6350" stopIfTrue="1" operator="greaterThan">
      <formula>0</formula>
    </cfRule>
    <cfRule type="cellIs" dxfId="14838" priority="6351" stopIfTrue="1" operator="greaterThan">
      <formula>0</formula>
    </cfRule>
  </conditionalFormatting>
  <conditionalFormatting sqref="Y20:Y21">
    <cfRule type="cellIs" dxfId="14837" priority="6346" stopIfTrue="1" operator="greaterThan">
      <formula>0</formula>
    </cfRule>
    <cfRule type="cellIs" dxfId="14836" priority="6347" stopIfTrue="1" operator="greaterThan">
      <formula>0</formula>
    </cfRule>
    <cfRule type="cellIs" dxfId="14835" priority="6348" stopIfTrue="1" operator="greaterThan">
      <formula>0</formula>
    </cfRule>
  </conditionalFormatting>
  <conditionalFormatting sqref="Y22">
    <cfRule type="cellIs" dxfId="14834" priority="6343" stopIfTrue="1" operator="greaterThan">
      <formula>0</formula>
    </cfRule>
    <cfRule type="cellIs" dxfId="14833" priority="6344" stopIfTrue="1" operator="greaterThan">
      <formula>0</formula>
    </cfRule>
    <cfRule type="cellIs" dxfId="14832" priority="6345" stopIfTrue="1" operator="greaterThan">
      <formula>0</formula>
    </cfRule>
  </conditionalFormatting>
  <conditionalFormatting sqref="Y19">
    <cfRule type="cellIs" dxfId="14831" priority="6304" stopIfTrue="1" operator="greaterThan">
      <formula>0</formula>
    </cfRule>
    <cfRule type="cellIs" dxfId="14830" priority="6305" stopIfTrue="1" operator="greaterThan">
      <formula>0</formula>
    </cfRule>
    <cfRule type="cellIs" dxfId="14829" priority="6306" stopIfTrue="1" operator="greaterThan">
      <formula>0</formula>
    </cfRule>
  </conditionalFormatting>
  <conditionalFormatting sqref="Y16:Y17">
    <cfRule type="cellIs" dxfId="14828" priority="6298" stopIfTrue="1" operator="greaterThan">
      <formula>0</formula>
    </cfRule>
    <cfRule type="cellIs" dxfId="14827" priority="6299" stopIfTrue="1" operator="greaterThan">
      <formula>0</formula>
    </cfRule>
    <cfRule type="cellIs" dxfId="14826" priority="6300" stopIfTrue="1" operator="greaterThan">
      <formula>0</formula>
    </cfRule>
  </conditionalFormatting>
  <conditionalFormatting sqref="Y18">
    <cfRule type="cellIs" dxfId="14825" priority="6295" stopIfTrue="1" operator="greaterThan">
      <formula>0</formula>
    </cfRule>
    <cfRule type="cellIs" dxfId="14824" priority="6296" stopIfTrue="1" operator="greaterThan">
      <formula>0</formula>
    </cfRule>
    <cfRule type="cellIs" dxfId="14823" priority="6297" stopIfTrue="1" operator="greaterThan">
      <formula>0</formula>
    </cfRule>
  </conditionalFormatting>
  <conditionalFormatting sqref="Y13:Y14">
    <cfRule type="cellIs" dxfId="14822" priority="6292" stopIfTrue="1" operator="greaterThan">
      <formula>0</formula>
    </cfRule>
    <cfRule type="cellIs" dxfId="14821" priority="6293" stopIfTrue="1" operator="greaterThan">
      <formula>0</formula>
    </cfRule>
    <cfRule type="cellIs" dxfId="14820" priority="6294" stopIfTrue="1" operator="greaterThan">
      <formula>0</formula>
    </cfRule>
  </conditionalFormatting>
  <conditionalFormatting sqref="Y15">
    <cfRule type="cellIs" dxfId="14819" priority="6289" stopIfTrue="1" operator="greaterThan">
      <formula>0</formula>
    </cfRule>
    <cfRule type="cellIs" dxfId="14818" priority="6290" stopIfTrue="1" operator="greaterThan">
      <formula>0</formula>
    </cfRule>
    <cfRule type="cellIs" dxfId="14817" priority="6291" stopIfTrue="1" operator="greaterThan">
      <formula>0</formula>
    </cfRule>
  </conditionalFormatting>
  <conditionalFormatting sqref="Y10:Y11">
    <cfRule type="cellIs" dxfId="14816" priority="6286" stopIfTrue="1" operator="greaterThan">
      <formula>0</formula>
    </cfRule>
    <cfRule type="cellIs" dxfId="14815" priority="6287" stopIfTrue="1" operator="greaterThan">
      <formula>0</formula>
    </cfRule>
    <cfRule type="cellIs" dxfId="14814" priority="6288" stopIfTrue="1" operator="greaterThan">
      <formula>0</formula>
    </cfRule>
  </conditionalFormatting>
  <conditionalFormatting sqref="Y12">
    <cfRule type="cellIs" dxfId="14813" priority="6283" stopIfTrue="1" operator="greaterThan">
      <formula>0</formula>
    </cfRule>
    <cfRule type="cellIs" dxfId="14812" priority="6284" stopIfTrue="1" operator="greaterThan">
      <formula>0</formula>
    </cfRule>
    <cfRule type="cellIs" dxfId="14811" priority="6285" stopIfTrue="1" operator="greaterThan">
      <formula>0</formula>
    </cfRule>
  </conditionalFormatting>
  <conditionalFormatting sqref="Y7:Y8">
    <cfRule type="cellIs" dxfId="14810" priority="6280" stopIfTrue="1" operator="greaterThan">
      <formula>0</formula>
    </cfRule>
    <cfRule type="cellIs" dxfId="14809" priority="6281" stopIfTrue="1" operator="greaterThan">
      <formula>0</formula>
    </cfRule>
    <cfRule type="cellIs" dxfId="14808" priority="6282" stopIfTrue="1" operator="greaterThan">
      <formula>0</formula>
    </cfRule>
  </conditionalFormatting>
  <conditionalFormatting sqref="Y9">
    <cfRule type="cellIs" dxfId="14807" priority="6277" stopIfTrue="1" operator="greaterThan">
      <formula>0</formula>
    </cfRule>
    <cfRule type="cellIs" dxfId="14806" priority="6278" stopIfTrue="1" operator="greaterThan">
      <formula>0</formula>
    </cfRule>
    <cfRule type="cellIs" dxfId="14805" priority="6279" stopIfTrue="1" operator="greaterThan">
      <formula>0</formula>
    </cfRule>
  </conditionalFormatting>
  <conditionalFormatting sqref="Y4:Y5">
    <cfRule type="cellIs" dxfId="14804" priority="6274" stopIfTrue="1" operator="greaterThan">
      <formula>0</formula>
    </cfRule>
    <cfRule type="cellIs" dxfId="14803" priority="6275" stopIfTrue="1" operator="greaterThan">
      <formula>0</formula>
    </cfRule>
    <cfRule type="cellIs" dxfId="14802" priority="6276" stopIfTrue="1" operator="greaterThan">
      <formula>0</formula>
    </cfRule>
  </conditionalFormatting>
  <conditionalFormatting sqref="Y6">
    <cfRule type="cellIs" dxfId="14801" priority="6271" stopIfTrue="1" operator="greaterThan">
      <formula>0</formula>
    </cfRule>
    <cfRule type="cellIs" dxfId="14800" priority="6272" stopIfTrue="1" operator="greaterThan">
      <formula>0</formula>
    </cfRule>
    <cfRule type="cellIs" dxfId="14799" priority="6273" stopIfTrue="1" operator="greaterThan">
      <formula>0</formula>
    </cfRule>
  </conditionalFormatting>
  <conditionalFormatting sqref="X114:X150">
    <cfRule type="cellIs" dxfId="14798" priority="6085" stopIfTrue="1" operator="greaterThan">
      <formula>0</formula>
    </cfRule>
    <cfRule type="cellIs" dxfId="14797" priority="6086" stopIfTrue="1" operator="greaterThan">
      <formula>0</formula>
    </cfRule>
    <cfRule type="cellIs" dxfId="14796" priority="6087" stopIfTrue="1" operator="greaterThan">
      <formula>0</formula>
    </cfRule>
  </conditionalFormatting>
  <conditionalFormatting sqref="X111:X112">
    <cfRule type="cellIs" dxfId="14795" priority="6079" stopIfTrue="1" operator="greaterThan">
      <formula>0</formula>
    </cfRule>
    <cfRule type="cellIs" dxfId="14794" priority="6080" stopIfTrue="1" operator="greaterThan">
      <formula>0</formula>
    </cfRule>
    <cfRule type="cellIs" dxfId="14793" priority="6081" stopIfTrue="1" operator="greaterThan">
      <formula>0</formula>
    </cfRule>
  </conditionalFormatting>
  <conditionalFormatting sqref="X113">
    <cfRule type="cellIs" dxfId="14792" priority="6076" stopIfTrue="1" operator="greaterThan">
      <formula>0</formula>
    </cfRule>
    <cfRule type="cellIs" dxfId="14791" priority="6077" stopIfTrue="1" operator="greaterThan">
      <formula>0</formula>
    </cfRule>
    <cfRule type="cellIs" dxfId="14790" priority="6078" stopIfTrue="1" operator="greaterThan">
      <formula>0</formula>
    </cfRule>
  </conditionalFormatting>
  <conditionalFormatting sqref="X108:X109">
    <cfRule type="cellIs" dxfId="14789" priority="6073" stopIfTrue="1" operator="greaterThan">
      <formula>0</formula>
    </cfRule>
    <cfRule type="cellIs" dxfId="14788" priority="6074" stopIfTrue="1" operator="greaterThan">
      <formula>0</formula>
    </cfRule>
    <cfRule type="cellIs" dxfId="14787" priority="6075" stopIfTrue="1" operator="greaterThan">
      <formula>0</formula>
    </cfRule>
  </conditionalFormatting>
  <conditionalFormatting sqref="X110">
    <cfRule type="cellIs" dxfId="14786" priority="6070" stopIfTrue="1" operator="greaterThan">
      <formula>0</formula>
    </cfRule>
    <cfRule type="cellIs" dxfId="14785" priority="6071" stopIfTrue="1" operator="greaterThan">
      <formula>0</formula>
    </cfRule>
    <cfRule type="cellIs" dxfId="14784" priority="6072" stopIfTrue="1" operator="greaterThan">
      <formula>0</formula>
    </cfRule>
  </conditionalFormatting>
  <conditionalFormatting sqref="X105:X150">
    <cfRule type="cellIs" dxfId="14783" priority="6067" stopIfTrue="1" operator="greaterThan">
      <formula>0</formula>
    </cfRule>
    <cfRule type="cellIs" dxfId="14782" priority="6068" stopIfTrue="1" operator="greaterThan">
      <formula>0</formula>
    </cfRule>
    <cfRule type="cellIs" dxfId="14781" priority="6069" stopIfTrue="1" operator="greaterThan">
      <formula>0</formula>
    </cfRule>
  </conditionalFormatting>
  <conditionalFormatting sqref="X107">
    <cfRule type="cellIs" dxfId="14780" priority="6064" stopIfTrue="1" operator="greaterThan">
      <formula>0</formula>
    </cfRule>
    <cfRule type="cellIs" dxfId="14779" priority="6065" stopIfTrue="1" operator="greaterThan">
      <formula>0</formula>
    </cfRule>
    <cfRule type="cellIs" dxfId="14778" priority="6066" stopIfTrue="1" operator="greaterThan">
      <formula>0</formula>
    </cfRule>
  </conditionalFormatting>
  <conditionalFormatting sqref="X102:X103">
    <cfRule type="cellIs" dxfId="14777" priority="6061" stopIfTrue="1" operator="greaterThan">
      <formula>0</formula>
    </cfRule>
    <cfRule type="cellIs" dxfId="14776" priority="6062" stopIfTrue="1" operator="greaterThan">
      <formula>0</formula>
    </cfRule>
    <cfRule type="cellIs" dxfId="14775" priority="6063" stopIfTrue="1" operator="greaterThan">
      <formula>0</formula>
    </cfRule>
  </conditionalFormatting>
  <conditionalFormatting sqref="X104">
    <cfRule type="cellIs" dxfId="14774" priority="6058" stopIfTrue="1" operator="greaterThan">
      <formula>0</formula>
    </cfRule>
    <cfRule type="cellIs" dxfId="14773" priority="6059" stopIfTrue="1" operator="greaterThan">
      <formula>0</formula>
    </cfRule>
    <cfRule type="cellIs" dxfId="14772" priority="6060" stopIfTrue="1" operator="greaterThan">
      <formula>0</formula>
    </cfRule>
  </conditionalFormatting>
  <conditionalFormatting sqref="X99:X100">
    <cfRule type="cellIs" dxfId="14771" priority="6055" stopIfTrue="1" operator="greaterThan">
      <formula>0</formula>
    </cfRule>
    <cfRule type="cellIs" dxfId="14770" priority="6056" stopIfTrue="1" operator="greaterThan">
      <formula>0</formula>
    </cfRule>
    <cfRule type="cellIs" dxfId="14769" priority="6057" stopIfTrue="1" operator="greaterThan">
      <formula>0</formula>
    </cfRule>
  </conditionalFormatting>
  <conditionalFormatting sqref="X101">
    <cfRule type="cellIs" dxfId="14768" priority="6052" stopIfTrue="1" operator="greaterThan">
      <formula>0</formula>
    </cfRule>
    <cfRule type="cellIs" dxfId="14767" priority="6053" stopIfTrue="1" operator="greaterThan">
      <formula>0</formula>
    </cfRule>
    <cfRule type="cellIs" dxfId="14766" priority="6054" stopIfTrue="1" operator="greaterThan">
      <formula>0</formula>
    </cfRule>
  </conditionalFormatting>
  <conditionalFormatting sqref="X96:X97">
    <cfRule type="cellIs" dxfId="14765" priority="6049" stopIfTrue="1" operator="greaterThan">
      <formula>0</formula>
    </cfRule>
    <cfRule type="cellIs" dxfId="14764" priority="6050" stopIfTrue="1" operator="greaterThan">
      <formula>0</formula>
    </cfRule>
    <cfRule type="cellIs" dxfId="14763" priority="6051" stopIfTrue="1" operator="greaterThan">
      <formula>0</formula>
    </cfRule>
  </conditionalFormatting>
  <conditionalFormatting sqref="X98">
    <cfRule type="cellIs" dxfId="14762" priority="6046" stopIfTrue="1" operator="greaterThan">
      <formula>0</formula>
    </cfRule>
    <cfRule type="cellIs" dxfId="14761" priority="6047" stopIfTrue="1" operator="greaterThan">
      <formula>0</formula>
    </cfRule>
    <cfRule type="cellIs" dxfId="14760" priority="6048" stopIfTrue="1" operator="greaterThan">
      <formula>0</formula>
    </cfRule>
  </conditionalFormatting>
  <conditionalFormatting sqref="X93:X94">
    <cfRule type="cellIs" dxfId="14759" priority="6043" stopIfTrue="1" operator="greaterThan">
      <formula>0</formula>
    </cfRule>
    <cfRule type="cellIs" dxfId="14758" priority="6044" stopIfTrue="1" operator="greaterThan">
      <formula>0</formula>
    </cfRule>
    <cfRule type="cellIs" dxfId="14757" priority="6045" stopIfTrue="1" operator="greaterThan">
      <formula>0</formula>
    </cfRule>
  </conditionalFormatting>
  <conditionalFormatting sqref="X95">
    <cfRule type="cellIs" dxfId="14756" priority="6040" stopIfTrue="1" operator="greaterThan">
      <formula>0</formula>
    </cfRule>
    <cfRule type="cellIs" dxfId="14755" priority="6041" stopIfTrue="1" operator="greaterThan">
      <formula>0</formula>
    </cfRule>
    <cfRule type="cellIs" dxfId="14754" priority="6042" stopIfTrue="1" operator="greaterThan">
      <formula>0</formula>
    </cfRule>
  </conditionalFormatting>
  <conditionalFormatting sqref="X90:X91">
    <cfRule type="cellIs" dxfId="14753" priority="6037" stopIfTrue="1" operator="greaterThan">
      <formula>0</formula>
    </cfRule>
    <cfRule type="cellIs" dxfId="14752" priority="6038" stopIfTrue="1" operator="greaterThan">
      <formula>0</formula>
    </cfRule>
    <cfRule type="cellIs" dxfId="14751" priority="6039" stopIfTrue="1" operator="greaterThan">
      <formula>0</formula>
    </cfRule>
  </conditionalFormatting>
  <conditionalFormatting sqref="X92">
    <cfRule type="cellIs" dxfId="14750" priority="6034" stopIfTrue="1" operator="greaterThan">
      <formula>0</formula>
    </cfRule>
    <cfRule type="cellIs" dxfId="14749" priority="6035" stopIfTrue="1" operator="greaterThan">
      <formula>0</formula>
    </cfRule>
    <cfRule type="cellIs" dxfId="14748" priority="6036" stopIfTrue="1" operator="greaterThan">
      <formula>0</formula>
    </cfRule>
  </conditionalFormatting>
  <conditionalFormatting sqref="X87:X88">
    <cfRule type="cellIs" dxfId="14747" priority="6031" stopIfTrue="1" operator="greaterThan">
      <formula>0</formula>
    </cfRule>
    <cfRule type="cellIs" dxfId="14746" priority="6032" stopIfTrue="1" operator="greaterThan">
      <formula>0</formula>
    </cfRule>
    <cfRule type="cellIs" dxfId="14745" priority="6033" stopIfTrue="1" operator="greaterThan">
      <formula>0</formula>
    </cfRule>
  </conditionalFormatting>
  <conditionalFormatting sqref="X89">
    <cfRule type="cellIs" dxfId="14744" priority="6028" stopIfTrue="1" operator="greaterThan">
      <formula>0</formula>
    </cfRule>
    <cfRule type="cellIs" dxfId="14743" priority="6029" stopIfTrue="1" operator="greaterThan">
      <formula>0</formula>
    </cfRule>
    <cfRule type="cellIs" dxfId="14742" priority="6030" stopIfTrue="1" operator="greaterThan">
      <formula>0</formula>
    </cfRule>
  </conditionalFormatting>
  <conditionalFormatting sqref="X84:X85">
    <cfRule type="cellIs" dxfId="14741" priority="6025" stopIfTrue="1" operator="greaterThan">
      <formula>0</formula>
    </cfRule>
    <cfRule type="cellIs" dxfId="14740" priority="6026" stopIfTrue="1" operator="greaterThan">
      <formula>0</formula>
    </cfRule>
    <cfRule type="cellIs" dxfId="14739" priority="6027" stopIfTrue="1" operator="greaterThan">
      <formula>0</formula>
    </cfRule>
  </conditionalFormatting>
  <conditionalFormatting sqref="X86">
    <cfRule type="cellIs" dxfId="14738" priority="6022" stopIfTrue="1" operator="greaterThan">
      <formula>0</formula>
    </cfRule>
    <cfRule type="cellIs" dxfId="14737" priority="6023" stopIfTrue="1" operator="greaterThan">
      <formula>0</formula>
    </cfRule>
    <cfRule type="cellIs" dxfId="14736" priority="6024" stopIfTrue="1" operator="greaterThan">
      <formula>0</formula>
    </cfRule>
  </conditionalFormatting>
  <conditionalFormatting sqref="X81:X82">
    <cfRule type="cellIs" dxfId="14735" priority="6019" stopIfTrue="1" operator="greaterThan">
      <formula>0</formula>
    </cfRule>
    <cfRule type="cellIs" dxfId="14734" priority="6020" stopIfTrue="1" operator="greaterThan">
      <formula>0</formula>
    </cfRule>
    <cfRule type="cellIs" dxfId="14733" priority="6021" stopIfTrue="1" operator="greaterThan">
      <formula>0</formula>
    </cfRule>
  </conditionalFormatting>
  <conditionalFormatting sqref="X83">
    <cfRule type="cellIs" dxfId="14732" priority="6016" stopIfTrue="1" operator="greaterThan">
      <formula>0</formula>
    </cfRule>
    <cfRule type="cellIs" dxfId="14731" priority="6017" stopIfTrue="1" operator="greaterThan">
      <formula>0</formula>
    </cfRule>
    <cfRule type="cellIs" dxfId="14730" priority="6018" stopIfTrue="1" operator="greaterThan">
      <formula>0</formula>
    </cfRule>
  </conditionalFormatting>
  <conditionalFormatting sqref="X78:X79">
    <cfRule type="cellIs" dxfId="14729" priority="6013" stopIfTrue="1" operator="greaterThan">
      <formula>0</formula>
    </cfRule>
    <cfRule type="cellIs" dxfId="14728" priority="6014" stopIfTrue="1" operator="greaterThan">
      <formula>0</formula>
    </cfRule>
    <cfRule type="cellIs" dxfId="14727" priority="6015" stopIfTrue="1" operator="greaterThan">
      <formula>0</formula>
    </cfRule>
  </conditionalFormatting>
  <conditionalFormatting sqref="X80">
    <cfRule type="cellIs" dxfId="14726" priority="6010" stopIfTrue="1" operator="greaterThan">
      <formula>0</formula>
    </cfRule>
    <cfRule type="cellIs" dxfId="14725" priority="6011" stopIfTrue="1" operator="greaterThan">
      <formula>0</formula>
    </cfRule>
    <cfRule type="cellIs" dxfId="14724" priority="6012" stopIfTrue="1" operator="greaterThan">
      <formula>0</formula>
    </cfRule>
  </conditionalFormatting>
  <conditionalFormatting sqref="X75:X76">
    <cfRule type="cellIs" dxfId="14723" priority="6007" stopIfTrue="1" operator="greaterThan">
      <formula>0</formula>
    </cfRule>
    <cfRule type="cellIs" dxfId="14722" priority="6008" stopIfTrue="1" operator="greaterThan">
      <formula>0</formula>
    </cfRule>
    <cfRule type="cellIs" dxfId="14721" priority="6009" stopIfTrue="1" operator="greaterThan">
      <formula>0</formula>
    </cfRule>
  </conditionalFormatting>
  <conditionalFormatting sqref="X77">
    <cfRule type="cellIs" dxfId="14720" priority="6004" stopIfTrue="1" operator="greaterThan">
      <formula>0</formula>
    </cfRule>
    <cfRule type="cellIs" dxfId="14719" priority="6005" stopIfTrue="1" operator="greaterThan">
      <formula>0</formula>
    </cfRule>
    <cfRule type="cellIs" dxfId="14718" priority="6006" stopIfTrue="1" operator="greaterThan">
      <formula>0</formula>
    </cfRule>
  </conditionalFormatting>
  <conditionalFormatting sqref="X72:X73">
    <cfRule type="cellIs" dxfId="14717" priority="6001" stopIfTrue="1" operator="greaterThan">
      <formula>0</formula>
    </cfRule>
    <cfRule type="cellIs" dxfId="14716" priority="6002" stopIfTrue="1" operator="greaterThan">
      <formula>0</formula>
    </cfRule>
    <cfRule type="cellIs" dxfId="14715" priority="6003" stopIfTrue="1" operator="greaterThan">
      <formula>0</formula>
    </cfRule>
  </conditionalFormatting>
  <conditionalFormatting sqref="X74">
    <cfRule type="cellIs" dxfId="14714" priority="5998" stopIfTrue="1" operator="greaterThan">
      <formula>0</formula>
    </cfRule>
    <cfRule type="cellIs" dxfId="14713" priority="5999" stopIfTrue="1" operator="greaterThan">
      <formula>0</formula>
    </cfRule>
    <cfRule type="cellIs" dxfId="14712" priority="6000" stopIfTrue="1" operator="greaterThan">
      <formula>0</formula>
    </cfRule>
  </conditionalFormatting>
  <conditionalFormatting sqref="X69:X70">
    <cfRule type="cellIs" dxfId="14711" priority="5995" stopIfTrue="1" operator="greaterThan">
      <formula>0</formula>
    </cfRule>
    <cfRule type="cellIs" dxfId="14710" priority="5996" stopIfTrue="1" operator="greaterThan">
      <formula>0</formula>
    </cfRule>
    <cfRule type="cellIs" dxfId="14709" priority="5997" stopIfTrue="1" operator="greaterThan">
      <formula>0</formula>
    </cfRule>
  </conditionalFormatting>
  <conditionalFormatting sqref="X71">
    <cfRule type="cellIs" dxfId="14708" priority="5992" stopIfTrue="1" operator="greaterThan">
      <formula>0</formula>
    </cfRule>
    <cfRule type="cellIs" dxfId="14707" priority="5993" stopIfTrue="1" operator="greaterThan">
      <formula>0</formula>
    </cfRule>
    <cfRule type="cellIs" dxfId="14706" priority="5994" stopIfTrue="1" operator="greaterThan">
      <formula>0</formula>
    </cfRule>
  </conditionalFormatting>
  <conditionalFormatting sqref="X66:X67">
    <cfRule type="cellIs" dxfId="14705" priority="5989" stopIfTrue="1" operator="greaterThan">
      <formula>0</formula>
    </cfRule>
    <cfRule type="cellIs" dxfId="14704" priority="5990" stopIfTrue="1" operator="greaterThan">
      <formula>0</formula>
    </cfRule>
    <cfRule type="cellIs" dxfId="14703" priority="5991" stopIfTrue="1" operator="greaterThan">
      <formula>0</formula>
    </cfRule>
  </conditionalFormatting>
  <conditionalFormatting sqref="X68">
    <cfRule type="cellIs" dxfId="14702" priority="5986" stopIfTrue="1" operator="greaterThan">
      <formula>0</formula>
    </cfRule>
    <cfRule type="cellIs" dxfId="14701" priority="5987" stopIfTrue="1" operator="greaterThan">
      <formula>0</formula>
    </cfRule>
    <cfRule type="cellIs" dxfId="14700" priority="5988" stopIfTrue="1" operator="greaterThan">
      <formula>0</formula>
    </cfRule>
  </conditionalFormatting>
  <conditionalFormatting sqref="X63:X64">
    <cfRule type="cellIs" dxfId="14699" priority="5983" stopIfTrue="1" operator="greaterThan">
      <formula>0</formula>
    </cfRule>
    <cfRule type="cellIs" dxfId="14698" priority="5984" stopIfTrue="1" operator="greaterThan">
      <formula>0</formula>
    </cfRule>
    <cfRule type="cellIs" dxfId="14697" priority="5985" stopIfTrue="1" operator="greaterThan">
      <formula>0</formula>
    </cfRule>
  </conditionalFormatting>
  <conditionalFormatting sqref="X65">
    <cfRule type="cellIs" dxfId="14696" priority="5980" stopIfTrue="1" operator="greaterThan">
      <formula>0</formula>
    </cfRule>
    <cfRule type="cellIs" dxfId="14695" priority="5981" stopIfTrue="1" operator="greaterThan">
      <formula>0</formula>
    </cfRule>
    <cfRule type="cellIs" dxfId="14694" priority="5982" stopIfTrue="1" operator="greaterThan">
      <formula>0</formula>
    </cfRule>
  </conditionalFormatting>
  <conditionalFormatting sqref="X60:X61">
    <cfRule type="cellIs" dxfId="14693" priority="5977" stopIfTrue="1" operator="greaterThan">
      <formula>0</formula>
    </cfRule>
    <cfRule type="cellIs" dxfId="14692" priority="5978" stopIfTrue="1" operator="greaterThan">
      <formula>0</formula>
    </cfRule>
    <cfRule type="cellIs" dxfId="14691" priority="5979" stopIfTrue="1" operator="greaterThan">
      <formula>0</formula>
    </cfRule>
  </conditionalFormatting>
  <conditionalFormatting sqref="X62">
    <cfRule type="cellIs" dxfId="14690" priority="5974" stopIfTrue="1" operator="greaterThan">
      <formula>0</formula>
    </cfRule>
    <cfRule type="cellIs" dxfId="14689" priority="5975" stopIfTrue="1" operator="greaterThan">
      <formula>0</formula>
    </cfRule>
    <cfRule type="cellIs" dxfId="14688" priority="5976" stopIfTrue="1" operator="greaterThan">
      <formula>0</formula>
    </cfRule>
  </conditionalFormatting>
  <conditionalFormatting sqref="X57:X58">
    <cfRule type="cellIs" dxfId="14687" priority="5971" stopIfTrue="1" operator="greaterThan">
      <formula>0</formula>
    </cfRule>
    <cfRule type="cellIs" dxfId="14686" priority="5972" stopIfTrue="1" operator="greaterThan">
      <formula>0</formula>
    </cfRule>
    <cfRule type="cellIs" dxfId="14685" priority="5973" stopIfTrue="1" operator="greaterThan">
      <formula>0</formula>
    </cfRule>
  </conditionalFormatting>
  <conditionalFormatting sqref="X59">
    <cfRule type="cellIs" dxfId="14684" priority="5968" stopIfTrue="1" operator="greaterThan">
      <formula>0</formula>
    </cfRule>
    <cfRule type="cellIs" dxfId="14683" priority="5969" stopIfTrue="1" operator="greaterThan">
      <formula>0</formula>
    </cfRule>
    <cfRule type="cellIs" dxfId="14682" priority="5970" stopIfTrue="1" operator="greaterThan">
      <formula>0</formula>
    </cfRule>
  </conditionalFormatting>
  <conditionalFormatting sqref="X54:X55">
    <cfRule type="cellIs" dxfId="14681" priority="5965" stopIfTrue="1" operator="greaterThan">
      <formula>0</formula>
    </cfRule>
    <cfRule type="cellIs" dxfId="14680" priority="5966" stopIfTrue="1" operator="greaterThan">
      <formula>0</formula>
    </cfRule>
    <cfRule type="cellIs" dxfId="14679" priority="5967" stopIfTrue="1" operator="greaterThan">
      <formula>0</formula>
    </cfRule>
  </conditionalFormatting>
  <conditionalFormatting sqref="X56">
    <cfRule type="cellIs" dxfId="14678" priority="5962" stopIfTrue="1" operator="greaterThan">
      <formula>0</formula>
    </cfRule>
    <cfRule type="cellIs" dxfId="14677" priority="5963" stopIfTrue="1" operator="greaterThan">
      <formula>0</formula>
    </cfRule>
    <cfRule type="cellIs" dxfId="14676" priority="5964" stopIfTrue="1" operator="greaterThan">
      <formula>0</formula>
    </cfRule>
  </conditionalFormatting>
  <conditionalFormatting sqref="X51:X52">
    <cfRule type="cellIs" dxfId="14675" priority="5959" stopIfTrue="1" operator="greaterThan">
      <formula>0</formula>
    </cfRule>
    <cfRule type="cellIs" dxfId="14674" priority="5960" stopIfTrue="1" operator="greaterThan">
      <formula>0</formula>
    </cfRule>
    <cfRule type="cellIs" dxfId="14673" priority="5961" stopIfTrue="1" operator="greaterThan">
      <formula>0</formula>
    </cfRule>
  </conditionalFormatting>
  <conditionalFormatting sqref="X53">
    <cfRule type="cellIs" dxfId="14672" priority="5956" stopIfTrue="1" operator="greaterThan">
      <formula>0</formula>
    </cfRule>
    <cfRule type="cellIs" dxfId="14671" priority="5957" stopIfTrue="1" operator="greaterThan">
      <formula>0</formula>
    </cfRule>
    <cfRule type="cellIs" dxfId="14670" priority="5958" stopIfTrue="1" operator="greaterThan">
      <formula>0</formula>
    </cfRule>
  </conditionalFormatting>
  <conditionalFormatting sqref="X48:X49">
    <cfRule type="cellIs" dxfId="14669" priority="5953" stopIfTrue="1" operator="greaterThan">
      <formula>0</formula>
    </cfRule>
    <cfRule type="cellIs" dxfId="14668" priority="5954" stopIfTrue="1" operator="greaterThan">
      <formula>0</formula>
    </cfRule>
    <cfRule type="cellIs" dxfId="14667" priority="5955" stopIfTrue="1" operator="greaterThan">
      <formula>0</formula>
    </cfRule>
  </conditionalFormatting>
  <conditionalFormatting sqref="X50">
    <cfRule type="cellIs" dxfId="14666" priority="5950" stopIfTrue="1" operator="greaterThan">
      <formula>0</formula>
    </cfRule>
    <cfRule type="cellIs" dxfId="14665" priority="5951" stopIfTrue="1" operator="greaterThan">
      <formula>0</formula>
    </cfRule>
    <cfRule type="cellIs" dxfId="14664" priority="5952" stopIfTrue="1" operator="greaterThan">
      <formula>0</formula>
    </cfRule>
  </conditionalFormatting>
  <conditionalFormatting sqref="X45:X46">
    <cfRule type="cellIs" dxfId="14663" priority="5947" stopIfTrue="1" operator="greaterThan">
      <formula>0</formula>
    </cfRule>
    <cfRule type="cellIs" dxfId="14662" priority="5948" stopIfTrue="1" operator="greaterThan">
      <formula>0</formula>
    </cfRule>
    <cfRule type="cellIs" dxfId="14661" priority="5949" stopIfTrue="1" operator="greaterThan">
      <formula>0</formula>
    </cfRule>
  </conditionalFormatting>
  <conditionalFormatting sqref="X47">
    <cfRule type="cellIs" dxfId="14660" priority="5944" stopIfTrue="1" operator="greaterThan">
      <formula>0</formula>
    </cfRule>
    <cfRule type="cellIs" dxfId="14659" priority="5945" stopIfTrue="1" operator="greaterThan">
      <formula>0</formula>
    </cfRule>
    <cfRule type="cellIs" dxfId="14658" priority="5946" stopIfTrue="1" operator="greaterThan">
      <formula>0</formula>
    </cfRule>
  </conditionalFormatting>
  <conditionalFormatting sqref="X42:X43">
    <cfRule type="cellIs" dxfId="14657" priority="5941" stopIfTrue="1" operator="greaterThan">
      <formula>0</formula>
    </cfRule>
    <cfRule type="cellIs" dxfId="14656" priority="5942" stopIfTrue="1" operator="greaterThan">
      <formula>0</formula>
    </cfRule>
    <cfRule type="cellIs" dxfId="14655" priority="5943" stopIfTrue="1" operator="greaterThan">
      <formula>0</formula>
    </cfRule>
  </conditionalFormatting>
  <conditionalFormatting sqref="X44">
    <cfRule type="cellIs" dxfId="14654" priority="5938" stopIfTrue="1" operator="greaterThan">
      <formula>0</formula>
    </cfRule>
    <cfRule type="cellIs" dxfId="14653" priority="5939" stopIfTrue="1" operator="greaterThan">
      <formula>0</formula>
    </cfRule>
    <cfRule type="cellIs" dxfId="14652" priority="5940" stopIfTrue="1" operator="greaterThan">
      <formula>0</formula>
    </cfRule>
  </conditionalFormatting>
  <conditionalFormatting sqref="X39:X40">
    <cfRule type="cellIs" dxfId="14651" priority="5935" stopIfTrue="1" operator="greaterThan">
      <formula>0</formula>
    </cfRule>
    <cfRule type="cellIs" dxfId="14650" priority="5936" stopIfTrue="1" operator="greaterThan">
      <formula>0</formula>
    </cfRule>
    <cfRule type="cellIs" dxfId="14649" priority="5937" stopIfTrue="1" operator="greaterThan">
      <formula>0</formula>
    </cfRule>
  </conditionalFormatting>
  <conditionalFormatting sqref="X41">
    <cfRule type="cellIs" dxfId="14648" priority="5932" stopIfTrue="1" operator="greaterThan">
      <formula>0</formula>
    </cfRule>
    <cfRule type="cellIs" dxfId="14647" priority="5933" stopIfTrue="1" operator="greaterThan">
      <formula>0</formula>
    </cfRule>
    <cfRule type="cellIs" dxfId="14646" priority="5934" stopIfTrue="1" operator="greaterThan">
      <formula>0</formula>
    </cfRule>
  </conditionalFormatting>
  <conditionalFormatting sqref="X36:X37">
    <cfRule type="cellIs" dxfId="14645" priority="5929" stopIfTrue="1" operator="greaterThan">
      <formula>0</formula>
    </cfRule>
    <cfRule type="cellIs" dxfId="14644" priority="5930" stopIfTrue="1" operator="greaterThan">
      <formula>0</formula>
    </cfRule>
    <cfRule type="cellIs" dxfId="14643" priority="5931" stopIfTrue="1" operator="greaterThan">
      <formula>0</formula>
    </cfRule>
  </conditionalFormatting>
  <conditionalFormatting sqref="X38">
    <cfRule type="cellIs" dxfId="14642" priority="5926" stopIfTrue="1" operator="greaterThan">
      <formula>0</formula>
    </cfRule>
    <cfRule type="cellIs" dxfId="14641" priority="5927" stopIfTrue="1" operator="greaterThan">
      <formula>0</formula>
    </cfRule>
    <cfRule type="cellIs" dxfId="14640" priority="5928" stopIfTrue="1" operator="greaterThan">
      <formula>0</formula>
    </cfRule>
  </conditionalFormatting>
  <conditionalFormatting sqref="X35">
    <cfRule type="cellIs" dxfId="14639" priority="5920" stopIfTrue="1" operator="greaterThan">
      <formula>0</formula>
    </cfRule>
    <cfRule type="cellIs" dxfId="14638" priority="5921" stopIfTrue="1" operator="greaterThan">
      <formula>0</formula>
    </cfRule>
    <cfRule type="cellIs" dxfId="14637" priority="5922" stopIfTrue="1" operator="greaterThan">
      <formula>0</formula>
    </cfRule>
  </conditionalFormatting>
  <conditionalFormatting sqref="X32:X33">
    <cfRule type="cellIs" dxfId="14636" priority="5917" stopIfTrue="1" operator="greaterThan">
      <formula>0</formula>
    </cfRule>
    <cfRule type="cellIs" dxfId="14635" priority="5918" stopIfTrue="1" operator="greaterThan">
      <formula>0</formula>
    </cfRule>
    <cfRule type="cellIs" dxfId="14634" priority="5919" stopIfTrue="1" operator="greaterThan">
      <formula>0</formula>
    </cfRule>
  </conditionalFormatting>
  <conditionalFormatting sqref="X29:X30">
    <cfRule type="cellIs" dxfId="14633" priority="5911" stopIfTrue="1" operator="greaterThan">
      <formula>0</formula>
    </cfRule>
    <cfRule type="cellIs" dxfId="14632" priority="5912" stopIfTrue="1" operator="greaterThan">
      <formula>0</formula>
    </cfRule>
    <cfRule type="cellIs" dxfId="14631" priority="5913" stopIfTrue="1" operator="greaterThan">
      <formula>0</formula>
    </cfRule>
  </conditionalFormatting>
  <conditionalFormatting sqref="X31">
    <cfRule type="cellIs" dxfId="14630" priority="5908" stopIfTrue="1" operator="greaterThan">
      <formula>0</formula>
    </cfRule>
    <cfRule type="cellIs" dxfId="14629" priority="5909" stopIfTrue="1" operator="greaterThan">
      <formula>0</formula>
    </cfRule>
    <cfRule type="cellIs" dxfId="14628" priority="5910" stopIfTrue="1" operator="greaterThan">
      <formula>0</formula>
    </cfRule>
  </conditionalFormatting>
  <conditionalFormatting sqref="X26:X27">
    <cfRule type="cellIs" dxfId="14627" priority="5905" stopIfTrue="1" operator="greaterThan">
      <formula>0</formula>
    </cfRule>
    <cfRule type="cellIs" dxfId="14626" priority="5906" stopIfTrue="1" operator="greaterThan">
      <formula>0</formula>
    </cfRule>
    <cfRule type="cellIs" dxfId="14625" priority="5907" stopIfTrue="1" operator="greaterThan">
      <formula>0</formula>
    </cfRule>
  </conditionalFormatting>
  <conditionalFormatting sqref="X28">
    <cfRule type="cellIs" dxfId="14624" priority="5902" stopIfTrue="1" operator="greaterThan">
      <formula>0</formula>
    </cfRule>
    <cfRule type="cellIs" dxfId="14623" priority="5903" stopIfTrue="1" operator="greaterThan">
      <formula>0</formula>
    </cfRule>
    <cfRule type="cellIs" dxfId="14622" priority="5904" stopIfTrue="1" operator="greaterThan">
      <formula>0</formula>
    </cfRule>
  </conditionalFormatting>
  <conditionalFormatting sqref="X23:X24">
    <cfRule type="cellIs" dxfId="14621" priority="5899" stopIfTrue="1" operator="greaterThan">
      <formula>0</formula>
    </cfRule>
    <cfRule type="cellIs" dxfId="14620" priority="5900" stopIfTrue="1" operator="greaterThan">
      <formula>0</formula>
    </cfRule>
    <cfRule type="cellIs" dxfId="14619" priority="5901" stopIfTrue="1" operator="greaterThan">
      <formula>0</formula>
    </cfRule>
  </conditionalFormatting>
  <conditionalFormatting sqref="X25">
    <cfRule type="cellIs" dxfId="14618" priority="5896" stopIfTrue="1" operator="greaterThan">
      <formula>0</formula>
    </cfRule>
    <cfRule type="cellIs" dxfId="14617" priority="5897" stopIfTrue="1" operator="greaterThan">
      <formula>0</formula>
    </cfRule>
    <cfRule type="cellIs" dxfId="14616" priority="5898" stopIfTrue="1" operator="greaterThan">
      <formula>0</formula>
    </cfRule>
  </conditionalFormatting>
  <conditionalFormatting sqref="X20:X21">
    <cfRule type="cellIs" dxfId="14615" priority="5893" stopIfTrue="1" operator="greaterThan">
      <formula>0</formula>
    </cfRule>
    <cfRule type="cellIs" dxfId="14614" priority="5894" stopIfTrue="1" operator="greaterThan">
      <formula>0</formula>
    </cfRule>
    <cfRule type="cellIs" dxfId="14613" priority="5895" stopIfTrue="1" operator="greaterThan">
      <formula>0</formula>
    </cfRule>
  </conditionalFormatting>
  <conditionalFormatting sqref="X22">
    <cfRule type="cellIs" dxfId="14612" priority="5890" stopIfTrue="1" operator="greaterThan">
      <formula>0</formula>
    </cfRule>
    <cfRule type="cellIs" dxfId="14611" priority="5891" stopIfTrue="1" operator="greaterThan">
      <formula>0</formula>
    </cfRule>
    <cfRule type="cellIs" dxfId="14610" priority="5892" stopIfTrue="1" operator="greaterThan">
      <formula>0</formula>
    </cfRule>
  </conditionalFormatting>
  <conditionalFormatting sqref="X19">
    <cfRule type="cellIs" dxfId="14609" priority="5851" stopIfTrue="1" operator="greaterThan">
      <formula>0</formula>
    </cfRule>
    <cfRule type="cellIs" dxfId="14608" priority="5852" stopIfTrue="1" operator="greaterThan">
      <formula>0</formula>
    </cfRule>
    <cfRule type="cellIs" dxfId="14607" priority="5853" stopIfTrue="1" operator="greaterThan">
      <formula>0</formula>
    </cfRule>
  </conditionalFormatting>
  <conditionalFormatting sqref="X16:X17">
    <cfRule type="cellIs" dxfId="14606" priority="5845" stopIfTrue="1" operator="greaterThan">
      <formula>0</formula>
    </cfRule>
    <cfRule type="cellIs" dxfId="14605" priority="5846" stopIfTrue="1" operator="greaterThan">
      <formula>0</formula>
    </cfRule>
    <cfRule type="cellIs" dxfId="14604" priority="5847" stopIfTrue="1" operator="greaterThan">
      <formula>0</formula>
    </cfRule>
  </conditionalFormatting>
  <conditionalFormatting sqref="X18">
    <cfRule type="cellIs" dxfId="14603" priority="5842" stopIfTrue="1" operator="greaterThan">
      <formula>0</formula>
    </cfRule>
    <cfRule type="cellIs" dxfId="14602" priority="5843" stopIfTrue="1" operator="greaterThan">
      <formula>0</formula>
    </cfRule>
    <cfRule type="cellIs" dxfId="14601" priority="5844" stopIfTrue="1" operator="greaterThan">
      <formula>0</formula>
    </cfRule>
  </conditionalFormatting>
  <conditionalFormatting sqref="X13:X14">
    <cfRule type="cellIs" dxfId="14600" priority="5839" stopIfTrue="1" operator="greaterThan">
      <formula>0</formula>
    </cfRule>
    <cfRule type="cellIs" dxfId="14599" priority="5840" stopIfTrue="1" operator="greaterThan">
      <formula>0</formula>
    </cfRule>
    <cfRule type="cellIs" dxfId="14598" priority="5841" stopIfTrue="1" operator="greaterThan">
      <formula>0</formula>
    </cfRule>
  </conditionalFormatting>
  <conditionalFormatting sqref="X15">
    <cfRule type="cellIs" dxfId="14597" priority="5836" stopIfTrue="1" operator="greaterThan">
      <formula>0</formula>
    </cfRule>
    <cfRule type="cellIs" dxfId="14596" priority="5837" stopIfTrue="1" operator="greaterThan">
      <formula>0</formula>
    </cfRule>
    <cfRule type="cellIs" dxfId="14595" priority="5838" stopIfTrue="1" operator="greaterThan">
      <formula>0</formula>
    </cfRule>
  </conditionalFormatting>
  <conditionalFormatting sqref="X10:X11">
    <cfRule type="cellIs" dxfId="14594" priority="5833" stopIfTrue="1" operator="greaterThan">
      <formula>0</formula>
    </cfRule>
    <cfRule type="cellIs" dxfId="14593" priority="5834" stopIfTrue="1" operator="greaterThan">
      <formula>0</formula>
    </cfRule>
    <cfRule type="cellIs" dxfId="14592" priority="5835" stopIfTrue="1" operator="greaterThan">
      <formula>0</formula>
    </cfRule>
  </conditionalFormatting>
  <conditionalFormatting sqref="X12">
    <cfRule type="cellIs" dxfId="14591" priority="5830" stopIfTrue="1" operator="greaterThan">
      <formula>0</formula>
    </cfRule>
    <cfRule type="cellIs" dxfId="14590" priority="5831" stopIfTrue="1" operator="greaterThan">
      <formula>0</formula>
    </cfRule>
    <cfRule type="cellIs" dxfId="14589" priority="5832" stopIfTrue="1" operator="greaterThan">
      <formula>0</formula>
    </cfRule>
  </conditionalFormatting>
  <conditionalFormatting sqref="X7:X8">
    <cfRule type="cellIs" dxfId="14588" priority="5827" stopIfTrue="1" operator="greaterThan">
      <formula>0</formula>
    </cfRule>
    <cfRule type="cellIs" dxfId="14587" priority="5828" stopIfTrue="1" operator="greaterThan">
      <formula>0</formula>
    </cfRule>
    <cfRule type="cellIs" dxfId="14586" priority="5829" stopIfTrue="1" operator="greaterThan">
      <formula>0</formula>
    </cfRule>
  </conditionalFormatting>
  <conditionalFormatting sqref="X9">
    <cfRule type="cellIs" dxfId="14585" priority="5824" stopIfTrue="1" operator="greaterThan">
      <formula>0</formula>
    </cfRule>
    <cfRule type="cellIs" dxfId="14584" priority="5825" stopIfTrue="1" operator="greaterThan">
      <formula>0</formula>
    </cfRule>
    <cfRule type="cellIs" dxfId="14583" priority="5826" stopIfTrue="1" operator="greaterThan">
      <formula>0</formula>
    </cfRule>
  </conditionalFormatting>
  <conditionalFormatting sqref="X4:X5">
    <cfRule type="cellIs" dxfId="14582" priority="5821" stopIfTrue="1" operator="greaterThan">
      <formula>0</formula>
    </cfRule>
    <cfRule type="cellIs" dxfId="14581" priority="5822" stopIfTrue="1" operator="greaterThan">
      <formula>0</formula>
    </cfRule>
    <cfRule type="cellIs" dxfId="14580" priority="5823" stopIfTrue="1" operator="greaterThan">
      <formula>0</formula>
    </cfRule>
  </conditionalFormatting>
  <conditionalFormatting sqref="X6">
    <cfRule type="cellIs" dxfId="14579" priority="5818" stopIfTrue="1" operator="greaterThan">
      <formula>0</formula>
    </cfRule>
    <cfRule type="cellIs" dxfId="14578" priority="5819" stopIfTrue="1" operator="greaterThan">
      <formula>0</formula>
    </cfRule>
    <cfRule type="cellIs" dxfId="14577" priority="5820" stopIfTrue="1" operator="greaterThan">
      <formula>0</formula>
    </cfRule>
  </conditionalFormatting>
  <conditionalFormatting sqref="Y33">
    <cfRule type="cellIs" dxfId="14576" priority="5722" stopIfTrue="1" operator="greaterThan">
      <formula>0</formula>
    </cfRule>
    <cfRule type="cellIs" dxfId="14575" priority="5723" stopIfTrue="1" operator="greaterThan">
      <formula>0</formula>
    </cfRule>
    <cfRule type="cellIs" dxfId="14574" priority="5724" stopIfTrue="1" operator="greaterThan">
      <formula>0</formula>
    </cfRule>
  </conditionalFormatting>
  <conditionalFormatting sqref="AB114:AB150">
    <cfRule type="cellIs" dxfId="14573" priority="4723" stopIfTrue="1" operator="greaterThan">
      <formula>0</formula>
    </cfRule>
    <cfRule type="cellIs" dxfId="14572" priority="4724" stopIfTrue="1" operator="greaterThan">
      <formula>0</formula>
    </cfRule>
    <cfRule type="cellIs" dxfId="14571" priority="4725" stopIfTrue="1" operator="greaterThan">
      <formula>0</formula>
    </cfRule>
  </conditionalFormatting>
  <conditionalFormatting sqref="AB111:AB112">
    <cfRule type="cellIs" dxfId="14570" priority="4717" stopIfTrue="1" operator="greaterThan">
      <formula>0</formula>
    </cfRule>
    <cfRule type="cellIs" dxfId="14569" priority="4718" stopIfTrue="1" operator="greaterThan">
      <formula>0</formula>
    </cfRule>
    <cfRule type="cellIs" dxfId="14568" priority="4719" stopIfTrue="1" operator="greaterThan">
      <formula>0</formula>
    </cfRule>
  </conditionalFormatting>
  <conditionalFormatting sqref="AB113">
    <cfRule type="cellIs" dxfId="14567" priority="4714" stopIfTrue="1" operator="greaterThan">
      <formula>0</formula>
    </cfRule>
    <cfRule type="cellIs" dxfId="14566" priority="4715" stopIfTrue="1" operator="greaterThan">
      <formula>0</formula>
    </cfRule>
    <cfRule type="cellIs" dxfId="14565" priority="4716" stopIfTrue="1" operator="greaterThan">
      <formula>0</formula>
    </cfRule>
  </conditionalFormatting>
  <conditionalFormatting sqref="AB108:AB109">
    <cfRule type="cellIs" dxfId="14564" priority="4711" stopIfTrue="1" operator="greaterThan">
      <formula>0</formula>
    </cfRule>
    <cfRule type="cellIs" dxfId="14563" priority="4712" stopIfTrue="1" operator="greaterThan">
      <formula>0</formula>
    </cfRule>
    <cfRule type="cellIs" dxfId="14562" priority="4713" stopIfTrue="1" operator="greaterThan">
      <formula>0</formula>
    </cfRule>
  </conditionalFormatting>
  <conditionalFormatting sqref="AB110">
    <cfRule type="cellIs" dxfId="14561" priority="4708" stopIfTrue="1" operator="greaterThan">
      <formula>0</formula>
    </cfRule>
    <cfRule type="cellIs" dxfId="14560" priority="4709" stopIfTrue="1" operator="greaterThan">
      <formula>0</formula>
    </cfRule>
    <cfRule type="cellIs" dxfId="14559" priority="4710" stopIfTrue="1" operator="greaterThan">
      <formula>0</formula>
    </cfRule>
  </conditionalFormatting>
  <conditionalFormatting sqref="AB105:AB150">
    <cfRule type="cellIs" dxfId="14558" priority="4705" stopIfTrue="1" operator="greaterThan">
      <formula>0</formula>
    </cfRule>
    <cfRule type="cellIs" dxfId="14557" priority="4706" stopIfTrue="1" operator="greaterThan">
      <formula>0</formula>
    </cfRule>
    <cfRule type="cellIs" dxfId="14556" priority="4707" stopIfTrue="1" operator="greaterThan">
      <formula>0</formula>
    </cfRule>
  </conditionalFormatting>
  <conditionalFormatting sqref="AB107">
    <cfRule type="cellIs" dxfId="14555" priority="4702" stopIfTrue="1" operator="greaterThan">
      <formula>0</formula>
    </cfRule>
    <cfRule type="cellIs" dxfId="14554" priority="4703" stopIfTrue="1" operator="greaterThan">
      <formula>0</formula>
    </cfRule>
    <cfRule type="cellIs" dxfId="14553" priority="4704" stopIfTrue="1" operator="greaterThan">
      <formula>0</formula>
    </cfRule>
  </conditionalFormatting>
  <conditionalFormatting sqref="AB102:AB103">
    <cfRule type="cellIs" dxfId="14552" priority="4699" stopIfTrue="1" operator="greaterThan">
      <formula>0</formula>
    </cfRule>
    <cfRule type="cellIs" dxfId="14551" priority="4700" stopIfTrue="1" operator="greaterThan">
      <formula>0</formula>
    </cfRule>
    <cfRule type="cellIs" dxfId="14550" priority="4701" stopIfTrue="1" operator="greaterThan">
      <formula>0</formula>
    </cfRule>
  </conditionalFormatting>
  <conditionalFormatting sqref="AB104">
    <cfRule type="cellIs" dxfId="14549" priority="4696" stopIfTrue="1" operator="greaterThan">
      <formula>0</formula>
    </cfRule>
    <cfRule type="cellIs" dxfId="14548" priority="4697" stopIfTrue="1" operator="greaterThan">
      <formula>0</formula>
    </cfRule>
    <cfRule type="cellIs" dxfId="14547" priority="4698" stopIfTrue="1" operator="greaterThan">
      <formula>0</formula>
    </cfRule>
  </conditionalFormatting>
  <conditionalFormatting sqref="AB99:AB100">
    <cfRule type="cellIs" dxfId="14546" priority="4693" stopIfTrue="1" operator="greaterThan">
      <formula>0</formula>
    </cfRule>
    <cfRule type="cellIs" dxfId="14545" priority="4694" stopIfTrue="1" operator="greaterThan">
      <formula>0</formula>
    </cfRule>
    <cfRule type="cellIs" dxfId="14544" priority="4695" stopIfTrue="1" operator="greaterThan">
      <formula>0</formula>
    </cfRule>
  </conditionalFormatting>
  <conditionalFormatting sqref="AB101">
    <cfRule type="cellIs" dxfId="14543" priority="4690" stopIfTrue="1" operator="greaterThan">
      <formula>0</formula>
    </cfRule>
    <cfRule type="cellIs" dxfId="14542" priority="4691" stopIfTrue="1" operator="greaterThan">
      <formula>0</formula>
    </cfRule>
    <cfRule type="cellIs" dxfId="14541" priority="4692" stopIfTrue="1" operator="greaterThan">
      <formula>0</formula>
    </cfRule>
  </conditionalFormatting>
  <conditionalFormatting sqref="AB96:AB97">
    <cfRule type="cellIs" dxfId="14540" priority="4687" stopIfTrue="1" operator="greaterThan">
      <formula>0</formula>
    </cfRule>
    <cfRule type="cellIs" dxfId="14539" priority="4688" stopIfTrue="1" operator="greaterThan">
      <formula>0</formula>
    </cfRule>
    <cfRule type="cellIs" dxfId="14538" priority="4689" stopIfTrue="1" operator="greaterThan">
      <formula>0</formula>
    </cfRule>
  </conditionalFormatting>
  <conditionalFormatting sqref="AB98">
    <cfRule type="cellIs" dxfId="14537" priority="4684" stopIfTrue="1" operator="greaterThan">
      <formula>0</formula>
    </cfRule>
    <cfRule type="cellIs" dxfId="14536" priority="4685" stopIfTrue="1" operator="greaterThan">
      <formula>0</formula>
    </cfRule>
    <cfRule type="cellIs" dxfId="14535" priority="4686" stopIfTrue="1" operator="greaterThan">
      <formula>0</formula>
    </cfRule>
  </conditionalFormatting>
  <conditionalFormatting sqref="AB93:AB94">
    <cfRule type="cellIs" dxfId="14534" priority="4681" stopIfTrue="1" operator="greaterThan">
      <formula>0</formula>
    </cfRule>
    <cfRule type="cellIs" dxfId="14533" priority="4682" stopIfTrue="1" operator="greaterThan">
      <formula>0</formula>
    </cfRule>
    <cfRule type="cellIs" dxfId="14532" priority="4683" stopIfTrue="1" operator="greaterThan">
      <formula>0</formula>
    </cfRule>
  </conditionalFormatting>
  <conditionalFormatting sqref="AB95">
    <cfRule type="cellIs" dxfId="14531" priority="4678" stopIfTrue="1" operator="greaterThan">
      <formula>0</formula>
    </cfRule>
    <cfRule type="cellIs" dxfId="14530" priority="4679" stopIfTrue="1" operator="greaterThan">
      <formula>0</formula>
    </cfRule>
    <cfRule type="cellIs" dxfId="14529" priority="4680" stopIfTrue="1" operator="greaterThan">
      <formula>0</formula>
    </cfRule>
  </conditionalFormatting>
  <conditionalFormatting sqref="AB90:AB91">
    <cfRule type="cellIs" dxfId="14528" priority="4675" stopIfTrue="1" operator="greaterThan">
      <formula>0</formula>
    </cfRule>
    <cfRule type="cellIs" dxfId="14527" priority="4676" stopIfTrue="1" operator="greaterThan">
      <formula>0</formula>
    </cfRule>
    <cfRule type="cellIs" dxfId="14526" priority="4677" stopIfTrue="1" operator="greaterThan">
      <formula>0</formula>
    </cfRule>
  </conditionalFormatting>
  <conditionalFormatting sqref="AB92">
    <cfRule type="cellIs" dxfId="14525" priority="4672" stopIfTrue="1" operator="greaterThan">
      <formula>0</formula>
    </cfRule>
    <cfRule type="cellIs" dxfId="14524" priority="4673" stopIfTrue="1" operator="greaterThan">
      <formula>0</formula>
    </cfRule>
    <cfRule type="cellIs" dxfId="14523" priority="4674" stopIfTrue="1" operator="greaterThan">
      <formula>0</formula>
    </cfRule>
  </conditionalFormatting>
  <conditionalFormatting sqref="AB87:AB88">
    <cfRule type="cellIs" dxfId="14522" priority="4669" stopIfTrue="1" operator="greaterThan">
      <formula>0</formula>
    </cfRule>
    <cfRule type="cellIs" dxfId="14521" priority="4670" stopIfTrue="1" operator="greaterThan">
      <formula>0</formula>
    </cfRule>
    <cfRule type="cellIs" dxfId="14520" priority="4671" stopIfTrue="1" operator="greaterThan">
      <formula>0</formula>
    </cfRule>
  </conditionalFormatting>
  <conditionalFormatting sqref="AB89">
    <cfRule type="cellIs" dxfId="14519" priority="4666" stopIfTrue="1" operator="greaterThan">
      <formula>0</formula>
    </cfRule>
    <cfRule type="cellIs" dxfId="14518" priority="4667" stopIfTrue="1" operator="greaterThan">
      <formula>0</formula>
    </cfRule>
    <cfRule type="cellIs" dxfId="14517" priority="4668" stopIfTrue="1" operator="greaterThan">
      <formula>0</formula>
    </cfRule>
  </conditionalFormatting>
  <conditionalFormatting sqref="AB84:AB85">
    <cfRule type="cellIs" dxfId="14516" priority="4663" stopIfTrue="1" operator="greaterThan">
      <formula>0</formula>
    </cfRule>
    <cfRule type="cellIs" dxfId="14515" priority="4664" stopIfTrue="1" operator="greaterThan">
      <formula>0</formula>
    </cfRule>
    <cfRule type="cellIs" dxfId="14514" priority="4665" stopIfTrue="1" operator="greaterThan">
      <formula>0</formula>
    </cfRule>
  </conditionalFormatting>
  <conditionalFormatting sqref="AB86">
    <cfRule type="cellIs" dxfId="14513" priority="4660" stopIfTrue="1" operator="greaterThan">
      <formula>0</formula>
    </cfRule>
    <cfRule type="cellIs" dxfId="14512" priority="4661" stopIfTrue="1" operator="greaterThan">
      <formula>0</formula>
    </cfRule>
    <cfRule type="cellIs" dxfId="14511" priority="4662" stopIfTrue="1" operator="greaterThan">
      <formula>0</formula>
    </cfRule>
  </conditionalFormatting>
  <conditionalFormatting sqref="AB81:AB82">
    <cfRule type="cellIs" dxfId="14510" priority="4657" stopIfTrue="1" operator="greaterThan">
      <formula>0</formula>
    </cfRule>
    <cfRule type="cellIs" dxfId="14509" priority="4658" stopIfTrue="1" operator="greaterThan">
      <formula>0</formula>
    </cfRule>
    <cfRule type="cellIs" dxfId="14508" priority="4659" stopIfTrue="1" operator="greaterThan">
      <formula>0</formula>
    </cfRule>
  </conditionalFormatting>
  <conditionalFormatting sqref="AB83">
    <cfRule type="cellIs" dxfId="14507" priority="4654" stopIfTrue="1" operator="greaterThan">
      <formula>0</formula>
    </cfRule>
    <cfRule type="cellIs" dxfId="14506" priority="4655" stopIfTrue="1" operator="greaterThan">
      <formula>0</formula>
    </cfRule>
    <cfRule type="cellIs" dxfId="14505" priority="4656" stopIfTrue="1" operator="greaterThan">
      <formula>0</formula>
    </cfRule>
  </conditionalFormatting>
  <conditionalFormatting sqref="AB78:AB79">
    <cfRule type="cellIs" dxfId="14504" priority="4651" stopIfTrue="1" operator="greaterThan">
      <formula>0</formula>
    </cfRule>
    <cfRule type="cellIs" dxfId="14503" priority="4652" stopIfTrue="1" operator="greaterThan">
      <formula>0</formula>
    </cfRule>
    <cfRule type="cellIs" dxfId="14502" priority="4653" stopIfTrue="1" operator="greaterThan">
      <formula>0</formula>
    </cfRule>
  </conditionalFormatting>
  <conditionalFormatting sqref="AB80">
    <cfRule type="cellIs" dxfId="14501" priority="4648" stopIfTrue="1" operator="greaterThan">
      <formula>0</formula>
    </cfRule>
    <cfRule type="cellIs" dxfId="14500" priority="4649" stopIfTrue="1" operator="greaterThan">
      <formula>0</formula>
    </cfRule>
    <cfRule type="cellIs" dxfId="14499" priority="4650" stopIfTrue="1" operator="greaterThan">
      <formula>0</formula>
    </cfRule>
  </conditionalFormatting>
  <conditionalFormatting sqref="AB75:AB76">
    <cfRule type="cellIs" dxfId="14498" priority="4645" stopIfTrue="1" operator="greaterThan">
      <formula>0</formula>
    </cfRule>
    <cfRule type="cellIs" dxfId="14497" priority="4646" stopIfTrue="1" operator="greaterThan">
      <formula>0</formula>
    </cfRule>
    <cfRule type="cellIs" dxfId="14496" priority="4647" stopIfTrue="1" operator="greaterThan">
      <formula>0</formula>
    </cfRule>
  </conditionalFormatting>
  <conditionalFormatting sqref="AB77">
    <cfRule type="cellIs" dxfId="14495" priority="4642" stopIfTrue="1" operator="greaterThan">
      <formula>0</formula>
    </cfRule>
    <cfRule type="cellIs" dxfId="14494" priority="4643" stopIfTrue="1" operator="greaterThan">
      <formula>0</formula>
    </cfRule>
    <cfRule type="cellIs" dxfId="14493" priority="4644" stopIfTrue="1" operator="greaterThan">
      <formula>0</formula>
    </cfRule>
  </conditionalFormatting>
  <conditionalFormatting sqref="AB72:AB73">
    <cfRule type="cellIs" dxfId="14492" priority="4639" stopIfTrue="1" operator="greaterThan">
      <formula>0</formula>
    </cfRule>
    <cfRule type="cellIs" dxfId="14491" priority="4640" stopIfTrue="1" operator="greaterThan">
      <formula>0</formula>
    </cfRule>
    <cfRule type="cellIs" dxfId="14490" priority="4641" stopIfTrue="1" operator="greaterThan">
      <formula>0</formula>
    </cfRule>
  </conditionalFormatting>
  <conditionalFormatting sqref="AB74">
    <cfRule type="cellIs" dxfId="14489" priority="4636" stopIfTrue="1" operator="greaterThan">
      <formula>0</formula>
    </cfRule>
    <cfRule type="cellIs" dxfId="14488" priority="4637" stopIfTrue="1" operator="greaterThan">
      <formula>0</formula>
    </cfRule>
    <cfRule type="cellIs" dxfId="14487" priority="4638" stopIfTrue="1" operator="greaterThan">
      <formula>0</formula>
    </cfRule>
  </conditionalFormatting>
  <conditionalFormatting sqref="AB69:AB70">
    <cfRule type="cellIs" dxfId="14486" priority="4633" stopIfTrue="1" operator="greaterThan">
      <formula>0</formula>
    </cfRule>
    <cfRule type="cellIs" dxfId="14485" priority="4634" stopIfTrue="1" operator="greaterThan">
      <formula>0</formula>
    </cfRule>
    <cfRule type="cellIs" dxfId="14484" priority="4635" stopIfTrue="1" operator="greaterThan">
      <formula>0</formula>
    </cfRule>
  </conditionalFormatting>
  <conditionalFormatting sqref="AB71">
    <cfRule type="cellIs" dxfId="14483" priority="4630" stopIfTrue="1" operator="greaterThan">
      <formula>0</formula>
    </cfRule>
    <cfRule type="cellIs" dxfId="14482" priority="4631" stopIfTrue="1" operator="greaterThan">
      <formula>0</formula>
    </cfRule>
    <cfRule type="cellIs" dxfId="14481" priority="4632" stopIfTrue="1" operator="greaterThan">
      <formula>0</formula>
    </cfRule>
  </conditionalFormatting>
  <conditionalFormatting sqref="AB66:AB67">
    <cfRule type="cellIs" dxfId="14480" priority="4627" stopIfTrue="1" operator="greaterThan">
      <formula>0</formula>
    </cfRule>
    <cfRule type="cellIs" dxfId="14479" priority="4628" stopIfTrue="1" operator="greaterThan">
      <formula>0</formula>
    </cfRule>
    <cfRule type="cellIs" dxfId="14478" priority="4629" stopIfTrue="1" operator="greaterThan">
      <formula>0</formula>
    </cfRule>
  </conditionalFormatting>
  <conditionalFormatting sqref="AB68">
    <cfRule type="cellIs" dxfId="14477" priority="4624" stopIfTrue="1" operator="greaterThan">
      <formula>0</formula>
    </cfRule>
    <cfRule type="cellIs" dxfId="14476" priority="4625" stopIfTrue="1" operator="greaterThan">
      <formula>0</formula>
    </cfRule>
    <cfRule type="cellIs" dxfId="14475" priority="4626" stopIfTrue="1" operator="greaterThan">
      <formula>0</formula>
    </cfRule>
  </conditionalFormatting>
  <conditionalFormatting sqref="AB63:AB64">
    <cfRule type="cellIs" dxfId="14474" priority="4621" stopIfTrue="1" operator="greaterThan">
      <formula>0</formula>
    </cfRule>
    <cfRule type="cellIs" dxfId="14473" priority="4622" stopIfTrue="1" operator="greaterThan">
      <formula>0</formula>
    </cfRule>
    <cfRule type="cellIs" dxfId="14472" priority="4623" stopIfTrue="1" operator="greaterThan">
      <formula>0</formula>
    </cfRule>
  </conditionalFormatting>
  <conditionalFormatting sqref="AB65">
    <cfRule type="cellIs" dxfId="14471" priority="4618" stopIfTrue="1" operator="greaterThan">
      <formula>0</formula>
    </cfRule>
    <cfRule type="cellIs" dxfId="14470" priority="4619" stopIfTrue="1" operator="greaterThan">
      <formula>0</formula>
    </cfRule>
    <cfRule type="cellIs" dxfId="14469" priority="4620" stopIfTrue="1" operator="greaterThan">
      <formula>0</formula>
    </cfRule>
  </conditionalFormatting>
  <conditionalFormatting sqref="AB60:AB61">
    <cfRule type="cellIs" dxfId="14468" priority="4615" stopIfTrue="1" operator="greaterThan">
      <formula>0</formula>
    </cfRule>
    <cfRule type="cellIs" dxfId="14467" priority="4616" stopIfTrue="1" operator="greaterThan">
      <formula>0</formula>
    </cfRule>
    <cfRule type="cellIs" dxfId="14466" priority="4617" stopIfTrue="1" operator="greaterThan">
      <formula>0</formula>
    </cfRule>
  </conditionalFormatting>
  <conditionalFormatting sqref="AB62">
    <cfRule type="cellIs" dxfId="14465" priority="4612" stopIfTrue="1" operator="greaterThan">
      <formula>0</formula>
    </cfRule>
    <cfRule type="cellIs" dxfId="14464" priority="4613" stopIfTrue="1" operator="greaterThan">
      <formula>0</formula>
    </cfRule>
    <cfRule type="cellIs" dxfId="14463" priority="4614" stopIfTrue="1" operator="greaterThan">
      <formula>0</formula>
    </cfRule>
  </conditionalFormatting>
  <conditionalFormatting sqref="AB57:AB58">
    <cfRule type="cellIs" dxfId="14462" priority="4609" stopIfTrue="1" operator="greaterThan">
      <formula>0</formula>
    </cfRule>
    <cfRule type="cellIs" dxfId="14461" priority="4610" stopIfTrue="1" operator="greaterThan">
      <formula>0</formula>
    </cfRule>
    <cfRule type="cellIs" dxfId="14460" priority="4611" stopIfTrue="1" operator="greaterThan">
      <formula>0</formula>
    </cfRule>
  </conditionalFormatting>
  <conditionalFormatting sqref="AB59">
    <cfRule type="cellIs" dxfId="14459" priority="4606" stopIfTrue="1" operator="greaterThan">
      <formula>0</formula>
    </cfRule>
    <cfRule type="cellIs" dxfId="14458" priority="4607" stopIfTrue="1" operator="greaterThan">
      <formula>0</formula>
    </cfRule>
    <cfRule type="cellIs" dxfId="14457" priority="4608" stopIfTrue="1" operator="greaterThan">
      <formula>0</formula>
    </cfRule>
  </conditionalFormatting>
  <conditionalFormatting sqref="AB54:AB55">
    <cfRule type="cellIs" dxfId="14456" priority="4603" stopIfTrue="1" operator="greaterThan">
      <formula>0</formula>
    </cfRule>
    <cfRule type="cellIs" dxfId="14455" priority="4604" stopIfTrue="1" operator="greaterThan">
      <formula>0</formula>
    </cfRule>
    <cfRule type="cellIs" dxfId="14454" priority="4605" stopIfTrue="1" operator="greaterThan">
      <formula>0</formula>
    </cfRule>
  </conditionalFormatting>
  <conditionalFormatting sqref="AB56">
    <cfRule type="cellIs" dxfId="14453" priority="4600" stopIfTrue="1" operator="greaterThan">
      <formula>0</formula>
    </cfRule>
    <cfRule type="cellIs" dxfId="14452" priority="4601" stopIfTrue="1" operator="greaterThan">
      <formula>0</formula>
    </cfRule>
    <cfRule type="cellIs" dxfId="14451" priority="4602" stopIfTrue="1" operator="greaterThan">
      <formula>0</formula>
    </cfRule>
  </conditionalFormatting>
  <conditionalFormatting sqref="AB51:AB52">
    <cfRule type="cellIs" dxfId="14450" priority="4597" stopIfTrue="1" operator="greaterThan">
      <formula>0</formula>
    </cfRule>
    <cfRule type="cellIs" dxfId="14449" priority="4598" stopIfTrue="1" operator="greaterThan">
      <formula>0</formula>
    </cfRule>
    <cfRule type="cellIs" dxfId="14448" priority="4599" stopIfTrue="1" operator="greaterThan">
      <formula>0</formula>
    </cfRule>
  </conditionalFormatting>
  <conditionalFormatting sqref="AB53">
    <cfRule type="cellIs" dxfId="14447" priority="4594" stopIfTrue="1" operator="greaterThan">
      <formula>0</formula>
    </cfRule>
    <cfRule type="cellIs" dxfId="14446" priority="4595" stopIfTrue="1" operator="greaterThan">
      <formula>0</formula>
    </cfRule>
    <cfRule type="cellIs" dxfId="14445" priority="4596" stopIfTrue="1" operator="greaterThan">
      <formula>0</formula>
    </cfRule>
  </conditionalFormatting>
  <conditionalFormatting sqref="AB48:AB49">
    <cfRule type="cellIs" dxfId="14444" priority="4591" stopIfTrue="1" operator="greaterThan">
      <formula>0</formula>
    </cfRule>
    <cfRule type="cellIs" dxfId="14443" priority="4592" stopIfTrue="1" operator="greaterThan">
      <formula>0</formula>
    </cfRule>
    <cfRule type="cellIs" dxfId="14442" priority="4593" stopIfTrue="1" operator="greaterThan">
      <formula>0</formula>
    </cfRule>
  </conditionalFormatting>
  <conditionalFormatting sqref="AB50">
    <cfRule type="cellIs" dxfId="14441" priority="4588" stopIfTrue="1" operator="greaterThan">
      <formula>0</formula>
    </cfRule>
    <cfRule type="cellIs" dxfId="14440" priority="4589" stopIfTrue="1" operator="greaterThan">
      <formula>0</formula>
    </cfRule>
    <cfRule type="cellIs" dxfId="14439" priority="4590" stopIfTrue="1" operator="greaterThan">
      <formula>0</formula>
    </cfRule>
  </conditionalFormatting>
  <conditionalFormatting sqref="AB45:AB46">
    <cfRule type="cellIs" dxfId="14438" priority="4585" stopIfTrue="1" operator="greaterThan">
      <formula>0</formula>
    </cfRule>
    <cfRule type="cellIs" dxfId="14437" priority="4586" stopIfTrue="1" operator="greaterThan">
      <formula>0</formula>
    </cfRule>
    <cfRule type="cellIs" dxfId="14436" priority="4587" stopIfTrue="1" operator="greaterThan">
      <formula>0</formula>
    </cfRule>
  </conditionalFormatting>
  <conditionalFormatting sqref="AB47">
    <cfRule type="cellIs" dxfId="14435" priority="4582" stopIfTrue="1" operator="greaterThan">
      <formula>0</formula>
    </cfRule>
    <cfRule type="cellIs" dxfId="14434" priority="4583" stopIfTrue="1" operator="greaterThan">
      <formula>0</formula>
    </cfRule>
    <cfRule type="cellIs" dxfId="14433" priority="4584" stopIfTrue="1" operator="greaterThan">
      <formula>0</formula>
    </cfRule>
  </conditionalFormatting>
  <conditionalFormatting sqref="AB42:AB43">
    <cfRule type="cellIs" dxfId="14432" priority="4579" stopIfTrue="1" operator="greaterThan">
      <formula>0</formula>
    </cfRule>
    <cfRule type="cellIs" dxfId="14431" priority="4580" stopIfTrue="1" operator="greaterThan">
      <formula>0</formula>
    </cfRule>
    <cfRule type="cellIs" dxfId="14430" priority="4581" stopIfTrue="1" operator="greaterThan">
      <formula>0</formula>
    </cfRule>
  </conditionalFormatting>
  <conditionalFormatting sqref="AB44">
    <cfRule type="cellIs" dxfId="14429" priority="4576" stopIfTrue="1" operator="greaterThan">
      <formula>0</formula>
    </cfRule>
    <cfRule type="cellIs" dxfId="14428" priority="4577" stopIfTrue="1" operator="greaterThan">
      <formula>0</formula>
    </cfRule>
    <cfRule type="cellIs" dxfId="14427" priority="4578" stopIfTrue="1" operator="greaterThan">
      <formula>0</formula>
    </cfRule>
  </conditionalFormatting>
  <conditionalFormatting sqref="AB39:AB40">
    <cfRule type="cellIs" dxfId="14426" priority="4573" stopIfTrue="1" operator="greaterThan">
      <formula>0</formula>
    </cfRule>
    <cfRule type="cellIs" dxfId="14425" priority="4574" stopIfTrue="1" operator="greaterThan">
      <formula>0</formula>
    </cfRule>
    <cfRule type="cellIs" dxfId="14424" priority="4575" stopIfTrue="1" operator="greaterThan">
      <formula>0</formula>
    </cfRule>
  </conditionalFormatting>
  <conditionalFormatting sqref="AB41">
    <cfRule type="cellIs" dxfId="14423" priority="4570" stopIfTrue="1" operator="greaterThan">
      <formula>0</formula>
    </cfRule>
    <cfRule type="cellIs" dxfId="14422" priority="4571" stopIfTrue="1" operator="greaterThan">
      <formula>0</formula>
    </cfRule>
    <cfRule type="cellIs" dxfId="14421" priority="4572" stopIfTrue="1" operator="greaterThan">
      <formula>0</formula>
    </cfRule>
  </conditionalFormatting>
  <conditionalFormatting sqref="AB36:AB37">
    <cfRule type="cellIs" dxfId="14420" priority="4567" stopIfTrue="1" operator="greaterThan">
      <formula>0</formula>
    </cfRule>
    <cfRule type="cellIs" dxfId="14419" priority="4568" stopIfTrue="1" operator="greaterThan">
      <formula>0</formula>
    </cfRule>
    <cfRule type="cellIs" dxfId="14418" priority="4569" stopIfTrue="1" operator="greaterThan">
      <formula>0</formula>
    </cfRule>
  </conditionalFormatting>
  <conditionalFormatting sqref="AB38">
    <cfRule type="cellIs" dxfId="14417" priority="4564" stopIfTrue="1" operator="greaterThan">
      <formula>0</formula>
    </cfRule>
    <cfRule type="cellIs" dxfId="14416" priority="4565" stopIfTrue="1" operator="greaterThan">
      <formula>0</formula>
    </cfRule>
    <cfRule type="cellIs" dxfId="14415" priority="4566" stopIfTrue="1" operator="greaterThan">
      <formula>0</formula>
    </cfRule>
  </conditionalFormatting>
  <conditionalFormatting sqref="AB35">
    <cfRule type="cellIs" dxfId="14414" priority="4558" stopIfTrue="1" operator="greaterThan">
      <formula>0</formula>
    </cfRule>
    <cfRule type="cellIs" dxfId="14413" priority="4559" stopIfTrue="1" operator="greaterThan">
      <formula>0</formula>
    </cfRule>
    <cfRule type="cellIs" dxfId="14412" priority="4560" stopIfTrue="1" operator="greaterThan">
      <formula>0</formula>
    </cfRule>
  </conditionalFormatting>
  <conditionalFormatting sqref="AB32:AB33">
    <cfRule type="cellIs" dxfId="14411" priority="4555" stopIfTrue="1" operator="greaterThan">
      <formula>0</formula>
    </cfRule>
    <cfRule type="cellIs" dxfId="14410" priority="4556" stopIfTrue="1" operator="greaterThan">
      <formula>0</formula>
    </cfRule>
    <cfRule type="cellIs" dxfId="14409" priority="4557" stopIfTrue="1" operator="greaterThan">
      <formula>0</formula>
    </cfRule>
  </conditionalFormatting>
  <conditionalFormatting sqref="AB29:AB30">
    <cfRule type="cellIs" dxfId="14408" priority="4549" stopIfTrue="1" operator="greaterThan">
      <formula>0</formula>
    </cfRule>
    <cfRule type="cellIs" dxfId="14407" priority="4550" stopIfTrue="1" operator="greaterThan">
      <formula>0</formula>
    </cfRule>
    <cfRule type="cellIs" dxfId="14406" priority="4551" stopIfTrue="1" operator="greaterThan">
      <formula>0</formula>
    </cfRule>
  </conditionalFormatting>
  <conditionalFormatting sqref="AB31">
    <cfRule type="cellIs" dxfId="14405" priority="4546" stopIfTrue="1" operator="greaterThan">
      <formula>0</formula>
    </cfRule>
    <cfRule type="cellIs" dxfId="14404" priority="4547" stopIfTrue="1" operator="greaterThan">
      <formula>0</formula>
    </cfRule>
    <cfRule type="cellIs" dxfId="14403" priority="4548" stopIfTrue="1" operator="greaterThan">
      <formula>0</formula>
    </cfRule>
  </conditionalFormatting>
  <conditionalFormatting sqref="AB26:AB27">
    <cfRule type="cellIs" dxfId="14402" priority="4543" stopIfTrue="1" operator="greaterThan">
      <formula>0</formula>
    </cfRule>
    <cfRule type="cellIs" dxfId="14401" priority="4544" stopIfTrue="1" operator="greaterThan">
      <formula>0</formula>
    </cfRule>
    <cfRule type="cellIs" dxfId="14400" priority="4545" stopIfTrue="1" operator="greaterThan">
      <formula>0</formula>
    </cfRule>
  </conditionalFormatting>
  <conditionalFormatting sqref="AB28">
    <cfRule type="cellIs" dxfId="14399" priority="4540" stopIfTrue="1" operator="greaterThan">
      <formula>0</formula>
    </cfRule>
    <cfRule type="cellIs" dxfId="14398" priority="4541" stopIfTrue="1" operator="greaterThan">
      <formula>0</formula>
    </cfRule>
    <cfRule type="cellIs" dxfId="14397" priority="4542" stopIfTrue="1" operator="greaterThan">
      <formula>0</formula>
    </cfRule>
  </conditionalFormatting>
  <conditionalFormatting sqref="AB23:AB24">
    <cfRule type="cellIs" dxfId="14396" priority="4537" stopIfTrue="1" operator="greaterThan">
      <formula>0</formula>
    </cfRule>
    <cfRule type="cellIs" dxfId="14395" priority="4538" stopIfTrue="1" operator="greaterThan">
      <formula>0</formula>
    </cfRule>
    <cfRule type="cellIs" dxfId="14394" priority="4539" stopIfTrue="1" operator="greaterThan">
      <formula>0</formula>
    </cfRule>
  </conditionalFormatting>
  <conditionalFormatting sqref="AB25">
    <cfRule type="cellIs" dxfId="14393" priority="4534" stopIfTrue="1" operator="greaterThan">
      <formula>0</formula>
    </cfRule>
    <cfRule type="cellIs" dxfId="14392" priority="4535" stopIfTrue="1" operator="greaterThan">
      <formula>0</formula>
    </cfRule>
    <cfRule type="cellIs" dxfId="14391" priority="4536" stopIfTrue="1" operator="greaterThan">
      <formula>0</formula>
    </cfRule>
  </conditionalFormatting>
  <conditionalFormatting sqref="AB20:AB21">
    <cfRule type="cellIs" dxfId="14390" priority="4531" stopIfTrue="1" operator="greaterThan">
      <formula>0</formula>
    </cfRule>
    <cfRule type="cellIs" dxfId="14389" priority="4532" stopIfTrue="1" operator="greaterThan">
      <formula>0</formula>
    </cfRule>
    <cfRule type="cellIs" dxfId="14388" priority="4533" stopIfTrue="1" operator="greaterThan">
      <formula>0</formula>
    </cfRule>
  </conditionalFormatting>
  <conditionalFormatting sqref="AB22">
    <cfRule type="cellIs" dxfId="14387" priority="4528" stopIfTrue="1" operator="greaterThan">
      <formula>0</formula>
    </cfRule>
    <cfRule type="cellIs" dxfId="14386" priority="4529" stopIfTrue="1" operator="greaterThan">
      <formula>0</formula>
    </cfRule>
    <cfRule type="cellIs" dxfId="14385" priority="4530" stopIfTrue="1" operator="greaterThan">
      <formula>0</formula>
    </cfRule>
  </conditionalFormatting>
  <conditionalFormatting sqref="AB19">
    <cfRule type="cellIs" dxfId="14384" priority="4489" stopIfTrue="1" operator="greaterThan">
      <formula>0</formula>
    </cfRule>
    <cfRule type="cellIs" dxfId="14383" priority="4490" stopIfTrue="1" operator="greaterThan">
      <formula>0</formula>
    </cfRule>
    <cfRule type="cellIs" dxfId="14382" priority="4491" stopIfTrue="1" operator="greaterThan">
      <formula>0</formula>
    </cfRule>
  </conditionalFormatting>
  <conditionalFormatting sqref="AB16:AB17">
    <cfRule type="cellIs" dxfId="14381" priority="4483" stopIfTrue="1" operator="greaterThan">
      <formula>0</formula>
    </cfRule>
    <cfRule type="cellIs" dxfId="14380" priority="4484" stopIfTrue="1" operator="greaterThan">
      <formula>0</formula>
    </cfRule>
    <cfRule type="cellIs" dxfId="14379" priority="4485" stopIfTrue="1" operator="greaterThan">
      <formula>0</formula>
    </cfRule>
  </conditionalFormatting>
  <conditionalFormatting sqref="AB18">
    <cfRule type="cellIs" dxfId="14378" priority="4480" stopIfTrue="1" operator="greaterThan">
      <formula>0</formula>
    </cfRule>
    <cfRule type="cellIs" dxfId="14377" priority="4481" stopIfTrue="1" operator="greaterThan">
      <formula>0</formula>
    </cfRule>
    <cfRule type="cellIs" dxfId="14376" priority="4482" stopIfTrue="1" operator="greaterThan">
      <formula>0</formula>
    </cfRule>
  </conditionalFormatting>
  <conditionalFormatting sqref="AB13:AB14">
    <cfRule type="cellIs" dxfId="14375" priority="4477" stopIfTrue="1" operator="greaterThan">
      <formula>0</formula>
    </cfRule>
    <cfRule type="cellIs" dxfId="14374" priority="4478" stopIfTrue="1" operator="greaterThan">
      <formula>0</formula>
    </cfRule>
    <cfRule type="cellIs" dxfId="14373" priority="4479" stopIfTrue="1" operator="greaterThan">
      <formula>0</formula>
    </cfRule>
  </conditionalFormatting>
  <conditionalFormatting sqref="AB15">
    <cfRule type="cellIs" dxfId="14372" priority="4474" stopIfTrue="1" operator="greaterThan">
      <formula>0</formula>
    </cfRule>
    <cfRule type="cellIs" dxfId="14371" priority="4475" stopIfTrue="1" operator="greaterThan">
      <formula>0</formula>
    </cfRule>
    <cfRule type="cellIs" dxfId="14370" priority="4476" stopIfTrue="1" operator="greaterThan">
      <formula>0</formula>
    </cfRule>
  </conditionalFormatting>
  <conditionalFormatting sqref="AB10:AB11">
    <cfRule type="cellIs" dxfId="14369" priority="4471" stopIfTrue="1" operator="greaterThan">
      <formula>0</formula>
    </cfRule>
    <cfRule type="cellIs" dxfId="14368" priority="4472" stopIfTrue="1" operator="greaterThan">
      <formula>0</formula>
    </cfRule>
    <cfRule type="cellIs" dxfId="14367" priority="4473" stopIfTrue="1" operator="greaterThan">
      <formula>0</formula>
    </cfRule>
  </conditionalFormatting>
  <conditionalFormatting sqref="AB12">
    <cfRule type="cellIs" dxfId="14366" priority="4468" stopIfTrue="1" operator="greaterThan">
      <formula>0</formula>
    </cfRule>
    <cfRule type="cellIs" dxfId="14365" priority="4469" stopIfTrue="1" operator="greaterThan">
      <formula>0</formula>
    </cfRule>
    <cfRule type="cellIs" dxfId="14364" priority="4470" stopIfTrue="1" operator="greaterThan">
      <formula>0</formula>
    </cfRule>
  </conditionalFormatting>
  <conditionalFormatting sqref="AB7:AB8">
    <cfRule type="cellIs" dxfId="14363" priority="4465" stopIfTrue="1" operator="greaterThan">
      <formula>0</formula>
    </cfRule>
    <cfRule type="cellIs" dxfId="14362" priority="4466" stopIfTrue="1" operator="greaterThan">
      <formula>0</formula>
    </cfRule>
    <cfRule type="cellIs" dxfId="14361" priority="4467" stopIfTrue="1" operator="greaterThan">
      <formula>0</formula>
    </cfRule>
  </conditionalFormatting>
  <conditionalFormatting sqref="AB9">
    <cfRule type="cellIs" dxfId="14360" priority="4462" stopIfTrue="1" operator="greaterThan">
      <formula>0</formula>
    </cfRule>
    <cfRule type="cellIs" dxfId="14359" priority="4463" stopIfTrue="1" operator="greaterThan">
      <formula>0</formula>
    </cfRule>
    <cfRule type="cellIs" dxfId="14358" priority="4464" stopIfTrue="1" operator="greaterThan">
      <formula>0</formula>
    </cfRule>
  </conditionalFormatting>
  <conditionalFormatting sqref="AB4:AB5">
    <cfRule type="cellIs" dxfId="14357" priority="4459" stopIfTrue="1" operator="greaterThan">
      <formula>0</formula>
    </cfRule>
    <cfRule type="cellIs" dxfId="14356" priority="4460" stopIfTrue="1" operator="greaterThan">
      <formula>0</formula>
    </cfRule>
    <cfRule type="cellIs" dxfId="14355" priority="4461" stopIfTrue="1" operator="greaterThan">
      <formula>0</formula>
    </cfRule>
  </conditionalFormatting>
  <conditionalFormatting sqref="AB6">
    <cfRule type="cellIs" dxfId="14354" priority="4456" stopIfTrue="1" operator="greaterThan">
      <formula>0</formula>
    </cfRule>
    <cfRule type="cellIs" dxfId="14353" priority="4457" stopIfTrue="1" operator="greaterThan">
      <formula>0</formula>
    </cfRule>
    <cfRule type="cellIs" dxfId="14352" priority="4458" stopIfTrue="1" operator="greaterThan">
      <formula>0</formula>
    </cfRule>
  </conditionalFormatting>
  <conditionalFormatting sqref="AA114:AA150">
    <cfRule type="cellIs" dxfId="14351" priority="4270" stopIfTrue="1" operator="greaterThan">
      <formula>0</formula>
    </cfRule>
    <cfRule type="cellIs" dxfId="14350" priority="4271" stopIfTrue="1" operator="greaterThan">
      <formula>0</formula>
    </cfRule>
    <cfRule type="cellIs" dxfId="14349" priority="4272" stopIfTrue="1" operator="greaterThan">
      <formula>0</formula>
    </cfRule>
  </conditionalFormatting>
  <conditionalFormatting sqref="AA111:AA112">
    <cfRule type="cellIs" dxfId="14348" priority="4264" stopIfTrue="1" operator="greaterThan">
      <formula>0</formula>
    </cfRule>
    <cfRule type="cellIs" dxfId="14347" priority="4265" stopIfTrue="1" operator="greaterThan">
      <formula>0</formula>
    </cfRule>
    <cfRule type="cellIs" dxfId="14346" priority="4266" stopIfTrue="1" operator="greaterThan">
      <formula>0</formula>
    </cfRule>
  </conditionalFormatting>
  <conditionalFormatting sqref="AA113">
    <cfRule type="cellIs" dxfId="14345" priority="4261" stopIfTrue="1" operator="greaterThan">
      <formula>0</formula>
    </cfRule>
    <cfRule type="cellIs" dxfId="14344" priority="4262" stopIfTrue="1" operator="greaterThan">
      <formula>0</formula>
    </cfRule>
    <cfRule type="cellIs" dxfId="14343" priority="4263" stopIfTrue="1" operator="greaterThan">
      <formula>0</formula>
    </cfRule>
  </conditionalFormatting>
  <conditionalFormatting sqref="AA108:AA109">
    <cfRule type="cellIs" dxfId="14342" priority="4258" stopIfTrue="1" operator="greaterThan">
      <formula>0</formula>
    </cfRule>
    <cfRule type="cellIs" dxfId="14341" priority="4259" stopIfTrue="1" operator="greaterThan">
      <formula>0</formula>
    </cfRule>
    <cfRule type="cellIs" dxfId="14340" priority="4260" stopIfTrue="1" operator="greaterThan">
      <formula>0</formula>
    </cfRule>
  </conditionalFormatting>
  <conditionalFormatting sqref="AA110">
    <cfRule type="cellIs" dxfId="14339" priority="4255" stopIfTrue="1" operator="greaterThan">
      <formula>0</formula>
    </cfRule>
    <cfRule type="cellIs" dxfId="14338" priority="4256" stopIfTrue="1" operator="greaterThan">
      <formula>0</formula>
    </cfRule>
    <cfRule type="cellIs" dxfId="14337" priority="4257" stopIfTrue="1" operator="greaterThan">
      <formula>0</formula>
    </cfRule>
  </conditionalFormatting>
  <conditionalFormatting sqref="AA105:AA150">
    <cfRule type="cellIs" dxfId="14336" priority="4252" stopIfTrue="1" operator="greaterThan">
      <formula>0</formula>
    </cfRule>
    <cfRule type="cellIs" dxfId="14335" priority="4253" stopIfTrue="1" operator="greaterThan">
      <formula>0</formula>
    </cfRule>
    <cfRule type="cellIs" dxfId="14334" priority="4254" stopIfTrue="1" operator="greaterThan">
      <formula>0</formula>
    </cfRule>
  </conditionalFormatting>
  <conditionalFormatting sqref="AA107">
    <cfRule type="cellIs" dxfId="14333" priority="4249" stopIfTrue="1" operator="greaterThan">
      <formula>0</formula>
    </cfRule>
    <cfRule type="cellIs" dxfId="14332" priority="4250" stopIfTrue="1" operator="greaterThan">
      <formula>0</formula>
    </cfRule>
    <cfRule type="cellIs" dxfId="14331" priority="4251" stopIfTrue="1" operator="greaterThan">
      <formula>0</formula>
    </cfRule>
  </conditionalFormatting>
  <conditionalFormatting sqref="AA102:AA103">
    <cfRule type="cellIs" dxfId="14330" priority="4246" stopIfTrue="1" operator="greaterThan">
      <formula>0</formula>
    </cfRule>
    <cfRule type="cellIs" dxfId="14329" priority="4247" stopIfTrue="1" operator="greaterThan">
      <formula>0</formula>
    </cfRule>
    <cfRule type="cellIs" dxfId="14328" priority="4248" stopIfTrue="1" operator="greaterThan">
      <formula>0</formula>
    </cfRule>
  </conditionalFormatting>
  <conditionalFormatting sqref="AA104">
    <cfRule type="cellIs" dxfId="14327" priority="4243" stopIfTrue="1" operator="greaterThan">
      <formula>0</formula>
    </cfRule>
    <cfRule type="cellIs" dxfId="14326" priority="4244" stopIfTrue="1" operator="greaterThan">
      <formula>0</formula>
    </cfRule>
    <cfRule type="cellIs" dxfId="14325" priority="4245" stopIfTrue="1" operator="greaterThan">
      <formula>0</formula>
    </cfRule>
  </conditionalFormatting>
  <conditionalFormatting sqref="AA99:AA100">
    <cfRule type="cellIs" dxfId="14324" priority="4240" stopIfTrue="1" operator="greaterThan">
      <formula>0</formula>
    </cfRule>
    <cfRule type="cellIs" dxfId="14323" priority="4241" stopIfTrue="1" operator="greaterThan">
      <formula>0</formula>
    </cfRule>
    <cfRule type="cellIs" dxfId="14322" priority="4242" stopIfTrue="1" operator="greaterThan">
      <formula>0</formula>
    </cfRule>
  </conditionalFormatting>
  <conditionalFormatting sqref="AA101">
    <cfRule type="cellIs" dxfId="14321" priority="4237" stopIfTrue="1" operator="greaterThan">
      <formula>0</formula>
    </cfRule>
    <cfRule type="cellIs" dxfId="14320" priority="4238" stopIfTrue="1" operator="greaterThan">
      <formula>0</formula>
    </cfRule>
    <cfRule type="cellIs" dxfId="14319" priority="4239" stopIfTrue="1" operator="greaterThan">
      <formula>0</formula>
    </cfRule>
  </conditionalFormatting>
  <conditionalFormatting sqref="AA96:AA97">
    <cfRule type="cellIs" dxfId="14318" priority="4234" stopIfTrue="1" operator="greaterThan">
      <formula>0</formula>
    </cfRule>
    <cfRule type="cellIs" dxfId="14317" priority="4235" stopIfTrue="1" operator="greaterThan">
      <formula>0</formula>
    </cfRule>
    <cfRule type="cellIs" dxfId="14316" priority="4236" stopIfTrue="1" operator="greaterThan">
      <formula>0</formula>
    </cfRule>
  </conditionalFormatting>
  <conditionalFormatting sqref="AA98">
    <cfRule type="cellIs" dxfId="14315" priority="4231" stopIfTrue="1" operator="greaterThan">
      <formula>0</formula>
    </cfRule>
    <cfRule type="cellIs" dxfId="14314" priority="4232" stopIfTrue="1" operator="greaterThan">
      <formula>0</formula>
    </cfRule>
    <cfRule type="cellIs" dxfId="14313" priority="4233" stopIfTrue="1" operator="greaterThan">
      <formula>0</formula>
    </cfRule>
  </conditionalFormatting>
  <conditionalFormatting sqref="AA93:AA94">
    <cfRule type="cellIs" dxfId="14312" priority="4228" stopIfTrue="1" operator="greaterThan">
      <formula>0</formula>
    </cfRule>
    <cfRule type="cellIs" dxfId="14311" priority="4229" stopIfTrue="1" operator="greaterThan">
      <formula>0</formula>
    </cfRule>
    <cfRule type="cellIs" dxfId="14310" priority="4230" stopIfTrue="1" operator="greaterThan">
      <formula>0</formula>
    </cfRule>
  </conditionalFormatting>
  <conditionalFormatting sqref="AA95">
    <cfRule type="cellIs" dxfId="14309" priority="4225" stopIfTrue="1" operator="greaterThan">
      <formula>0</formula>
    </cfRule>
    <cfRule type="cellIs" dxfId="14308" priority="4226" stopIfTrue="1" operator="greaterThan">
      <formula>0</formula>
    </cfRule>
    <cfRule type="cellIs" dxfId="14307" priority="4227" stopIfTrue="1" operator="greaterThan">
      <formula>0</formula>
    </cfRule>
  </conditionalFormatting>
  <conditionalFormatting sqref="AA90:AA91">
    <cfRule type="cellIs" dxfId="14306" priority="4222" stopIfTrue="1" operator="greaterThan">
      <formula>0</formula>
    </cfRule>
    <cfRule type="cellIs" dxfId="14305" priority="4223" stopIfTrue="1" operator="greaterThan">
      <formula>0</formula>
    </cfRule>
    <cfRule type="cellIs" dxfId="14304" priority="4224" stopIfTrue="1" operator="greaterThan">
      <formula>0</formula>
    </cfRule>
  </conditionalFormatting>
  <conditionalFormatting sqref="AA92">
    <cfRule type="cellIs" dxfId="14303" priority="4219" stopIfTrue="1" operator="greaterThan">
      <formula>0</formula>
    </cfRule>
    <cfRule type="cellIs" dxfId="14302" priority="4220" stopIfTrue="1" operator="greaterThan">
      <formula>0</formula>
    </cfRule>
    <cfRule type="cellIs" dxfId="14301" priority="4221" stopIfTrue="1" operator="greaterThan">
      <formula>0</formula>
    </cfRule>
  </conditionalFormatting>
  <conditionalFormatting sqref="AA87:AA88">
    <cfRule type="cellIs" dxfId="14300" priority="4216" stopIfTrue="1" operator="greaterThan">
      <formula>0</formula>
    </cfRule>
    <cfRule type="cellIs" dxfId="14299" priority="4217" stopIfTrue="1" operator="greaterThan">
      <formula>0</formula>
    </cfRule>
    <cfRule type="cellIs" dxfId="14298" priority="4218" stopIfTrue="1" operator="greaterThan">
      <formula>0</formula>
    </cfRule>
  </conditionalFormatting>
  <conditionalFormatting sqref="AA89">
    <cfRule type="cellIs" dxfId="14297" priority="4213" stopIfTrue="1" operator="greaterThan">
      <formula>0</formula>
    </cfRule>
    <cfRule type="cellIs" dxfId="14296" priority="4214" stopIfTrue="1" operator="greaterThan">
      <formula>0</formula>
    </cfRule>
    <cfRule type="cellIs" dxfId="14295" priority="4215" stopIfTrue="1" operator="greaterThan">
      <formula>0</formula>
    </cfRule>
  </conditionalFormatting>
  <conditionalFormatting sqref="AA84:AA85">
    <cfRule type="cellIs" dxfId="14294" priority="4210" stopIfTrue="1" operator="greaterThan">
      <formula>0</formula>
    </cfRule>
    <cfRule type="cellIs" dxfId="14293" priority="4211" stopIfTrue="1" operator="greaterThan">
      <formula>0</formula>
    </cfRule>
    <cfRule type="cellIs" dxfId="14292" priority="4212" stopIfTrue="1" operator="greaterThan">
      <formula>0</formula>
    </cfRule>
  </conditionalFormatting>
  <conditionalFormatting sqref="AA86">
    <cfRule type="cellIs" dxfId="14291" priority="4207" stopIfTrue="1" operator="greaterThan">
      <formula>0</formula>
    </cfRule>
    <cfRule type="cellIs" dxfId="14290" priority="4208" stopIfTrue="1" operator="greaterThan">
      <formula>0</formula>
    </cfRule>
    <cfRule type="cellIs" dxfId="14289" priority="4209" stopIfTrue="1" operator="greaterThan">
      <formula>0</formula>
    </cfRule>
  </conditionalFormatting>
  <conditionalFormatting sqref="AA81:AA82">
    <cfRule type="cellIs" dxfId="14288" priority="4204" stopIfTrue="1" operator="greaterThan">
      <formula>0</formula>
    </cfRule>
    <cfRule type="cellIs" dxfId="14287" priority="4205" stopIfTrue="1" operator="greaterThan">
      <formula>0</formula>
    </cfRule>
    <cfRule type="cellIs" dxfId="14286" priority="4206" stopIfTrue="1" operator="greaterThan">
      <formula>0</formula>
    </cfRule>
  </conditionalFormatting>
  <conditionalFormatting sqref="AA83">
    <cfRule type="cellIs" dxfId="14285" priority="4201" stopIfTrue="1" operator="greaterThan">
      <formula>0</formula>
    </cfRule>
    <cfRule type="cellIs" dxfId="14284" priority="4202" stopIfTrue="1" operator="greaterThan">
      <formula>0</formula>
    </cfRule>
    <cfRule type="cellIs" dxfId="14283" priority="4203" stopIfTrue="1" operator="greaterThan">
      <formula>0</formula>
    </cfRule>
  </conditionalFormatting>
  <conditionalFormatting sqref="AA78:AA79">
    <cfRule type="cellIs" dxfId="14282" priority="4198" stopIfTrue="1" operator="greaterThan">
      <formula>0</formula>
    </cfRule>
    <cfRule type="cellIs" dxfId="14281" priority="4199" stopIfTrue="1" operator="greaterThan">
      <formula>0</formula>
    </cfRule>
    <cfRule type="cellIs" dxfId="14280" priority="4200" stopIfTrue="1" operator="greaterThan">
      <formula>0</formula>
    </cfRule>
  </conditionalFormatting>
  <conditionalFormatting sqref="AA80">
    <cfRule type="cellIs" dxfId="14279" priority="4195" stopIfTrue="1" operator="greaterThan">
      <formula>0</formula>
    </cfRule>
    <cfRule type="cellIs" dxfId="14278" priority="4196" stopIfTrue="1" operator="greaterThan">
      <formula>0</formula>
    </cfRule>
    <cfRule type="cellIs" dxfId="14277" priority="4197" stopIfTrue="1" operator="greaterThan">
      <formula>0</formula>
    </cfRule>
  </conditionalFormatting>
  <conditionalFormatting sqref="AA75:AA76">
    <cfRule type="cellIs" dxfId="14276" priority="4192" stopIfTrue="1" operator="greaterThan">
      <formula>0</formula>
    </cfRule>
    <cfRule type="cellIs" dxfId="14275" priority="4193" stopIfTrue="1" operator="greaterThan">
      <formula>0</formula>
    </cfRule>
    <cfRule type="cellIs" dxfId="14274" priority="4194" stopIfTrue="1" operator="greaterThan">
      <formula>0</formula>
    </cfRule>
  </conditionalFormatting>
  <conditionalFormatting sqref="AA77">
    <cfRule type="cellIs" dxfId="14273" priority="4189" stopIfTrue="1" operator="greaterThan">
      <formula>0</formula>
    </cfRule>
    <cfRule type="cellIs" dxfId="14272" priority="4190" stopIfTrue="1" operator="greaterThan">
      <formula>0</formula>
    </cfRule>
    <cfRule type="cellIs" dxfId="14271" priority="4191" stopIfTrue="1" operator="greaterThan">
      <formula>0</formula>
    </cfRule>
  </conditionalFormatting>
  <conditionalFormatting sqref="AA72:AA73">
    <cfRule type="cellIs" dxfId="14270" priority="4186" stopIfTrue="1" operator="greaterThan">
      <formula>0</formula>
    </cfRule>
    <cfRule type="cellIs" dxfId="14269" priority="4187" stopIfTrue="1" operator="greaterThan">
      <formula>0</formula>
    </cfRule>
    <cfRule type="cellIs" dxfId="14268" priority="4188" stopIfTrue="1" operator="greaterThan">
      <formula>0</formula>
    </cfRule>
  </conditionalFormatting>
  <conditionalFormatting sqref="AA74">
    <cfRule type="cellIs" dxfId="14267" priority="4183" stopIfTrue="1" operator="greaterThan">
      <formula>0</formula>
    </cfRule>
    <cfRule type="cellIs" dxfId="14266" priority="4184" stopIfTrue="1" operator="greaterThan">
      <formula>0</formula>
    </cfRule>
    <cfRule type="cellIs" dxfId="14265" priority="4185" stopIfTrue="1" operator="greaterThan">
      <formula>0</formula>
    </cfRule>
  </conditionalFormatting>
  <conditionalFormatting sqref="AA69:AA70">
    <cfRule type="cellIs" dxfId="14264" priority="4180" stopIfTrue="1" operator="greaterThan">
      <formula>0</formula>
    </cfRule>
    <cfRule type="cellIs" dxfId="14263" priority="4181" stopIfTrue="1" operator="greaterThan">
      <formula>0</formula>
    </cfRule>
    <cfRule type="cellIs" dxfId="14262" priority="4182" stopIfTrue="1" operator="greaterThan">
      <formula>0</formula>
    </cfRule>
  </conditionalFormatting>
  <conditionalFormatting sqref="AA71">
    <cfRule type="cellIs" dxfId="14261" priority="4177" stopIfTrue="1" operator="greaterThan">
      <formula>0</formula>
    </cfRule>
    <cfRule type="cellIs" dxfId="14260" priority="4178" stopIfTrue="1" operator="greaterThan">
      <formula>0</formula>
    </cfRule>
    <cfRule type="cellIs" dxfId="14259" priority="4179" stopIfTrue="1" operator="greaterThan">
      <formula>0</formula>
    </cfRule>
  </conditionalFormatting>
  <conditionalFormatting sqref="AA66:AA67">
    <cfRule type="cellIs" dxfId="14258" priority="4174" stopIfTrue="1" operator="greaterThan">
      <formula>0</formula>
    </cfRule>
    <cfRule type="cellIs" dxfId="14257" priority="4175" stopIfTrue="1" operator="greaterThan">
      <formula>0</formula>
    </cfRule>
    <cfRule type="cellIs" dxfId="14256" priority="4176" stopIfTrue="1" operator="greaterThan">
      <formula>0</formula>
    </cfRule>
  </conditionalFormatting>
  <conditionalFormatting sqref="AA68">
    <cfRule type="cellIs" dxfId="14255" priority="4171" stopIfTrue="1" operator="greaterThan">
      <formula>0</formula>
    </cfRule>
    <cfRule type="cellIs" dxfId="14254" priority="4172" stopIfTrue="1" operator="greaterThan">
      <formula>0</formula>
    </cfRule>
    <cfRule type="cellIs" dxfId="14253" priority="4173" stopIfTrue="1" operator="greaterThan">
      <formula>0</formula>
    </cfRule>
  </conditionalFormatting>
  <conditionalFormatting sqref="AA63:AA64">
    <cfRule type="cellIs" dxfId="14252" priority="4168" stopIfTrue="1" operator="greaterThan">
      <formula>0</formula>
    </cfRule>
    <cfRule type="cellIs" dxfId="14251" priority="4169" stopIfTrue="1" operator="greaterThan">
      <formula>0</formula>
    </cfRule>
    <cfRule type="cellIs" dxfId="14250" priority="4170" stopIfTrue="1" operator="greaterThan">
      <formula>0</formula>
    </cfRule>
  </conditionalFormatting>
  <conditionalFormatting sqref="AA65">
    <cfRule type="cellIs" dxfId="14249" priority="4165" stopIfTrue="1" operator="greaterThan">
      <formula>0</formula>
    </cfRule>
    <cfRule type="cellIs" dxfId="14248" priority="4166" stopIfTrue="1" operator="greaterThan">
      <formula>0</formula>
    </cfRule>
    <cfRule type="cellIs" dxfId="14247" priority="4167" stopIfTrue="1" operator="greaterThan">
      <formula>0</formula>
    </cfRule>
  </conditionalFormatting>
  <conditionalFormatting sqref="AA60:AA61">
    <cfRule type="cellIs" dxfId="14246" priority="4162" stopIfTrue="1" operator="greaterThan">
      <formula>0</formula>
    </cfRule>
    <cfRule type="cellIs" dxfId="14245" priority="4163" stopIfTrue="1" operator="greaterThan">
      <formula>0</formula>
    </cfRule>
    <cfRule type="cellIs" dxfId="14244" priority="4164" stopIfTrue="1" operator="greaterThan">
      <formula>0</formula>
    </cfRule>
  </conditionalFormatting>
  <conditionalFormatting sqref="AA62">
    <cfRule type="cellIs" dxfId="14243" priority="4159" stopIfTrue="1" operator="greaterThan">
      <formula>0</formula>
    </cfRule>
    <cfRule type="cellIs" dxfId="14242" priority="4160" stopIfTrue="1" operator="greaterThan">
      <formula>0</formula>
    </cfRule>
    <cfRule type="cellIs" dxfId="14241" priority="4161" stopIfTrue="1" operator="greaterThan">
      <formula>0</formula>
    </cfRule>
  </conditionalFormatting>
  <conditionalFormatting sqref="AA57:AA58">
    <cfRule type="cellIs" dxfId="14240" priority="4156" stopIfTrue="1" operator="greaterThan">
      <formula>0</formula>
    </cfRule>
    <cfRule type="cellIs" dxfId="14239" priority="4157" stopIfTrue="1" operator="greaterThan">
      <formula>0</formula>
    </cfRule>
    <cfRule type="cellIs" dxfId="14238" priority="4158" stopIfTrue="1" operator="greaterThan">
      <formula>0</formula>
    </cfRule>
  </conditionalFormatting>
  <conditionalFormatting sqref="AA59">
    <cfRule type="cellIs" dxfId="14237" priority="4153" stopIfTrue="1" operator="greaterThan">
      <formula>0</formula>
    </cfRule>
    <cfRule type="cellIs" dxfId="14236" priority="4154" stopIfTrue="1" operator="greaterThan">
      <formula>0</formula>
    </cfRule>
    <cfRule type="cellIs" dxfId="14235" priority="4155" stopIfTrue="1" operator="greaterThan">
      <formula>0</formula>
    </cfRule>
  </conditionalFormatting>
  <conditionalFormatting sqref="AA54:AA55">
    <cfRule type="cellIs" dxfId="14234" priority="4150" stopIfTrue="1" operator="greaterThan">
      <formula>0</formula>
    </cfRule>
    <cfRule type="cellIs" dxfId="14233" priority="4151" stopIfTrue="1" operator="greaterThan">
      <formula>0</formula>
    </cfRule>
    <cfRule type="cellIs" dxfId="14232" priority="4152" stopIfTrue="1" operator="greaterThan">
      <formula>0</formula>
    </cfRule>
  </conditionalFormatting>
  <conditionalFormatting sqref="AA56">
    <cfRule type="cellIs" dxfId="14231" priority="4147" stopIfTrue="1" operator="greaterThan">
      <formula>0</formula>
    </cfRule>
    <cfRule type="cellIs" dxfId="14230" priority="4148" stopIfTrue="1" operator="greaterThan">
      <formula>0</formula>
    </cfRule>
    <cfRule type="cellIs" dxfId="14229" priority="4149" stopIfTrue="1" operator="greaterThan">
      <formula>0</formula>
    </cfRule>
  </conditionalFormatting>
  <conditionalFormatting sqref="AA51:AA52">
    <cfRule type="cellIs" dxfId="14228" priority="4144" stopIfTrue="1" operator="greaterThan">
      <formula>0</formula>
    </cfRule>
    <cfRule type="cellIs" dxfId="14227" priority="4145" stopIfTrue="1" operator="greaterThan">
      <formula>0</formula>
    </cfRule>
    <cfRule type="cellIs" dxfId="14226" priority="4146" stopIfTrue="1" operator="greaterThan">
      <formula>0</formula>
    </cfRule>
  </conditionalFormatting>
  <conditionalFormatting sqref="AA53">
    <cfRule type="cellIs" dxfId="14225" priority="4141" stopIfTrue="1" operator="greaterThan">
      <formula>0</formula>
    </cfRule>
    <cfRule type="cellIs" dxfId="14224" priority="4142" stopIfTrue="1" operator="greaterThan">
      <formula>0</formula>
    </cfRule>
    <cfRule type="cellIs" dxfId="14223" priority="4143" stopIfTrue="1" operator="greaterThan">
      <formula>0</formula>
    </cfRule>
  </conditionalFormatting>
  <conditionalFormatting sqref="AA48:AA49">
    <cfRule type="cellIs" dxfId="14222" priority="4138" stopIfTrue="1" operator="greaterThan">
      <formula>0</formula>
    </cfRule>
    <cfRule type="cellIs" dxfId="14221" priority="4139" stopIfTrue="1" operator="greaterThan">
      <formula>0</formula>
    </cfRule>
    <cfRule type="cellIs" dxfId="14220" priority="4140" stopIfTrue="1" operator="greaterThan">
      <formula>0</formula>
    </cfRule>
  </conditionalFormatting>
  <conditionalFormatting sqref="AA50">
    <cfRule type="cellIs" dxfId="14219" priority="4135" stopIfTrue="1" operator="greaterThan">
      <formula>0</formula>
    </cfRule>
    <cfRule type="cellIs" dxfId="14218" priority="4136" stopIfTrue="1" operator="greaterThan">
      <formula>0</formula>
    </cfRule>
    <cfRule type="cellIs" dxfId="14217" priority="4137" stopIfTrue="1" operator="greaterThan">
      <formula>0</formula>
    </cfRule>
  </conditionalFormatting>
  <conditionalFormatting sqref="AA45:AA46">
    <cfRule type="cellIs" dxfId="14216" priority="4132" stopIfTrue="1" operator="greaterThan">
      <formula>0</formula>
    </cfRule>
    <cfRule type="cellIs" dxfId="14215" priority="4133" stopIfTrue="1" operator="greaterThan">
      <formula>0</formula>
    </cfRule>
    <cfRule type="cellIs" dxfId="14214" priority="4134" stopIfTrue="1" operator="greaterThan">
      <formula>0</formula>
    </cfRule>
  </conditionalFormatting>
  <conditionalFormatting sqref="AA47">
    <cfRule type="cellIs" dxfId="14213" priority="4129" stopIfTrue="1" operator="greaterThan">
      <formula>0</formula>
    </cfRule>
    <cfRule type="cellIs" dxfId="14212" priority="4130" stopIfTrue="1" operator="greaterThan">
      <formula>0</formula>
    </cfRule>
    <cfRule type="cellIs" dxfId="14211" priority="4131" stopIfTrue="1" operator="greaterThan">
      <formula>0</formula>
    </cfRule>
  </conditionalFormatting>
  <conditionalFormatting sqref="AA42:AA43">
    <cfRule type="cellIs" dxfId="14210" priority="4126" stopIfTrue="1" operator="greaterThan">
      <formula>0</formula>
    </cfRule>
    <cfRule type="cellIs" dxfId="14209" priority="4127" stopIfTrue="1" operator="greaterThan">
      <formula>0</formula>
    </cfRule>
    <cfRule type="cellIs" dxfId="14208" priority="4128" stopIfTrue="1" operator="greaterThan">
      <formula>0</formula>
    </cfRule>
  </conditionalFormatting>
  <conditionalFormatting sqref="AA44">
    <cfRule type="cellIs" dxfId="14207" priority="4123" stopIfTrue="1" operator="greaterThan">
      <formula>0</formula>
    </cfRule>
    <cfRule type="cellIs" dxfId="14206" priority="4124" stopIfTrue="1" operator="greaterThan">
      <formula>0</formula>
    </cfRule>
    <cfRule type="cellIs" dxfId="14205" priority="4125" stopIfTrue="1" operator="greaterThan">
      <formula>0</formula>
    </cfRule>
  </conditionalFormatting>
  <conditionalFormatting sqref="AA39:AA40">
    <cfRule type="cellIs" dxfId="14204" priority="4120" stopIfTrue="1" operator="greaterThan">
      <formula>0</formula>
    </cfRule>
    <cfRule type="cellIs" dxfId="14203" priority="4121" stopIfTrue="1" operator="greaterThan">
      <formula>0</formula>
    </cfRule>
    <cfRule type="cellIs" dxfId="14202" priority="4122" stopIfTrue="1" operator="greaterThan">
      <formula>0</formula>
    </cfRule>
  </conditionalFormatting>
  <conditionalFormatting sqref="AA41">
    <cfRule type="cellIs" dxfId="14201" priority="4117" stopIfTrue="1" operator="greaterThan">
      <formula>0</formula>
    </cfRule>
    <cfRule type="cellIs" dxfId="14200" priority="4118" stopIfTrue="1" operator="greaterThan">
      <formula>0</formula>
    </cfRule>
    <cfRule type="cellIs" dxfId="14199" priority="4119" stopIfTrue="1" operator="greaterThan">
      <formula>0</formula>
    </cfRule>
  </conditionalFormatting>
  <conditionalFormatting sqref="AA36:AA37">
    <cfRule type="cellIs" dxfId="14198" priority="4114" stopIfTrue="1" operator="greaterThan">
      <formula>0</formula>
    </cfRule>
    <cfRule type="cellIs" dxfId="14197" priority="4115" stopIfTrue="1" operator="greaterThan">
      <formula>0</formula>
    </cfRule>
    <cfRule type="cellIs" dxfId="14196" priority="4116" stopIfTrue="1" operator="greaterThan">
      <formula>0</formula>
    </cfRule>
  </conditionalFormatting>
  <conditionalFormatting sqref="AA38">
    <cfRule type="cellIs" dxfId="14195" priority="4111" stopIfTrue="1" operator="greaterThan">
      <formula>0</formula>
    </cfRule>
    <cfRule type="cellIs" dxfId="14194" priority="4112" stopIfTrue="1" operator="greaterThan">
      <formula>0</formula>
    </cfRule>
    <cfRule type="cellIs" dxfId="14193" priority="4113" stopIfTrue="1" operator="greaterThan">
      <formula>0</formula>
    </cfRule>
  </conditionalFormatting>
  <conditionalFormatting sqref="AA35">
    <cfRule type="cellIs" dxfId="14192" priority="4105" stopIfTrue="1" operator="greaterThan">
      <formula>0</formula>
    </cfRule>
    <cfRule type="cellIs" dxfId="14191" priority="4106" stopIfTrue="1" operator="greaterThan">
      <formula>0</formula>
    </cfRule>
    <cfRule type="cellIs" dxfId="14190" priority="4107" stopIfTrue="1" operator="greaterThan">
      <formula>0</formula>
    </cfRule>
  </conditionalFormatting>
  <conditionalFormatting sqref="AA32:AA33">
    <cfRule type="cellIs" dxfId="14189" priority="4102" stopIfTrue="1" operator="greaterThan">
      <formula>0</formula>
    </cfRule>
    <cfRule type="cellIs" dxfId="14188" priority="4103" stopIfTrue="1" operator="greaterThan">
      <formula>0</formula>
    </cfRule>
    <cfRule type="cellIs" dxfId="14187" priority="4104" stopIfTrue="1" operator="greaterThan">
      <formula>0</formula>
    </cfRule>
  </conditionalFormatting>
  <conditionalFormatting sqref="AA29:AA30">
    <cfRule type="cellIs" dxfId="14186" priority="4096" stopIfTrue="1" operator="greaterThan">
      <formula>0</formula>
    </cfRule>
    <cfRule type="cellIs" dxfId="14185" priority="4097" stopIfTrue="1" operator="greaterThan">
      <formula>0</formula>
    </cfRule>
    <cfRule type="cellIs" dxfId="14184" priority="4098" stopIfTrue="1" operator="greaterThan">
      <formula>0</formula>
    </cfRule>
  </conditionalFormatting>
  <conditionalFormatting sqref="AA31">
    <cfRule type="cellIs" dxfId="14183" priority="4093" stopIfTrue="1" operator="greaterThan">
      <formula>0</formula>
    </cfRule>
    <cfRule type="cellIs" dxfId="14182" priority="4094" stopIfTrue="1" operator="greaterThan">
      <formula>0</formula>
    </cfRule>
    <cfRule type="cellIs" dxfId="14181" priority="4095" stopIfTrue="1" operator="greaterThan">
      <formula>0</formula>
    </cfRule>
  </conditionalFormatting>
  <conditionalFormatting sqref="AA26:AA27">
    <cfRule type="cellIs" dxfId="14180" priority="4090" stopIfTrue="1" operator="greaterThan">
      <formula>0</formula>
    </cfRule>
    <cfRule type="cellIs" dxfId="14179" priority="4091" stopIfTrue="1" operator="greaterThan">
      <formula>0</formula>
    </cfRule>
    <cfRule type="cellIs" dxfId="14178" priority="4092" stopIfTrue="1" operator="greaterThan">
      <formula>0</formula>
    </cfRule>
  </conditionalFormatting>
  <conditionalFormatting sqref="AA28">
    <cfRule type="cellIs" dxfId="14177" priority="4087" stopIfTrue="1" operator="greaterThan">
      <formula>0</formula>
    </cfRule>
    <cfRule type="cellIs" dxfId="14176" priority="4088" stopIfTrue="1" operator="greaterThan">
      <formula>0</formula>
    </cfRule>
    <cfRule type="cellIs" dxfId="14175" priority="4089" stopIfTrue="1" operator="greaterThan">
      <formula>0</formula>
    </cfRule>
  </conditionalFormatting>
  <conditionalFormatting sqref="AA23:AA24">
    <cfRule type="cellIs" dxfId="14174" priority="4084" stopIfTrue="1" operator="greaterThan">
      <formula>0</formula>
    </cfRule>
    <cfRule type="cellIs" dxfId="14173" priority="4085" stopIfTrue="1" operator="greaterThan">
      <formula>0</formula>
    </cfRule>
    <cfRule type="cellIs" dxfId="14172" priority="4086" stopIfTrue="1" operator="greaterThan">
      <formula>0</formula>
    </cfRule>
  </conditionalFormatting>
  <conditionalFormatting sqref="AA25">
    <cfRule type="cellIs" dxfId="14171" priority="4081" stopIfTrue="1" operator="greaterThan">
      <formula>0</formula>
    </cfRule>
    <cfRule type="cellIs" dxfId="14170" priority="4082" stopIfTrue="1" operator="greaterThan">
      <formula>0</formula>
    </cfRule>
    <cfRule type="cellIs" dxfId="14169" priority="4083" stopIfTrue="1" operator="greaterThan">
      <formula>0</formula>
    </cfRule>
  </conditionalFormatting>
  <conditionalFormatting sqref="AA20:AA21">
    <cfRule type="cellIs" dxfId="14168" priority="4078" stopIfTrue="1" operator="greaterThan">
      <formula>0</formula>
    </cfRule>
    <cfRule type="cellIs" dxfId="14167" priority="4079" stopIfTrue="1" operator="greaterThan">
      <formula>0</formula>
    </cfRule>
    <cfRule type="cellIs" dxfId="14166" priority="4080" stopIfTrue="1" operator="greaterThan">
      <formula>0</formula>
    </cfRule>
  </conditionalFormatting>
  <conditionalFormatting sqref="AA22">
    <cfRule type="cellIs" dxfId="14165" priority="4075" stopIfTrue="1" operator="greaterThan">
      <formula>0</formula>
    </cfRule>
    <cfRule type="cellIs" dxfId="14164" priority="4076" stopIfTrue="1" operator="greaterThan">
      <formula>0</formula>
    </cfRule>
    <cfRule type="cellIs" dxfId="14163" priority="4077" stopIfTrue="1" operator="greaterThan">
      <formula>0</formula>
    </cfRule>
  </conditionalFormatting>
  <conditionalFormatting sqref="AA19">
    <cfRule type="cellIs" dxfId="14162" priority="4036" stopIfTrue="1" operator="greaterThan">
      <formula>0</formula>
    </cfRule>
    <cfRule type="cellIs" dxfId="14161" priority="4037" stopIfTrue="1" operator="greaterThan">
      <formula>0</formula>
    </cfRule>
    <cfRule type="cellIs" dxfId="14160" priority="4038" stopIfTrue="1" operator="greaterThan">
      <formula>0</formula>
    </cfRule>
  </conditionalFormatting>
  <conditionalFormatting sqref="AA16:AA17">
    <cfRule type="cellIs" dxfId="14159" priority="4030" stopIfTrue="1" operator="greaterThan">
      <formula>0</formula>
    </cfRule>
    <cfRule type="cellIs" dxfId="14158" priority="4031" stopIfTrue="1" operator="greaterThan">
      <formula>0</formula>
    </cfRule>
    <cfRule type="cellIs" dxfId="14157" priority="4032" stopIfTrue="1" operator="greaterThan">
      <formula>0</formula>
    </cfRule>
  </conditionalFormatting>
  <conditionalFormatting sqref="AA18">
    <cfRule type="cellIs" dxfId="14156" priority="4027" stopIfTrue="1" operator="greaterThan">
      <formula>0</formula>
    </cfRule>
    <cfRule type="cellIs" dxfId="14155" priority="4028" stopIfTrue="1" operator="greaterThan">
      <formula>0</formula>
    </cfRule>
    <cfRule type="cellIs" dxfId="14154" priority="4029" stopIfTrue="1" operator="greaterThan">
      <formula>0</formula>
    </cfRule>
  </conditionalFormatting>
  <conditionalFormatting sqref="AA13:AA14">
    <cfRule type="cellIs" dxfId="14153" priority="4024" stopIfTrue="1" operator="greaterThan">
      <formula>0</formula>
    </cfRule>
    <cfRule type="cellIs" dxfId="14152" priority="4025" stopIfTrue="1" operator="greaterThan">
      <formula>0</formula>
    </cfRule>
    <cfRule type="cellIs" dxfId="14151" priority="4026" stopIfTrue="1" operator="greaterThan">
      <formula>0</formula>
    </cfRule>
  </conditionalFormatting>
  <conditionalFormatting sqref="AA15">
    <cfRule type="cellIs" dxfId="14150" priority="4021" stopIfTrue="1" operator="greaterThan">
      <formula>0</formula>
    </cfRule>
    <cfRule type="cellIs" dxfId="14149" priority="4022" stopIfTrue="1" operator="greaterThan">
      <formula>0</formula>
    </cfRule>
    <cfRule type="cellIs" dxfId="14148" priority="4023" stopIfTrue="1" operator="greaterThan">
      <formula>0</formula>
    </cfRule>
  </conditionalFormatting>
  <conditionalFormatting sqref="AA10:AA11">
    <cfRule type="cellIs" dxfId="14147" priority="4018" stopIfTrue="1" operator="greaterThan">
      <formula>0</formula>
    </cfRule>
    <cfRule type="cellIs" dxfId="14146" priority="4019" stopIfTrue="1" operator="greaterThan">
      <formula>0</formula>
    </cfRule>
    <cfRule type="cellIs" dxfId="14145" priority="4020" stopIfTrue="1" operator="greaterThan">
      <formula>0</formula>
    </cfRule>
  </conditionalFormatting>
  <conditionalFormatting sqref="AA12">
    <cfRule type="cellIs" dxfId="14144" priority="4015" stopIfTrue="1" operator="greaterThan">
      <formula>0</formula>
    </cfRule>
    <cfRule type="cellIs" dxfId="14143" priority="4016" stopIfTrue="1" operator="greaterThan">
      <formula>0</formula>
    </cfRule>
    <cfRule type="cellIs" dxfId="14142" priority="4017" stopIfTrue="1" operator="greaterThan">
      <formula>0</formula>
    </cfRule>
  </conditionalFormatting>
  <conditionalFormatting sqref="AA7:AA8">
    <cfRule type="cellIs" dxfId="14141" priority="4012" stopIfTrue="1" operator="greaterThan">
      <formula>0</formula>
    </cfRule>
    <cfRule type="cellIs" dxfId="14140" priority="4013" stopIfTrue="1" operator="greaterThan">
      <formula>0</formula>
    </cfRule>
    <cfRule type="cellIs" dxfId="14139" priority="4014" stopIfTrue="1" operator="greaterThan">
      <formula>0</formula>
    </cfRule>
  </conditionalFormatting>
  <conditionalFormatting sqref="AA9">
    <cfRule type="cellIs" dxfId="14138" priority="4009" stopIfTrue="1" operator="greaterThan">
      <formula>0</formula>
    </cfRule>
    <cfRule type="cellIs" dxfId="14137" priority="4010" stopIfTrue="1" operator="greaterThan">
      <formula>0</formula>
    </cfRule>
    <cfRule type="cellIs" dxfId="14136" priority="4011" stopIfTrue="1" operator="greaterThan">
      <formula>0</formula>
    </cfRule>
  </conditionalFormatting>
  <conditionalFormatting sqref="AA4:AA5">
    <cfRule type="cellIs" dxfId="14135" priority="4006" stopIfTrue="1" operator="greaterThan">
      <formula>0</formula>
    </cfRule>
    <cfRule type="cellIs" dxfId="14134" priority="4007" stopIfTrue="1" operator="greaterThan">
      <formula>0</formula>
    </cfRule>
    <cfRule type="cellIs" dxfId="14133" priority="4008" stopIfTrue="1" operator="greaterThan">
      <formula>0</formula>
    </cfRule>
  </conditionalFormatting>
  <conditionalFormatting sqref="AA6">
    <cfRule type="cellIs" dxfId="14132" priority="4003" stopIfTrue="1" operator="greaterThan">
      <formula>0</formula>
    </cfRule>
    <cfRule type="cellIs" dxfId="14131" priority="4004" stopIfTrue="1" operator="greaterThan">
      <formula>0</formula>
    </cfRule>
    <cfRule type="cellIs" dxfId="14130" priority="4005" stopIfTrue="1" operator="greaterThan">
      <formula>0</formula>
    </cfRule>
  </conditionalFormatting>
  <conditionalFormatting sqref="AE114:AE150">
    <cfRule type="cellIs" dxfId="14129" priority="3817" stopIfTrue="1" operator="greaterThan">
      <formula>0</formula>
    </cfRule>
    <cfRule type="cellIs" dxfId="14128" priority="3818" stopIfTrue="1" operator="greaterThan">
      <formula>0</formula>
    </cfRule>
    <cfRule type="cellIs" dxfId="14127" priority="3819" stopIfTrue="1" operator="greaterThan">
      <formula>0</formula>
    </cfRule>
  </conditionalFormatting>
  <conditionalFormatting sqref="AE111:AE112">
    <cfRule type="cellIs" dxfId="14126" priority="3811" stopIfTrue="1" operator="greaterThan">
      <formula>0</formula>
    </cfRule>
    <cfRule type="cellIs" dxfId="14125" priority="3812" stopIfTrue="1" operator="greaterThan">
      <formula>0</formula>
    </cfRule>
    <cfRule type="cellIs" dxfId="14124" priority="3813" stopIfTrue="1" operator="greaterThan">
      <formula>0</formula>
    </cfRule>
  </conditionalFormatting>
  <conditionalFormatting sqref="AE113">
    <cfRule type="cellIs" dxfId="14123" priority="3808" stopIfTrue="1" operator="greaterThan">
      <formula>0</formula>
    </cfRule>
    <cfRule type="cellIs" dxfId="14122" priority="3809" stopIfTrue="1" operator="greaterThan">
      <formula>0</formula>
    </cfRule>
    <cfRule type="cellIs" dxfId="14121" priority="3810" stopIfTrue="1" operator="greaterThan">
      <formula>0</formula>
    </cfRule>
  </conditionalFormatting>
  <conditionalFormatting sqref="AE108:AE109">
    <cfRule type="cellIs" dxfId="14120" priority="3805" stopIfTrue="1" operator="greaterThan">
      <formula>0</formula>
    </cfRule>
    <cfRule type="cellIs" dxfId="14119" priority="3806" stopIfTrue="1" operator="greaterThan">
      <formula>0</formula>
    </cfRule>
    <cfRule type="cellIs" dxfId="14118" priority="3807" stopIfTrue="1" operator="greaterThan">
      <formula>0</formula>
    </cfRule>
  </conditionalFormatting>
  <conditionalFormatting sqref="AE110">
    <cfRule type="cellIs" dxfId="14117" priority="3802" stopIfTrue="1" operator="greaterThan">
      <formula>0</formula>
    </cfRule>
    <cfRule type="cellIs" dxfId="14116" priority="3803" stopIfTrue="1" operator="greaterThan">
      <formula>0</formula>
    </cfRule>
    <cfRule type="cellIs" dxfId="14115" priority="3804" stopIfTrue="1" operator="greaterThan">
      <formula>0</formula>
    </cfRule>
  </conditionalFormatting>
  <conditionalFormatting sqref="AE105:AE150">
    <cfRule type="cellIs" dxfId="14114" priority="3799" stopIfTrue="1" operator="greaterThan">
      <formula>0</formula>
    </cfRule>
    <cfRule type="cellIs" dxfId="14113" priority="3800" stopIfTrue="1" operator="greaterThan">
      <formula>0</formula>
    </cfRule>
    <cfRule type="cellIs" dxfId="14112" priority="3801" stopIfTrue="1" operator="greaterThan">
      <formula>0</formula>
    </cfRule>
  </conditionalFormatting>
  <conditionalFormatting sqref="AE107">
    <cfRule type="cellIs" dxfId="14111" priority="3796" stopIfTrue="1" operator="greaterThan">
      <formula>0</formula>
    </cfRule>
    <cfRule type="cellIs" dxfId="14110" priority="3797" stopIfTrue="1" operator="greaterThan">
      <formula>0</formula>
    </cfRule>
    <cfRule type="cellIs" dxfId="14109" priority="3798" stopIfTrue="1" operator="greaterThan">
      <formula>0</formula>
    </cfRule>
  </conditionalFormatting>
  <conditionalFormatting sqref="AE102:AE103">
    <cfRule type="cellIs" dxfId="14108" priority="3793" stopIfTrue="1" operator="greaterThan">
      <formula>0</formula>
    </cfRule>
    <cfRule type="cellIs" dxfId="14107" priority="3794" stopIfTrue="1" operator="greaterThan">
      <formula>0</formula>
    </cfRule>
    <cfRule type="cellIs" dxfId="14106" priority="3795" stopIfTrue="1" operator="greaterThan">
      <formula>0</formula>
    </cfRule>
  </conditionalFormatting>
  <conditionalFormatting sqref="AE104">
    <cfRule type="cellIs" dxfId="14105" priority="3790" stopIfTrue="1" operator="greaterThan">
      <formula>0</formula>
    </cfRule>
    <cfRule type="cellIs" dxfId="14104" priority="3791" stopIfTrue="1" operator="greaterThan">
      <formula>0</formula>
    </cfRule>
    <cfRule type="cellIs" dxfId="14103" priority="3792" stopIfTrue="1" operator="greaterThan">
      <formula>0</formula>
    </cfRule>
  </conditionalFormatting>
  <conditionalFormatting sqref="AE99:AE100">
    <cfRule type="cellIs" dxfId="14102" priority="3787" stopIfTrue="1" operator="greaterThan">
      <formula>0</formula>
    </cfRule>
    <cfRule type="cellIs" dxfId="14101" priority="3788" stopIfTrue="1" operator="greaterThan">
      <formula>0</formula>
    </cfRule>
    <cfRule type="cellIs" dxfId="14100" priority="3789" stopIfTrue="1" operator="greaterThan">
      <formula>0</formula>
    </cfRule>
  </conditionalFormatting>
  <conditionalFormatting sqref="AE101">
    <cfRule type="cellIs" dxfId="14099" priority="3784" stopIfTrue="1" operator="greaterThan">
      <formula>0</formula>
    </cfRule>
    <cfRule type="cellIs" dxfId="14098" priority="3785" stopIfTrue="1" operator="greaterThan">
      <formula>0</formula>
    </cfRule>
    <cfRule type="cellIs" dxfId="14097" priority="3786" stopIfTrue="1" operator="greaterThan">
      <formula>0</formula>
    </cfRule>
  </conditionalFormatting>
  <conditionalFormatting sqref="AE96:AE97">
    <cfRule type="cellIs" dxfId="14096" priority="3781" stopIfTrue="1" operator="greaterThan">
      <formula>0</formula>
    </cfRule>
    <cfRule type="cellIs" dxfId="14095" priority="3782" stopIfTrue="1" operator="greaterThan">
      <formula>0</formula>
    </cfRule>
    <cfRule type="cellIs" dxfId="14094" priority="3783" stopIfTrue="1" operator="greaterThan">
      <formula>0</formula>
    </cfRule>
  </conditionalFormatting>
  <conditionalFormatting sqref="AE98">
    <cfRule type="cellIs" dxfId="14093" priority="3778" stopIfTrue="1" operator="greaterThan">
      <formula>0</formula>
    </cfRule>
    <cfRule type="cellIs" dxfId="14092" priority="3779" stopIfTrue="1" operator="greaterThan">
      <formula>0</formula>
    </cfRule>
    <cfRule type="cellIs" dxfId="14091" priority="3780" stopIfTrue="1" operator="greaterThan">
      <formula>0</formula>
    </cfRule>
  </conditionalFormatting>
  <conditionalFormatting sqref="AE93:AE94">
    <cfRule type="cellIs" dxfId="14090" priority="3775" stopIfTrue="1" operator="greaterThan">
      <formula>0</formula>
    </cfRule>
    <cfRule type="cellIs" dxfId="14089" priority="3776" stopIfTrue="1" operator="greaterThan">
      <formula>0</formula>
    </cfRule>
    <cfRule type="cellIs" dxfId="14088" priority="3777" stopIfTrue="1" operator="greaterThan">
      <formula>0</formula>
    </cfRule>
  </conditionalFormatting>
  <conditionalFormatting sqref="AE95">
    <cfRule type="cellIs" dxfId="14087" priority="3772" stopIfTrue="1" operator="greaterThan">
      <formula>0</formula>
    </cfRule>
    <cfRule type="cellIs" dxfId="14086" priority="3773" stopIfTrue="1" operator="greaterThan">
      <formula>0</formula>
    </cfRule>
    <cfRule type="cellIs" dxfId="14085" priority="3774" stopIfTrue="1" operator="greaterThan">
      <formula>0</formula>
    </cfRule>
  </conditionalFormatting>
  <conditionalFormatting sqref="AE90:AE91">
    <cfRule type="cellIs" dxfId="14084" priority="3769" stopIfTrue="1" operator="greaterThan">
      <formula>0</formula>
    </cfRule>
    <cfRule type="cellIs" dxfId="14083" priority="3770" stopIfTrue="1" operator="greaterThan">
      <formula>0</formula>
    </cfRule>
    <cfRule type="cellIs" dxfId="14082" priority="3771" stopIfTrue="1" operator="greaterThan">
      <formula>0</formula>
    </cfRule>
  </conditionalFormatting>
  <conditionalFormatting sqref="AE92">
    <cfRule type="cellIs" dxfId="14081" priority="3766" stopIfTrue="1" operator="greaterThan">
      <formula>0</formula>
    </cfRule>
    <cfRule type="cellIs" dxfId="14080" priority="3767" stopIfTrue="1" operator="greaterThan">
      <formula>0</formula>
    </cfRule>
    <cfRule type="cellIs" dxfId="14079" priority="3768" stopIfTrue="1" operator="greaterThan">
      <formula>0</formula>
    </cfRule>
  </conditionalFormatting>
  <conditionalFormatting sqref="AE87:AE88">
    <cfRule type="cellIs" dxfId="14078" priority="3763" stopIfTrue="1" operator="greaterThan">
      <formula>0</formula>
    </cfRule>
    <cfRule type="cellIs" dxfId="14077" priority="3764" stopIfTrue="1" operator="greaterThan">
      <formula>0</formula>
    </cfRule>
    <cfRule type="cellIs" dxfId="14076" priority="3765" stopIfTrue="1" operator="greaterThan">
      <formula>0</formula>
    </cfRule>
  </conditionalFormatting>
  <conditionalFormatting sqref="AE89">
    <cfRule type="cellIs" dxfId="14075" priority="3760" stopIfTrue="1" operator="greaterThan">
      <formula>0</formula>
    </cfRule>
    <cfRule type="cellIs" dxfId="14074" priority="3761" stopIfTrue="1" operator="greaterThan">
      <formula>0</formula>
    </cfRule>
    <cfRule type="cellIs" dxfId="14073" priority="3762" stopIfTrue="1" operator="greaterThan">
      <formula>0</formula>
    </cfRule>
  </conditionalFormatting>
  <conditionalFormatting sqref="AE84:AE85">
    <cfRule type="cellIs" dxfId="14072" priority="3757" stopIfTrue="1" operator="greaterThan">
      <formula>0</formula>
    </cfRule>
    <cfRule type="cellIs" dxfId="14071" priority="3758" stopIfTrue="1" operator="greaterThan">
      <formula>0</formula>
    </cfRule>
    <cfRule type="cellIs" dxfId="14070" priority="3759" stopIfTrue="1" operator="greaterThan">
      <formula>0</formula>
    </cfRule>
  </conditionalFormatting>
  <conditionalFormatting sqref="AE86">
    <cfRule type="cellIs" dxfId="14069" priority="3754" stopIfTrue="1" operator="greaterThan">
      <formula>0</formula>
    </cfRule>
    <cfRule type="cellIs" dxfId="14068" priority="3755" stopIfTrue="1" operator="greaterThan">
      <formula>0</formula>
    </cfRule>
    <cfRule type="cellIs" dxfId="14067" priority="3756" stopIfTrue="1" operator="greaterThan">
      <formula>0</formula>
    </cfRule>
  </conditionalFormatting>
  <conditionalFormatting sqref="AE81:AE82">
    <cfRule type="cellIs" dxfId="14066" priority="3751" stopIfTrue="1" operator="greaterThan">
      <formula>0</formula>
    </cfRule>
    <cfRule type="cellIs" dxfId="14065" priority="3752" stopIfTrue="1" operator="greaterThan">
      <formula>0</formula>
    </cfRule>
    <cfRule type="cellIs" dxfId="14064" priority="3753" stopIfTrue="1" operator="greaterThan">
      <formula>0</formula>
    </cfRule>
  </conditionalFormatting>
  <conditionalFormatting sqref="AE83">
    <cfRule type="cellIs" dxfId="14063" priority="3748" stopIfTrue="1" operator="greaterThan">
      <formula>0</formula>
    </cfRule>
    <cfRule type="cellIs" dxfId="14062" priority="3749" stopIfTrue="1" operator="greaterThan">
      <formula>0</formula>
    </cfRule>
    <cfRule type="cellIs" dxfId="14061" priority="3750" stopIfTrue="1" operator="greaterThan">
      <formula>0</formula>
    </cfRule>
  </conditionalFormatting>
  <conditionalFormatting sqref="AE78:AE79">
    <cfRule type="cellIs" dxfId="14060" priority="3745" stopIfTrue="1" operator="greaterThan">
      <formula>0</formula>
    </cfRule>
    <cfRule type="cellIs" dxfId="14059" priority="3746" stopIfTrue="1" operator="greaterThan">
      <formula>0</formula>
    </cfRule>
    <cfRule type="cellIs" dxfId="14058" priority="3747" stopIfTrue="1" operator="greaterThan">
      <formula>0</formula>
    </cfRule>
  </conditionalFormatting>
  <conditionalFormatting sqref="AE80">
    <cfRule type="cellIs" dxfId="14057" priority="3742" stopIfTrue="1" operator="greaterThan">
      <formula>0</formula>
    </cfRule>
    <cfRule type="cellIs" dxfId="14056" priority="3743" stopIfTrue="1" operator="greaterThan">
      <formula>0</formula>
    </cfRule>
    <cfRule type="cellIs" dxfId="14055" priority="3744" stopIfTrue="1" operator="greaterThan">
      <formula>0</formula>
    </cfRule>
  </conditionalFormatting>
  <conditionalFormatting sqref="AE75:AE76">
    <cfRule type="cellIs" dxfId="14054" priority="3739" stopIfTrue="1" operator="greaterThan">
      <formula>0</formula>
    </cfRule>
    <cfRule type="cellIs" dxfId="14053" priority="3740" stopIfTrue="1" operator="greaterThan">
      <formula>0</formula>
    </cfRule>
    <cfRule type="cellIs" dxfId="14052" priority="3741" stopIfTrue="1" operator="greaterThan">
      <formula>0</formula>
    </cfRule>
  </conditionalFormatting>
  <conditionalFormatting sqref="AE77">
    <cfRule type="cellIs" dxfId="14051" priority="3736" stopIfTrue="1" operator="greaterThan">
      <formula>0</formula>
    </cfRule>
    <cfRule type="cellIs" dxfId="14050" priority="3737" stopIfTrue="1" operator="greaterThan">
      <formula>0</formula>
    </cfRule>
    <cfRule type="cellIs" dxfId="14049" priority="3738" stopIfTrue="1" operator="greaterThan">
      <formula>0</formula>
    </cfRule>
  </conditionalFormatting>
  <conditionalFormatting sqref="AE72:AE73">
    <cfRule type="cellIs" dxfId="14048" priority="3733" stopIfTrue="1" operator="greaterThan">
      <formula>0</formula>
    </cfRule>
    <cfRule type="cellIs" dxfId="14047" priority="3734" stopIfTrue="1" operator="greaterThan">
      <formula>0</formula>
    </cfRule>
    <cfRule type="cellIs" dxfId="14046" priority="3735" stopIfTrue="1" operator="greaterThan">
      <formula>0</formula>
    </cfRule>
  </conditionalFormatting>
  <conditionalFormatting sqref="AE74">
    <cfRule type="cellIs" dxfId="14045" priority="3730" stopIfTrue="1" operator="greaterThan">
      <formula>0</formula>
    </cfRule>
    <cfRule type="cellIs" dxfId="14044" priority="3731" stopIfTrue="1" operator="greaterThan">
      <formula>0</formula>
    </cfRule>
    <cfRule type="cellIs" dxfId="14043" priority="3732" stopIfTrue="1" operator="greaterThan">
      <formula>0</formula>
    </cfRule>
  </conditionalFormatting>
  <conditionalFormatting sqref="AE69:AE70">
    <cfRule type="cellIs" dxfId="14042" priority="3727" stopIfTrue="1" operator="greaterThan">
      <formula>0</formula>
    </cfRule>
    <cfRule type="cellIs" dxfId="14041" priority="3728" stopIfTrue="1" operator="greaterThan">
      <formula>0</formula>
    </cfRule>
    <cfRule type="cellIs" dxfId="14040" priority="3729" stopIfTrue="1" operator="greaterThan">
      <formula>0</formula>
    </cfRule>
  </conditionalFormatting>
  <conditionalFormatting sqref="AE71">
    <cfRule type="cellIs" dxfId="14039" priority="3724" stopIfTrue="1" operator="greaterThan">
      <formula>0</formula>
    </cfRule>
    <cfRule type="cellIs" dxfId="14038" priority="3725" stopIfTrue="1" operator="greaterThan">
      <formula>0</formula>
    </cfRule>
    <cfRule type="cellIs" dxfId="14037" priority="3726" stopIfTrue="1" operator="greaterThan">
      <formula>0</formula>
    </cfRule>
  </conditionalFormatting>
  <conditionalFormatting sqref="AE66:AE67">
    <cfRule type="cellIs" dxfId="14036" priority="3721" stopIfTrue="1" operator="greaterThan">
      <formula>0</formula>
    </cfRule>
    <cfRule type="cellIs" dxfId="14035" priority="3722" stopIfTrue="1" operator="greaterThan">
      <formula>0</formula>
    </cfRule>
    <cfRule type="cellIs" dxfId="14034" priority="3723" stopIfTrue="1" operator="greaterThan">
      <formula>0</formula>
    </cfRule>
  </conditionalFormatting>
  <conditionalFormatting sqref="AE68">
    <cfRule type="cellIs" dxfId="14033" priority="3718" stopIfTrue="1" operator="greaterThan">
      <formula>0</formula>
    </cfRule>
    <cfRule type="cellIs" dxfId="14032" priority="3719" stopIfTrue="1" operator="greaterThan">
      <formula>0</formula>
    </cfRule>
    <cfRule type="cellIs" dxfId="14031" priority="3720" stopIfTrue="1" operator="greaterThan">
      <formula>0</formula>
    </cfRule>
  </conditionalFormatting>
  <conditionalFormatting sqref="AE63:AE64">
    <cfRule type="cellIs" dxfId="14030" priority="3715" stopIfTrue="1" operator="greaterThan">
      <formula>0</formula>
    </cfRule>
    <cfRule type="cellIs" dxfId="14029" priority="3716" stopIfTrue="1" operator="greaterThan">
      <formula>0</formula>
    </cfRule>
    <cfRule type="cellIs" dxfId="14028" priority="3717" stopIfTrue="1" operator="greaterThan">
      <formula>0</formula>
    </cfRule>
  </conditionalFormatting>
  <conditionalFormatting sqref="AE65">
    <cfRule type="cellIs" dxfId="14027" priority="3712" stopIfTrue="1" operator="greaterThan">
      <formula>0</formula>
    </cfRule>
    <cfRule type="cellIs" dxfId="14026" priority="3713" stopIfTrue="1" operator="greaterThan">
      <formula>0</formula>
    </cfRule>
    <cfRule type="cellIs" dxfId="14025" priority="3714" stopIfTrue="1" operator="greaterThan">
      <formula>0</formula>
    </cfRule>
  </conditionalFormatting>
  <conditionalFormatting sqref="AE60:AE61">
    <cfRule type="cellIs" dxfId="14024" priority="3709" stopIfTrue="1" operator="greaterThan">
      <formula>0</formula>
    </cfRule>
    <cfRule type="cellIs" dxfId="14023" priority="3710" stopIfTrue="1" operator="greaterThan">
      <formula>0</formula>
    </cfRule>
    <cfRule type="cellIs" dxfId="14022" priority="3711" stopIfTrue="1" operator="greaterThan">
      <formula>0</formula>
    </cfRule>
  </conditionalFormatting>
  <conditionalFormatting sqref="AE62">
    <cfRule type="cellIs" dxfId="14021" priority="3706" stopIfTrue="1" operator="greaterThan">
      <formula>0</formula>
    </cfRule>
    <cfRule type="cellIs" dxfId="14020" priority="3707" stopIfTrue="1" operator="greaterThan">
      <formula>0</formula>
    </cfRule>
    <cfRule type="cellIs" dxfId="14019" priority="3708" stopIfTrue="1" operator="greaterThan">
      <formula>0</formula>
    </cfRule>
  </conditionalFormatting>
  <conditionalFormatting sqref="AE57:AE58">
    <cfRule type="cellIs" dxfId="14018" priority="3703" stopIfTrue="1" operator="greaterThan">
      <formula>0</formula>
    </cfRule>
    <cfRule type="cellIs" dxfId="14017" priority="3704" stopIfTrue="1" operator="greaterThan">
      <formula>0</formula>
    </cfRule>
    <cfRule type="cellIs" dxfId="14016" priority="3705" stopIfTrue="1" operator="greaterThan">
      <formula>0</formula>
    </cfRule>
  </conditionalFormatting>
  <conditionalFormatting sqref="AE59">
    <cfRule type="cellIs" dxfId="14015" priority="3700" stopIfTrue="1" operator="greaterThan">
      <formula>0</formula>
    </cfRule>
    <cfRule type="cellIs" dxfId="14014" priority="3701" stopIfTrue="1" operator="greaterThan">
      <formula>0</formula>
    </cfRule>
    <cfRule type="cellIs" dxfId="14013" priority="3702" stopIfTrue="1" operator="greaterThan">
      <formula>0</formula>
    </cfRule>
  </conditionalFormatting>
  <conditionalFormatting sqref="AE54:AE55">
    <cfRule type="cellIs" dxfId="14012" priority="3697" stopIfTrue="1" operator="greaterThan">
      <formula>0</formula>
    </cfRule>
    <cfRule type="cellIs" dxfId="14011" priority="3698" stopIfTrue="1" operator="greaterThan">
      <formula>0</formula>
    </cfRule>
    <cfRule type="cellIs" dxfId="14010" priority="3699" stopIfTrue="1" operator="greaterThan">
      <formula>0</formula>
    </cfRule>
  </conditionalFormatting>
  <conditionalFormatting sqref="AE56">
    <cfRule type="cellIs" dxfId="14009" priority="3694" stopIfTrue="1" operator="greaterThan">
      <formula>0</formula>
    </cfRule>
    <cfRule type="cellIs" dxfId="14008" priority="3695" stopIfTrue="1" operator="greaterThan">
      <formula>0</formula>
    </cfRule>
    <cfRule type="cellIs" dxfId="14007" priority="3696" stopIfTrue="1" operator="greaterThan">
      <formula>0</formula>
    </cfRule>
  </conditionalFormatting>
  <conditionalFormatting sqref="AE51:AE52">
    <cfRule type="cellIs" dxfId="14006" priority="3691" stopIfTrue="1" operator="greaterThan">
      <formula>0</formula>
    </cfRule>
    <cfRule type="cellIs" dxfId="14005" priority="3692" stopIfTrue="1" operator="greaterThan">
      <formula>0</formula>
    </cfRule>
    <cfRule type="cellIs" dxfId="14004" priority="3693" stopIfTrue="1" operator="greaterThan">
      <formula>0</formula>
    </cfRule>
  </conditionalFormatting>
  <conditionalFormatting sqref="AE53">
    <cfRule type="cellIs" dxfId="14003" priority="3688" stopIfTrue="1" operator="greaterThan">
      <formula>0</formula>
    </cfRule>
    <cfRule type="cellIs" dxfId="14002" priority="3689" stopIfTrue="1" operator="greaterThan">
      <formula>0</formula>
    </cfRule>
    <cfRule type="cellIs" dxfId="14001" priority="3690" stopIfTrue="1" operator="greaterThan">
      <formula>0</formula>
    </cfRule>
  </conditionalFormatting>
  <conditionalFormatting sqref="AE48:AE49">
    <cfRule type="cellIs" dxfId="14000" priority="3685" stopIfTrue="1" operator="greaterThan">
      <formula>0</formula>
    </cfRule>
    <cfRule type="cellIs" dxfId="13999" priority="3686" stopIfTrue="1" operator="greaterThan">
      <formula>0</formula>
    </cfRule>
    <cfRule type="cellIs" dxfId="13998" priority="3687" stopIfTrue="1" operator="greaterThan">
      <formula>0</formula>
    </cfRule>
  </conditionalFormatting>
  <conditionalFormatting sqref="AE50">
    <cfRule type="cellIs" dxfId="13997" priority="3682" stopIfTrue="1" operator="greaterThan">
      <formula>0</formula>
    </cfRule>
    <cfRule type="cellIs" dxfId="13996" priority="3683" stopIfTrue="1" operator="greaterThan">
      <formula>0</formula>
    </cfRule>
    <cfRule type="cellIs" dxfId="13995" priority="3684" stopIfTrue="1" operator="greaterThan">
      <formula>0</formula>
    </cfRule>
  </conditionalFormatting>
  <conditionalFormatting sqref="AE45:AE46">
    <cfRule type="cellIs" dxfId="13994" priority="3679" stopIfTrue="1" operator="greaterThan">
      <formula>0</formula>
    </cfRule>
    <cfRule type="cellIs" dxfId="13993" priority="3680" stopIfTrue="1" operator="greaterThan">
      <formula>0</formula>
    </cfRule>
    <cfRule type="cellIs" dxfId="13992" priority="3681" stopIfTrue="1" operator="greaterThan">
      <formula>0</formula>
    </cfRule>
  </conditionalFormatting>
  <conditionalFormatting sqref="AE47">
    <cfRule type="cellIs" dxfId="13991" priority="3676" stopIfTrue="1" operator="greaterThan">
      <formula>0</formula>
    </cfRule>
    <cfRule type="cellIs" dxfId="13990" priority="3677" stopIfTrue="1" operator="greaterThan">
      <formula>0</formula>
    </cfRule>
    <cfRule type="cellIs" dxfId="13989" priority="3678" stopIfTrue="1" operator="greaterThan">
      <formula>0</formula>
    </cfRule>
  </conditionalFormatting>
  <conditionalFormatting sqref="AE42:AE43">
    <cfRule type="cellIs" dxfId="13988" priority="3673" stopIfTrue="1" operator="greaterThan">
      <formula>0</formula>
    </cfRule>
    <cfRule type="cellIs" dxfId="13987" priority="3674" stopIfTrue="1" operator="greaterThan">
      <formula>0</formula>
    </cfRule>
    <cfRule type="cellIs" dxfId="13986" priority="3675" stopIfTrue="1" operator="greaterThan">
      <formula>0</formula>
    </cfRule>
  </conditionalFormatting>
  <conditionalFormatting sqref="AE44">
    <cfRule type="cellIs" dxfId="13985" priority="3670" stopIfTrue="1" operator="greaterThan">
      <formula>0</formula>
    </cfRule>
    <cfRule type="cellIs" dxfId="13984" priority="3671" stopIfTrue="1" operator="greaterThan">
      <formula>0</formula>
    </cfRule>
    <cfRule type="cellIs" dxfId="13983" priority="3672" stopIfTrue="1" operator="greaterThan">
      <formula>0</formula>
    </cfRule>
  </conditionalFormatting>
  <conditionalFormatting sqref="AE39:AE40">
    <cfRule type="cellIs" dxfId="13982" priority="3667" stopIfTrue="1" operator="greaterThan">
      <formula>0</formula>
    </cfRule>
    <cfRule type="cellIs" dxfId="13981" priority="3668" stopIfTrue="1" operator="greaterThan">
      <formula>0</formula>
    </cfRule>
    <cfRule type="cellIs" dxfId="13980" priority="3669" stopIfTrue="1" operator="greaterThan">
      <formula>0</formula>
    </cfRule>
  </conditionalFormatting>
  <conditionalFormatting sqref="AE41">
    <cfRule type="cellIs" dxfId="13979" priority="3664" stopIfTrue="1" operator="greaterThan">
      <formula>0</formula>
    </cfRule>
    <cfRule type="cellIs" dxfId="13978" priority="3665" stopIfTrue="1" operator="greaterThan">
      <formula>0</formula>
    </cfRule>
    <cfRule type="cellIs" dxfId="13977" priority="3666" stopIfTrue="1" operator="greaterThan">
      <formula>0</formula>
    </cfRule>
  </conditionalFormatting>
  <conditionalFormatting sqref="AE36:AE37">
    <cfRule type="cellIs" dxfId="13976" priority="3661" stopIfTrue="1" operator="greaterThan">
      <formula>0</formula>
    </cfRule>
    <cfRule type="cellIs" dxfId="13975" priority="3662" stopIfTrue="1" operator="greaterThan">
      <formula>0</formula>
    </cfRule>
    <cfRule type="cellIs" dxfId="13974" priority="3663" stopIfTrue="1" operator="greaterThan">
      <formula>0</formula>
    </cfRule>
  </conditionalFormatting>
  <conditionalFormatting sqref="AE38">
    <cfRule type="cellIs" dxfId="13973" priority="3658" stopIfTrue="1" operator="greaterThan">
      <formula>0</formula>
    </cfRule>
    <cfRule type="cellIs" dxfId="13972" priority="3659" stopIfTrue="1" operator="greaterThan">
      <formula>0</formula>
    </cfRule>
    <cfRule type="cellIs" dxfId="13971" priority="3660" stopIfTrue="1" operator="greaterThan">
      <formula>0</formula>
    </cfRule>
  </conditionalFormatting>
  <conditionalFormatting sqref="AE35">
    <cfRule type="cellIs" dxfId="13970" priority="3652" stopIfTrue="1" operator="greaterThan">
      <formula>0</formula>
    </cfRule>
    <cfRule type="cellIs" dxfId="13969" priority="3653" stopIfTrue="1" operator="greaterThan">
      <formula>0</formula>
    </cfRule>
    <cfRule type="cellIs" dxfId="13968" priority="3654" stopIfTrue="1" operator="greaterThan">
      <formula>0</formula>
    </cfRule>
  </conditionalFormatting>
  <conditionalFormatting sqref="AE32:AE33">
    <cfRule type="cellIs" dxfId="13967" priority="3649" stopIfTrue="1" operator="greaterThan">
      <formula>0</formula>
    </cfRule>
    <cfRule type="cellIs" dxfId="13966" priority="3650" stopIfTrue="1" operator="greaterThan">
      <formula>0</formula>
    </cfRule>
    <cfRule type="cellIs" dxfId="13965" priority="3651" stopIfTrue="1" operator="greaterThan">
      <formula>0</formula>
    </cfRule>
  </conditionalFormatting>
  <conditionalFormatting sqref="AE29:AE30">
    <cfRule type="cellIs" dxfId="13964" priority="3643" stopIfTrue="1" operator="greaterThan">
      <formula>0</formula>
    </cfRule>
    <cfRule type="cellIs" dxfId="13963" priority="3644" stopIfTrue="1" operator="greaterThan">
      <formula>0</formula>
    </cfRule>
    <cfRule type="cellIs" dxfId="13962" priority="3645" stopIfTrue="1" operator="greaterThan">
      <formula>0</formula>
    </cfRule>
  </conditionalFormatting>
  <conditionalFormatting sqref="AE31">
    <cfRule type="cellIs" dxfId="13961" priority="3640" stopIfTrue="1" operator="greaterThan">
      <formula>0</formula>
    </cfRule>
    <cfRule type="cellIs" dxfId="13960" priority="3641" stopIfTrue="1" operator="greaterThan">
      <formula>0</formula>
    </cfRule>
    <cfRule type="cellIs" dxfId="13959" priority="3642" stopIfTrue="1" operator="greaterThan">
      <formula>0</formula>
    </cfRule>
  </conditionalFormatting>
  <conditionalFormatting sqref="AE26:AE27">
    <cfRule type="cellIs" dxfId="13958" priority="3637" stopIfTrue="1" operator="greaterThan">
      <formula>0</formula>
    </cfRule>
    <cfRule type="cellIs" dxfId="13957" priority="3638" stopIfTrue="1" operator="greaterThan">
      <formula>0</formula>
    </cfRule>
    <cfRule type="cellIs" dxfId="13956" priority="3639" stopIfTrue="1" operator="greaterThan">
      <formula>0</formula>
    </cfRule>
  </conditionalFormatting>
  <conditionalFormatting sqref="AE28">
    <cfRule type="cellIs" dxfId="13955" priority="3634" stopIfTrue="1" operator="greaterThan">
      <formula>0</formula>
    </cfRule>
    <cfRule type="cellIs" dxfId="13954" priority="3635" stopIfTrue="1" operator="greaterThan">
      <formula>0</formula>
    </cfRule>
    <cfRule type="cellIs" dxfId="13953" priority="3636" stopIfTrue="1" operator="greaterThan">
      <formula>0</formula>
    </cfRule>
  </conditionalFormatting>
  <conditionalFormatting sqref="AE23:AE24">
    <cfRule type="cellIs" dxfId="13952" priority="3631" stopIfTrue="1" operator="greaterThan">
      <formula>0</formula>
    </cfRule>
    <cfRule type="cellIs" dxfId="13951" priority="3632" stopIfTrue="1" operator="greaterThan">
      <formula>0</formula>
    </cfRule>
    <cfRule type="cellIs" dxfId="13950" priority="3633" stopIfTrue="1" operator="greaterThan">
      <formula>0</formula>
    </cfRule>
  </conditionalFormatting>
  <conditionalFormatting sqref="AE25">
    <cfRule type="cellIs" dxfId="13949" priority="3628" stopIfTrue="1" operator="greaterThan">
      <formula>0</formula>
    </cfRule>
    <cfRule type="cellIs" dxfId="13948" priority="3629" stopIfTrue="1" operator="greaterThan">
      <formula>0</formula>
    </cfRule>
    <cfRule type="cellIs" dxfId="13947" priority="3630" stopIfTrue="1" operator="greaterThan">
      <formula>0</formula>
    </cfRule>
  </conditionalFormatting>
  <conditionalFormatting sqref="AE20:AE21">
    <cfRule type="cellIs" dxfId="13946" priority="3625" stopIfTrue="1" operator="greaterThan">
      <formula>0</formula>
    </cfRule>
    <cfRule type="cellIs" dxfId="13945" priority="3626" stopIfTrue="1" operator="greaterThan">
      <formula>0</formula>
    </cfRule>
    <cfRule type="cellIs" dxfId="13944" priority="3627" stopIfTrue="1" operator="greaterThan">
      <formula>0</formula>
    </cfRule>
  </conditionalFormatting>
  <conditionalFormatting sqref="AE22">
    <cfRule type="cellIs" dxfId="13943" priority="3622" stopIfTrue="1" operator="greaterThan">
      <formula>0</formula>
    </cfRule>
    <cfRule type="cellIs" dxfId="13942" priority="3623" stopIfTrue="1" operator="greaterThan">
      <formula>0</formula>
    </cfRule>
    <cfRule type="cellIs" dxfId="13941" priority="3624" stopIfTrue="1" operator="greaterThan">
      <formula>0</formula>
    </cfRule>
  </conditionalFormatting>
  <conditionalFormatting sqref="AE19">
    <cfRule type="cellIs" dxfId="13940" priority="3583" stopIfTrue="1" operator="greaterThan">
      <formula>0</formula>
    </cfRule>
    <cfRule type="cellIs" dxfId="13939" priority="3584" stopIfTrue="1" operator="greaterThan">
      <formula>0</formula>
    </cfRule>
    <cfRule type="cellIs" dxfId="13938" priority="3585" stopIfTrue="1" operator="greaterThan">
      <formula>0</formula>
    </cfRule>
  </conditionalFormatting>
  <conditionalFormatting sqref="AE16:AE17">
    <cfRule type="cellIs" dxfId="13937" priority="3577" stopIfTrue="1" operator="greaterThan">
      <formula>0</formula>
    </cfRule>
    <cfRule type="cellIs" dxfId="13936" priority="3578" stopIfTrue="1" operator="greaterThan">
      <formula>0</formula>
    </cfRule>
    <cfRule type="cellIs" dxfId="13935" priority="3579" stopIfTrue="1" operator="greaterThan">
      <formula>0</formula>
    </cfRule>
  </conditionalFormatting>
  <conditionalFormatting sqref="AE18">
    <cfRule type="cellIs" dxfId="13934" priority="3574" stopIfTrue="1" operator="greaterThan">
      <formula>0</formula>
    </cfRule>
    <cfRule type="cellIs" dxfId="13933" priority="3575" stopIfTrue="1" operator="greaterThan">
      <formula>0</formula>
    </cfRule>
    <cfRule type="cellIs" dxfId="13932" priority="3576" stopIfTrue="1" operator="greaterThan">
      <formula>0</formula>
    </cfRule>
  </conditionalFormatting>
  <conditionalFormatting sqref="AE13:AE14">
    <cfRule type="cellIs" dxfId="13931" priority="3571" stopIfTrue="1" operator="greaterThan">
      <formula>0</formula>
    </cfRule>
    <cfRule type="cellIs" dxfId="13930" priority="3572" stopIfTrue="1" operator="greaterThan">
      <formula>0</formula>
    </cfRule>
    <cfRule type="cellIs" dxfId="13929" priority="3573" stopIfTrue="1" operator="greaterThan">
      <formula>0</formula>
    </cfRule>
  </conditionalFormatting>
  <conditionalFormatting sqref="AE15">
    <cfRule type="cellIs" dxfId="13928" priority="3568" stopIfTrue="1" operator="greaterThan">
      <formula>0</formula>
    </cfRule>
    <cfRule type="cellIs" dxfId="13927" priority="3569" stopIfTrue="1" operator="greaterThan">
      <formula>0</formula>
    </cfRule>
    <cfRule type="cellIs" dxfId="13926" priority="3570" stopIfTrue="1" operator="greaterThan">
      <formula>0</formula>
    </cfRule>
  </conditionalFormatting>
  <conditionalFormatting sqref="AE10:AE11">
    <cfRule type="cellIs" dxfId="13925" priority="3565" stopIfTrue="1" operator="greaterThan">
      <formula>0</formula>
    </cfRule>
    <cfRule type="cellIs" dxfId="13924" priority="3566" stopIfTrue="1" operator="greaterThan">
      <formula>0</formula>
    </cfRule>
    <cfRule type="cellIs" dxfId="13923" priority="3567" stopIfTrue="1" operator="greaterThan">
      <formula>0</formula>
    </cfRule>
  </conditionalFormatting>
  <conditionalFormatting sqref="AE12">
    <cfRule type="cellIs" dxfId="13922" priority="3562" stopIfTrue="1" operator="greaterThan">
      <formula>0</formula>
    </cfRule>
    <cfRule type="cellIs" dxfId="13921" priority="3563" stopIfTrue="1" operator="greaterThan">
      <formula>0</formula>
    </cfRule>
    <cfRule type="cellIs" dxfId="13920" priority="3564" stopIfTrue="1" operator="greaterThan">
      <formula>0</formula>
    </cfRule>
  </conditionalFormatting>
  <conditionalFormatting sqref="AE7:AE8">
    <cfRule type="cellIs" dxfId="13919" priority="3559" stopIfTrue="1" operator="greaterThan">
      <formula>0</formula>
    </cfRule>
    <cfRule type="cellIs" dxfId="13918" priority="3560" stopIfTrue="1" operator="greaterThan">
      <formula>0</formula>
    </cfRule>
    <cfRule type="cellIs" dxfId="13917" priority="3561" stopIfTrue="1" operator="greaterThan">
      <formula>0</formula>
    </cfRule>
  </conditionalFormatting>
  <conditionalFormatting sqref="AE9">
    <cfRule type="cellIs" dxfId="13916" priority="3556" stopIfTrue="1" operator="greaterThan">
      <formula>0</formula>
    </cfRule>
    <cfRule type="cellIs" dxfId="13915" priority="3557" stopIfTrue="1" operator="greaterThan">
      <formula>0</formula>
    </cfRule>
    <cfRule type="cellIs" dxfId="13914" priority="3558" stopIfTrue="1" operator="greaterThan">
      <formula>0</formula>
    </cfRule>
  </conditionalFormatting>
  <conditionalFormatting sqref="AE4:AE5">
    <cfRule type="cellIs" dxfId="13913" priority="3553" stopIfTrue="1" operator="greaterThan">
      <formula>0</formula>
    </cfRule>
    <cfRule type="cellIs" dxfId="13912" priority="3554" stopIfTrue="1" operator="greaterThan">
      <formula>0</formula>
    </cfRule>
    <cfRule type="cellIs" dxfId="13911" priority="3555" stopIfTrue="1" operator="greaterThan">
      <formula>0</formula>
    </cfRule>
  </conditionalFormatting>
  <conditionalFormatting sqref="AE6">
    <cfRule type="cellIs" dxfId="13910" priority="3550" stopIfTrue="1" operator="greaterThan">
      <formula>0</formula>
    </cfRule>
    <cfRule type="cellIs" dxfId="13909" priority="3551" stopIfTrue="1" operator="greaterThan">
      <formula>0</formula>
    </cfRule>
    <cfRule type="cellIs" dxfId="13908" priority="3552" stopIfTrue="1" operator="greaterThan">
      <formula>0</formula>
    </cfRule>
  </conditionalFormatting>
  <conditionalFormatting sqref="AD114:AD150">
    <cfRule type="cellIs" dxfId="13907" priority="3364" stopIfTrue="1" operator="greaterThan">
      <formula>0</formula>
    </cfRule>
    <cfRule type="cellIs" dxfId="13906" priority="3365" stopIfTrue="1" operator="greaterThan">
      <formula>0</formula>
    </cfRule>
    <cfRule type="cellIs" dxfId="13905" priority="3366" stopIfTrue="1" operator="greaterThan">
      <formula>0</formula>
    </cfRule>
  </conditionalFormatting>
  <conditionalFormatting sqref="AD111:AD112">
    <cfRule type="cellIs" dxfId="13904" priority="3358" stopIfTrue="1" operator="greaterThan">
      <formula>0</formula>
    </cfRule>
    <cfRule type="cellIs" dxfId="13903" priority="3359" stopIfTrue="1" operator="greaterThan">
      <formula>0</formula>
    </cfRule>
    <cfRule type="cellIs" dxfId="13902" priority="3360" stopIfTrue="1" operator="greaterThan">
      <formula>0</formula>
    </cfRule>
  </conditionalFormatting>
  <conditionalFormatting sqref="AD113">
    <cfRule type="cellIs" dxfId="13901" priority="3355" stopIfTrue="1" operator="greaterThan">
      <formula>0</formula>
    </cfRule>
    <cfRule type="cellIs" dxfId="13900" priority="3356" stopIfTrue="1" operator="greaterThan">
      <formula>0</formula>
    </cfRule>
    <cfRule type="cellIs" dxfId="13899" priority="3357" stopIfTrue="1" operator="greaterThan">
      <formula>0</formula>
    </cfRule>
  </conditionalFormatting>
  <conditionalFormatting sqref="AD108:AD109">
    <cfRule type="cellIs" dxfId="13898" priority="3352" stopIfTrue="1" operator="greaterThan">
      <formula>0</formula>
    </cfRule>
    <cfRule type="cellIs" dxfId="13897" priority="3353" stopIfTrue="1" operator="greaterThan">
      <formula>0</formula>
    </cfRule>
    <cfRule type="cellIs" dxfId="13896" priority="3354" stopIfTrue="1" operator="greaterThan">
      <formula>0</formula>
    </cfRule>
  </conditionalFormatting>
  <conditionalFormatting sqref="AD110">
    <cfRule type="cellIs" dxfId="13895" priority="3349" stopIfTrue="1" operator="greaterThan">
      <formula>0</formula>
    </cfRule>
    <cfRule type="cellIs" dxfId="13894" priority="3350" stopIfTrue="1" operator="greaterThan">
      <formula>0</formula>
    </cfRule>
    <cfRule type="cellIs" dxfId="13893" priority="3351" stopIfTrue="1" operator="greaterThan">
      <formula>0</formula>
    </cfRule>
  </conditionalFormatting>
  <conditionalFormatting sqref="AD105:AD150">
    <cfRule type="cellIs" dxfId="13892" priority="3346" stopIfTrue="1" operator="greaterThan">
      <formula>0</formula>
    </cfRule>
    <cfRule type="cellIs" dxfId="13891" priority="3347" stopIfTrue="1" operator="greaterThan">
      <formula>0</formula>
    </cfRule>
    <cfRule type="cellIs" dxfId="13890" priority="3348" stopIfTrue="1" operator="greaterThan">
      <formula>0</formula>
    </cfRule>
  </conditionalFormatting>
  <conditionalFormatting sqref="AD107">
    <cfRule type="cellIs" dxfId="13889" priority="3343" stopIfTrue="1" operator="greaterThan">
      <formula>0</formula>
    </cfRule>
    <cfRule type="cellIs" dxfId="13888" priority="3344" stopIfTrue="1" operator="greaterThan">
      <formula>0</formula>
    </cfRule>
    <cfRule type="cellIs" dxfId="13887" priority="3345" stopIfTrue="1" operator="greaterThan">
      <formula>0</formula>
    </cfRule>
  </conditionalFormatting>
  <conditionalFormatting sqref="AD102:AD103">
    <cfRule type="cellIs" dxfId="13886" priority="3340" stopIfTrue="1" operator="greaterThan">
      <formula>0</formula>
    </cfRule>
    <cfRule type="cellIs" dxfId="13885" priority="3341" stopIfTrue="1" operator="greaterThan">
      <formula>0</formula>
    </cfRule>
    <cfRule type="cellIs" dxfId="13884" priority="3342" stopIfTrue="1" operator="greaterThan">
      <formula>0</formula>
    </cfRule>
  </conditionalFormatting>
  <conditionalFormatting sqref="AD104">
    <cfRule type="cellIs" dxfId="13883" priority="3337" stopIfTrue="1" operator="greaterThan">
      <formula>0</formula>
    </cfRule>
    <cfRule type="cellIs" dxfId="13882" priority="3338" stopIfTrue="1" operator="greaterThan">
      <formula>0</formula>
    </cfRule>
    <cfRule type="cellIs" dxfId="13881" priority="3339" stopIfTrue="1" operator="greaterThan">
      <formula>0</formula>
    </cfRule>
  </conditionalFormatting>
  <conditionalFormatting sqref="AD99:AD100">
    <cfRule type="cellIs" dxfId="13880" priority="3334" stopIfTrue="1" operator="greaterThan">
      <formula>0</formula>
    </cfRule>
    <cfRule type="cellIs" dxfId="13879" priority="3335" stopIfTrue="1" operator="greaterThan">
      <formula>0</formula>
    </cfRule>
    <cfRule type="cellIs" dxfId="13878" priority="3336" stopIfTrue="1" operator="greaterThan">
      <formula>0</formula>
    </cfRule>
  </conditionalFormatting>
  <conditionalFormatting sqref="AD101">
    <cfRule type="cellIs" dxfId="13877" priority="3331" stopIfTrue="1" operator="greaterThan">
      <formula>0</formula>
    </cfRule>
    <cfRule type="cellIs" dxfId="13876" priority="3332" stopIfTrue="1" operator="greaterThan">
      <formula>0</formula>
    </cfRule>
    <cfRule type="cellIs" dxfId="13875" priority="3333" stopIfTrue="1" operator="greaterThan">
      <formula>0</formula>
    </cfRule>
  </conditionalFormatting>
  <conditionalFormatting sqref="AD96:AD97">
    <cfRule type="cellIs" dxfId="13874" priority="3328" stopIfTrue="1" operator="greaterThan">
      <formula>0</formula>
    </cfRule>
    <cfRule type="cellIs" dxfId="13873" priority="3329" stopIfTrue="1" operator="greaterThan">
      <formula>0</formula>
    </cfRule>
    <cfRule type="cellIs" dxfId="13872" priority="3330" stopIfTrue="1" operator="greaterThan">
      <formula>0</formula>
    </cfRule>
  </conditionalFormatting>
  <conditionalFormatting sqref="AD98">
    <cfRule type="cellIs" dxfId="13871" priority="3325" stopIfTrue="1" operator="greaterThan">
      <formula>0</formula>
    </cfRule>
    <cfRule type="cellIs" dxfId="13870" priority="3326" stopIfTrue="1" operator="greaterThan">
      <formula>0</formula>
    </cfRule>
    <cfRule type="cellIs" dxfId="13869" priority="3327" stopIfTrue="1" operator="greaterThan">
      <formula>0</formula>
    </cfRule>
  </conditionalFormatting>
  <conditionalFormatting sqref="AD93:AD94">
    <cfRule type="cellIs" dxfId="13868" priority="3322" stopIfTrue="1" operator="greaterThan">
      <formula>0</formula>
    </cfRule>
    <cfRule type="cellIs" dxfId="13867" priority="3323" stopIfTrue="1" operator="greaterThan">
      <formula>0</formula>
    </cfRule>
    <cfRule type="cellIs" dxfId="13866" priority="3324" stopIfTrue="1" operator="greaterThan">
      <formula>0</formula>
    </cfRule>
  </conditionalFormatting>
  <conditionalFormatting sqref="AD95">
    <cfRule type="cellIs" dxfId="13865" priority="3319" stopIfTrue="1" operator="greaterThan">
      <formula>0</formula>
    </cfRule>
    <cfRule type="cellIs" dxfId="13864" priority="3320" stopIfTrue="1" operator="greaterThan">
      <formula>0</formula>
    </cfRule>
    <cfRule type="cellIs" dxfId="13863" priority="3321" stopIfTrue="1" operator="greaterThan">
      <formula>0</formula>
    </cfRule>
  </conditionalFormatting>
  <conditionalFormatting sqref="AD90:AD91">
    <cfRule type="cellIs" dxfId="13862" priority="3316" stopIfTrue="1" operator="greaterThan">
      <formula>0</formula>
    </cfRule>
    <cfRule type="cellIs" dxfId="13861" priority="3317" stopIfTrue="1" operator="greaterThan">
      <formula>0</formula>
    </cfRule>
    <cfRule type="cellIs" dxfId="13860" priority="3318" stopIfTrue="1" operator="greaterThan">
      <formula>0</formula>
    </cfRule>
  </conditionalFormatting>
  <conditionalFormatting sqref="AD92">
    <cfRule type="cellIs" dxfId="13859" priority="3313" stopIfTrue="1" operator="greaterThan">
      <formula>0</formula>
    </cfRule>
    <cfRule type="cellIs" dxfId="13858" priority="3314" stopIfTrue="1" operator="greaterThan">
      <formula>0</formula>
    </cfRule>
    <cfRule type="cellIs" dxfId="13857" priority="3315" stopIfTrue="1" operator="greaterThan">
      <formula>0</formula>
    </cfRule>
  </conditionalFormatting>
  <conditionalFormatting sqref="AD87:AD88">
    <cfRule type="cellIs" dxfId="13856" priority="3310" stopIfTrue="1" operator="greaterThan">
      <formula>0</formula>
    </cfRule>
    <cfRule type="cellIs" dxfId="13855" priority="3311" stopIfTrue="1" operator="greaterThan">
      <formula>0</formula>
    </cfRule>
    <cfRule type="cellIs" dxfId="13854" priority="3312" stopIfTrue="1" operator="greaterThan">
      <formula>0</formula>
    </cfRule>
  </conditionalFormatting>
  <conditionalFormatting sqref="AD89">
    <cfRule type="cellIs" dxfId="13853" priority="3307" stopIfTrue="1" operator="greaterThan">
      <formula>0</formula>
    </cfRule>
    <cfRule type="cellIs" dxfId="13852" priority="3308" stopIfTrue="1" operator="greaterThan">
      <formula>0</formula>
    </cfRule>
    <cfRule type="cellIs" dxfId="13851" priority="3309" stopIfTrue="1" operator="greaterThan">
      <formula>0</formula>
    </cfRule>
  </conditionalFormatting>
  <conditionalFormatting sqref="AD84:AD85">
    <cfRule type="cellIs" dxfId="13850" priority="3304" stopIfTrue="1" operator="greaterThan">
      <formula>0</formula>
    </cfRule>
    <cfRule type="cellIs" dxfId="13849" priority="3305" stopIfTrue="1" operator="greaterThan">
      <formula>0</formula>
    </cfRule>
    <cfRule type="cellIs" dxfId="13848" priority="3306" stopIfTrue="1" operator="greaterThan">
      <formula>0</formula>
    </cfRule>
  </conditionalFormatting>
  <conditionalFormatting sqref="AD86">
    <cfRule type="cellIs" dxfId="13847" priority="3301" stopIfTrue="1" operator="greaterThan">
      <formula>0</formula>
    </cfRule>
    <cfRule type="cellIs" dxfId="13846" priority="3302" stopIfTrue="1" operator="greaterThan">
      <formula>0</formula>
    </cfRule>
    <cfRule type="cellIs" dxfId="13845" priority="3303" stopIfTrue="1" operator="greaterThan">
      <formula>0</formula>
    </cfRule>
  </conditionalFormatting>
  <conditionalFormatting sqref="AD81:AD82">
    <cfRule type="cellIs" dxfId="13844" priority="3298" stopIfTrue="1" operator="greaterThan">
      <formula>0</formula>
    </cfRule>
    <cfRule type="cellIs" dxfId="13843" priority="3299" stopIfTrue="1" operator="greaterThan">
      <formula>0</formula>
    </cfRule>
    <cfRule type="cellIs" dxfId="13842" priority="3300" stopIfTrue="1" operator="greaterThan">
      <formula>0</formula>
    </cfRule>
  </conditionalFormatting>
  <conditionalFormatting sqref="AD83">
    <cfRule type="cellIs" dxfId="13841" priority="3295" stopIfTrue="1" operator="greaterThan">
      <formula>0</formula>
    </cfRule>
    <cfRule type="cellIs" dxfId="13840" priority="3296" stopIfTrue="1" operator="greaterThan">
      <formula>0</formula>
    </cfRule>
    <cfRule type="cellIs" dxfId="13839" priority="3297" stopIfTrue="1" operator="greaterThan">
      <formula>0</formula>
    </cfRule>
  </conditionalFormatting>
  <conditionalFormatting sqref="AD78:AD79">
    <cfRule type="cellIs" dxfId="13838" priority="3292" stopIfTrue="1" operator="greaterThan">
      <formula>0</formula>
    </cfRule>
    <cfRule type="cellIs" dxfId="13837" priority="3293" stopIfTrue="1" operator="greaterThan">
      <formula>0</formula>
    </cfRule>
    <cfRule type="cellIs" dxfId="13836" priority="3294" stopIfTrue="1" operator="greaterThan">
      <formula>0</formula>
    </cfRule>
  </conditionalFormatting>
  <conditionalFormatting sqref="AD80">
    <cfRule type="cellIs" dxfId="13835" priority="3289" stopIfTrue="1" operator="greaterThan">
      <formula>0</formula>
    </cfRule>
    <cfRule type="cellIs" dxfId="13834" priority="3290" stopIfTrue="1" operator="greaterThan">
      <formula>0</formula>
    </cfRule>
    <cfRule type="cellIs" dxfId="13833" priority="3291" stopIfTrue="1" operator="greaterThan">
      <formula>0</formula>
    </cfRule>
  </conditionalFormatting>
  <conditionalFormatting sqref="AD75:AD76">
    <cfRule type="cellIs" dxfId="13832" priority="3286" stopIfTrue="1" operator="greaterThan">
      <formula>0</formula>
    </cfRule>
    <cfRule type="cellIs" dxfId="13831" priority="3287" stopIfTrue="1" operator="greaterThan">
      <formula>0</formula>
    </cfRule>
    <cfRule type="cellIs" dxfId="13830" priority="3288" stopIfTrue="1" operator="greaterThan">
      <formula>0</formula>
    </cfRule>
  </conditionalFormatting>
  <conditionalFormatting sqref="AD77">
    <cfRule type="cellIs" dxfId="13829" priority="3283" stopIfTrue="1" operator="greaterThan">
      <formula>0</formula>
    </cfRule>
    <cfRule type="cellIs" dxfId="13828" priority="3284" stopIfTrue="1" operator="greaterThan">
      <formula>0</formula>
    </cfRule>
    <cfRule type="cellIs" dxfId="13827" priority="3285" stopIfTrue="1" operator="greaterThan">
      <formula>0</formula>
    </cfRule>
  </conditionalFormatting>
  <conditionalFormatting sqref="AD72:AD73">
    <cfRule type="cellIs" dxfId="13826" priority="3280" stopIfTrue="1" operator="greaterThan">
      <formula>0</formula>
    </cfRule>
    <cfRule type="cellIs" dxfId="13825" priority="3281" stopIfTrue="1" operator="greaterThan">
      <formula>0</formula>
    </cfRule>
    <cfRule type="cellIs" dxfId="13824" priority="3282" stopIfTrue="1" operator="greaterThan">
      <formula>0</formula>
    </cfRule>
  </conditionalFormatting>
  <conditionalFormatting sqref="AD74">
    <cfRule type="cellIs" dxfId="13823" priority="3277" stopIfTrue="1" operator="greaterThan">
      <formula>0</formula>
    </cfRule>
    <cfRule type="cellIs" dxfId="13822" priority="3278" stopIfTrue="1" operator="greaterThan">
      <formula>0</formula>
    </cfRule>
    <cfRule type="cellIs" dxfId="13821" priority="3279" stopIfTrue="1" operator="greaterThan">
      <formula>0</formula>
    </cfRule>
  </conditionalFormatting>
  <conditionalFormatting sqref="AD69:AD70">
    <cfRule type="cellIs" dxfId="13820" priority="3274" stopIfTrue="1" operator="greaterThan">
      <formula>0</formula>
    </cfRule>
    <cfRule type="cellIs" dxfId="13819" priority="3275" stopIfTrue="1" operator="greaterThan">
      <formula>0</formula>
    </cfRule>
    <cfRule type="cellIs" dxfId="13818" priority="3276" stopIfTrue="1" operator="greaterThan">
      <formula>0</formula>
    </cfRule>
  </conditionalFormatting>
  <conditionalFormatting sqref="AD71">
    <cfRule type="cellIs" dxfId="13817" priority="3271" stopIfTrue="1" operator="greaterThan">
      <formula>0</formula>
    </cfRule>
    <cfRule type="cellIs" dxfId="13816" priority="3272" stopIfTrue="1" operator="greaterThan">
      <formula>0</formula>
    </cfRule>
    <cfRule type="cellIs" dxfId="13815" priority="3273" stopIfTrue="1" operator="greaterThan">
      <formula>0</formula>
    </cfRule>
  </conditionalFormatting>
  <conditionalFormatting sqref="AD66:AD67">
    <cfRule type="cellIs" dxfId="13814" priority="3268" stopIfTrue="1" operator="greaterThan">
      <formula>0</formula>
    </cfRule>
    <cfRule type="cellIs" dxfId="13813" priority="3269" stopIfTrue="1" operator="greaterThan">
      <formula>0</formula>
    </cfRule>
    <cfRule type="cellIs" dxfId="13812" priority="3270" stopIfTrue="1" operator="greaterThan">
      <formula>0</formula>
    </cfRule>
  </conditionalFormatting>
  <conditionalFormatting sqref="AD68">
    <cfRule type="cellIs" dxfId="13811" priority="3265" stopIfTrue="1" operator="greaterThan">
      <formula>0</formula>
    </cfRule>
    <cfRule type="cellIs" dxfId="13810" priority="3266" stopIfTrue="1" operator="greaterThan">
      <formula>0</formula>
    </cfRule>
    <cfRule type="cellIs" dxfId="13809" priority="3267" stopIfTrue="1" operator="greaterThan">
      <formula>0</formula>
    </cfRule>
  </conditionalFormatting>
  <conditionalFormatting sqref="AD63:AD64">
    <cfRule type="cellIs" dxfId="13808" priority="3262" stopIfTrue="1" operator="greaterThan">
      <formula>0</formula>
    </cfRule>
    <cfRule type="cellIs" dxfId="13807" priority="3263" stopIfTrue="1" operator="greaterThan">
      <formula>0</formula>
    </cfRule>
    <cfRule type="cellIs" dxfId="13806" priority="3264" stopIfTrue="1" operator="greaterThan">
      <formula>0</formula>
    </cfRule>
  </conditionalFormatting>
  <conditionalFormatting sqref="AD65">
    <cfRule type="cellIs" dxfId="13805" priority="3259" stopIfTrue="1" operator="greaterThan">
      <formula>0</formula>
    </cfRule>
    <cfRule type="cellIs" dxfId="13804" priority="3260" stopIfTrue="1" operator="greaterThan">
      <formula>0</formula>
    </cfRule>
    <cfRule type="cellIs" dxfId="13803" priority="3261" stopIfTrue="1" operator="greaterThan">
      <formula>0</formula>
    </cfRule>
  </conditionalFormatting>
  <conditionalFormatting sqref="AD60:AD61">
    <cfRule type="cellIs" dxfId="13802" priority="3256" stopIfTrue="1" operator="greaterThan">
      <formula>0</formula>
    </cfRule>
    <cfRule type="cellIs" dxfId="13801" priority="3257" stopIfTrue="1" operator="greaterThan">
      <formula>0</formula>
    </cfRule>
    <cfRule type="cellIs" dxfId="13800" priority="3258" stopIfTrue="1" operator="greaterThan">
      <formula>0</formula>
    </cfRule>
  </conditionalFormatting>
  <conditionalFormatting sqref="AD62">
    <cfRule type="cellIs" dxfId="13799" priority="3253" stopIfTrue="1" operator="greaterThan">
      <formula>0</formula>
    </cfRule>
    <cfRule type="cellIs" dxfId="13798" priority="3254" stopIfTrue="1" operator="greaterThan">
      <formula>0</formula>
    </cfRule>
    <cfRule type="cellIs" dxfId="13797" priority="3255" stopIfTrue="1" operator="greaterThan">
      <formula>0</formula>
    </cfRule>
  </conditionalFormatting>
  <conditionalFormatting sqref="AD58">
    <cfRule type="cellIs" dxfId="13796" priority="3250" stopIfTrue="1" operator="greaterThan">
      <formula>0</formula>
    </cfRule>
    <cfRule type="cellIs" dxfId="13795" priority="3251" stopIfTrue="1" operator="greaterThan">
      <formula>0</formula>
    </cfRule>
    <cfRule type="cellIs" dxfId="13794" priority="3252" stopIfTrue="1" operator="greaterThan">
      <formula>0</formula>
    </cfRule>
  </conditionalFormatting>
  <conditionalFormatting sqref="AD59">
    <cfRule type="cellIs" dxfId="13793" priority="3247" stopIfTrue="1" operator="greaterThan">
      <formula>0</formula>
    </cfRule>
    <cfRule type="cellIs" dxfId="13792" priority="3248" stopIfTrue="1" operator="greaterThan">
      <formula>0</formula>
    </cfRule>
    <cfRule type="cellIs" dxfId="13791" priority="3249" stopIfTrue="1" operator="greaterThan">
      <formula>0</formula>
    </cfRule>
  </conditionalFormatting>
  <conditionalFormatting sqref="AD54:AD57">
    <cfRule type="cellIs" dxfId="13790" priority="3244" stopIfTrue="1" operator="greaterThan">
      <formula>0</formula>
    </cfRule>
    <cfRule type="cellIs" dxfId="13789" priority="3245" stopIfTrue="1" operator="greaterThan">
      <formula>0</formula>
    </cfRule>
    <cfRule type="cellIs" dxfId="13788" priority="3246" stopIfTrue="1" operator="greaterThan">
      <formula>0</formula>
    </cfRule>
  </conditionalFormatting>
  <conditionalFormatting sqref="AD51:AD52">
    <cfRule type="cellIs" dxfId="13787" priority="3238" stopIfTrue="1" operator="greaterThan">
      <formula>0</formula>
    </cfRule>
    <cfRule type="cellIs" dxfId="13786" priority="3239" stopIfTrue="1" operator="greaterThan">
      <formula>0</formula>
    </cfRule>
    <cfRule type="cellIs" dxfId="13785" priority="3240" stopIfTrue="1" operator="greaterThan">
      <formula>0</formula>
    </cfRule>
  </conditionalFormatting>
  <conditionalFormatting sqref="AD53">
    <cfRule type="cellIs" dxfId="13784" priority="3235" stopIfTrue="1" operator="greaterThan">
      <formula>0</formula>
    </cfRule>
    <cfRule type="cellIs" dxfId="13783" priority="3236" stopIfTrue="1" operator="greaterThan">
      <formula>0</formula>
    </cfRule>
    <cfRule type="cellIs" dxfId="13782" priority="3237" stopIfTrue="1" operator="greaterThan">
      <formula>0</formula>
    </cfRule>
  </conditionalFormatting>
  <conditionalFormatting sqref="AD48:AD49">
    <cfRule type="cellIs" dxfId="13781" priority="3232" stopIfTrue="1" operator="greaterThan">
      <formula>0</formula>
    </cfRule>
    <cfRule type="cellIs" dxfId="13780" priority="3233" stopIfTrue="1" operator="greaterThan">
      <formula>0</formula>
    </cfRule>
    <cfRule type="cellIs" dxfId="13779" priority="3234" stopIfTrue="1" operator="greaterThan">
      <formula>0</formula>
    </cfRule>
  </conditionalFormatting>
  <conditionalFormatting sqref="AD50">
    <cfRule type="cellIs" dxfId="13778" priority="3229" stopIfTrue="1" operator="greaterThan">
      <formula>0</formula>
    </cfRule>
    <cfRule type="cellIs" dxfId="13777" priority="3230" stopIfTrue="1" operator="greaterThan">
      <formula>0</formula>
    </cfRule>
    <cfRule type="cellIs" dxfId="13776" priority="3231" stopIfTrue="1" operator="greaterThan">
      <formula>0</formula>
    </cfRule>
  </conditionalFormatting>
  <conditionalFormatting sqref="AD45:AD46">
    <cfRule type="cellIs" dxfId="13775" priority="3226" stopIfTrue="1" operator="greaterThan">
      <formula>0</formula>
    </cfRule>
    <cfRule type="cellIs" dxfId="13774" priority="3227" stopIfTrue="1" operator="greaterThan">
      <formula>0</formula>
    </cfRule>
    <cfRule type="cellIs" dxfId="13773" priority="3228" stopIfTrue="1" operator="greaterThan">
      <formula>0</formula>
    </cfRule>
  </conditionalFormatting>
  <conditionalFormatting sqref="AD47">
    <cfRule type="cellIs" dxfId="13772" priority="3223" stopIfTrue="1" operator="greaterThan">
      <formula>0</formula>
    </cfRule>
    <cfRule type="cellIs" dxfId="13771" priority="3224" stopIfTrue="1" operator="greaterThan">
      <formula>0</formula>
    </cfRule>
    <cfRule type="cellIs" dxfId="13770" priority="3225" stopIfTrue="1" operator="greaterThan">
      <formula>0</formula>
    </cfRule>
  </conditionalFormatting>
  <conditionalFormatting sqref="AD42:AD43">
    <cfRule type="cellIs" dxfId="13769" priority="3220" stopIfTrue="1" operator="greaterThan">
      <formula>0</formula>
    </cfRule>
    <cfRule type="cellIs" dxfId="13768" priority="3221" stopIfTrue="1" operator="greaterThan">
      <formula>0</formula>
    </cfRule>
    <cfRule type="cellIs" dxfId="13767" priority="3222" stopIfTrue="1" operator="greaterThan">
      <formula>0</formula>
    </cfRule>
  </conditionalFormatting>
  <conditionalFormatting sqref="AD44">
    <cfRule type="cellIs" dxfId="13766" priority="3217" stopIfTrue="1" operator="greaterThan">
      <formula>0</formula>
    </cfRule>
    <cfRule type="cellIs" dxfId="13765" priority="3218" stopIfTrue="1" operator="greaterThan">
      <formula>0</formula>
    </cfRule>
    <cfRule type="cellIs" dxfId="13764" priority="3219" stopIfTrue="1" operator="greaterThan">
      <formula>0</formula>
    </cfRule>
  </conditionalFormatting>
  <conditionalFormatting sqref="AD39:AD40">
    <cfRule type="cellIs" dxfId="13763" priority="3214" stopIfTrue="1" operator="greaterThan">
      <formula>0</formula>
    </cfRule>
    <cfRule type="cellIs" dxfId="13762" priority="3215" stopIfTrue="1" operator="greaterThan">
      <formula>0</formula>
    </cfRule>
    <cfRule type="cellIs" dxfId="13761" priority="3216" stopIfTrue="1" operator="greaterThan">
      <formula>0</formula>
    </cfRule>
  </conditionalFormatting>
  <conditionalFormatting sqref="AD41">
    <cfRule type="cellIs" dxfId="13760" priority="3211" stopIfTrue="1" operator="greaterThan">
      <formula>0</formula>
    </cfRule>
    <cfRule type="cellIs" dxfId="13759" priority="3212" stopIfTrue="1" operator="greaterThan">
      <formula>0</formula>
    </cfRule>
    <cfRule type="cellIs" dxfId="13758" priority="3213" stopIfTrue="1" operator="greaterThan">
      <formula>0</formula>
    </cfRule>
  </conditionalFormatting>
  <conditionalFormatting sqref="AD36:AD37">
    <cfRule type="cellIs" dxfId="13757" priority="3208" stopIfTrue="1" operator="greaterThan">
      <formula>0</formula>
    </cfRule>
    <cfRule type="cellIs" dxfId="13756" priority="3209" stopIfTrue="1" operator="greaterThan">
      <formula>0</formula>
    </cfRule>
    <cfRule type="cellIs" dxfId="13755" priority="3210" stopIfTrue="1" operator="greaterThan">
      <formula>0</formula>
    </cfRule>
  </conditionalFormatting>
  <conditionalFormatting sqref="AD38">
    <cfRule type="cellIs" dxfId="13754" priority="3205" stopIfTrue="1" operator="greaterThan">
      <formula>0</formula>
    </cfRule>
    <cfRule type="cellIs" dxfId="13753" priority="3206" stopIfTrue="1" operator="greaterThan">
      <formula>0</formula>
    </cfRule>
    <cfRule type="cellIs" dxfId="13752" priority="3207" stopIfTrue="1" operator="greaterThan">
      <formula>0</formula>
    </cfRule>
  </conditionalFormatting>
  <conditionalFormatting sqref="AD35">
    <cfRule type="cellIs" dxfId="13751" priority="3199" stopIfTrue="1" operator="greaterThan">
      <formula>0</formula>
    </cfRule>
    <cfRule type="cellIs" dxfId="13750" priority="3200" stopIfTrue="1" operator="greaterThan">
      <formula>0</formula>
    </cfRule>
    <cfRule type="cellIs" dxfId="13749" priority="3201" stopIfTrue="1" operator="greaterThan">
      <formula>0</formula>
    </cfRule>
  </conditionalFormatting>
  <conditionalFormatting sqref="AD32:AD33">
    <cfRule type="cellIs" dxfId="13748" priority="3196" stopIfTrue="1" operator="greaterThan">
      <formula>0</formula>
    </cfRule>
    <cfRule type="cellIs" dxfId="13747" priority="3197" stopIfTrue="1" operator="greaterThan">
      <formula>0</formula>
    </cfRule>
    <cfRule type="cellIs" dxfId="13746" priority="3198" stopIfTrue="1" operator="greaterThan">
      <formula>0</formula>
    </cfRule>
  </conditionalFormatting>
  <conditionalFormatting sqref="AD29:AD30">
    <cfRule type="cellIs" dxfId="13745" priority="3190" stopIfTrue="1" operator="greaterThan">
      <formula>0</formula>
    </cfRule>
    <cfRule type="cellIs" dxfId="13744" priority="3191" stopIfTrue="1" operator="greaterThan">
      <formula>0</formula>
    </cfRule>
    <cfRule type="cellIs" dxfId="13743" priority="3192" stopIfTrue="1" operator="greaterThan">
      <formula>0</formula>
    </cfRule>
  </conditionalFormatting>
  <conditionalFormatting sqref="AD31">
    <cfRule type="cellIs" dxfId="13742" priority="3187" stopIfTrue="1" operator="greaterThan">
      <formula>0</formula>
    </cfRule>
    <cfRule type="cellIs" dxfId="13741" priority="3188" stopIfTrue="1" operator="greaterThan">
      <formula>0</formula>
    </cfRule>
    <cfRule type="cellIs" dxfId="13740" priority="3189" stopIfTrue="1" operator="greaterThan">
      <formula>0</formula>
    </cfRule>
  </conditionalFormatting>
  <conditionalFormatting sqref="AD26:AD27">
    <cfRule type="cellIs" dxfId="13739" priority="3184" stopIfTrue="1" operator="greaterThan">
      <formula>0</formula>
    </cfRule>
    <cfRule type="cellIs" dxfId="13738" priority="3185" stopIfTrue="1" operator="greaterThan">
      <formula>0</formula>
    </cfRule>
    <cfRule type="cellIs" dxfId="13737" priority="3186" stopIfTrue="1" operator="greaterThan">
      <formula>0</formula>
    </cfRule>
  </conditionalFormatting>
  <conditionalFormatting sqref="AD28">
    <cfRule type="cellIs" dxfId="13736" priority="3181" stopIfTrue="1" operator="greaterThan">
      <formula>0</formula>
    </cfRule>
    <cfRule type="cellIs" dxfId="13735" priority="3182" stopIfTrue="1" operator="greaterThan">
      <formula>0</formula>
    </cfRule>
    <cfRule type="cellIs" dxfId="13734" priority="3183" stopIfTrue="1" operator="greaterThan">
      <formula>0</formula>
    </cfRule>
  </conditionalFormatting>
  <conditionalFormatting sqref="AD23:AD24">
    <cfRule type="cellIs" dxfId="13733" priority="3178" stopIfTrue="1" operator="greaterThan">
      <formula>0</formula>
    </cfRule>
    <cfRule type="cellIs" dxfId="13732" priority="3179" stopIfTrue="1" operator="greaterThan">
      <formula>0</formula>
    </cfRule>
    <cfRule type="cellIs" dxfId="13731" priority="3180" stopIfTrue="1" operator="greaterThan">
      <formula>0</formula>
    </cfRule>
  </conditionalFormatting>
  <conditionalFormatting sqref="AD25">
    <cfRule type="cellIs" dxfId="13730" priority="3175" stopIfTrue="1" operator="greaterThan">
      <formula>0</formula>
    </cfRule>
    <cfRule type="cellIs" dxfId="13729" priority="3176" stopIfTrue="1" operator="greaterThan">
      <formula>0</formula>
    </cfRule>
    <cfRule type="cellIs" dxfId="13728" priority="3177" stopIfTrue="1" operator="greaterThan">
      <formula>0</formula>
    </cfRule>
  </conditionalFormatting>
  <conditionalFormatting sqref="AD20:AD21">
    <cfRule type="cellIs" dxfId="13727" priority="3172" stopIfTrue="1" operator="greaterThan">
      <formula>0</formula>
    </cfRule>
    <cfRule type="cellIs" dxfId="13726" priority="3173" stopIfTrue="1" operator="greaterThan">
      <formula>0</formula>
    </cfRule>
    <cfRule type="cellIs" dxfId="13725" priority="3174" stopIfTrue="1" operator="greaterThan">
      <formula>0</formula>
    </cfRule>
  </conditionalFormatting>
  <conditionalFormatting sqref="AD22">
    <cfRule type="cellIs" dxfId="13724" priority="3169" stopIfTrue="1" operator="greaterThan">
      <formula>0</formula>
    </cfRule>
    <cfRule type="cellIs" dxfId="13723" priority="3170" stopIfTrue="1" operator="greaterThan">
      <formula>0</formula>
    </cfRule>
    <cfRule type="cellIs" dxfId="13722" priority="3171" stopIfTrue="1" operator="greaterThan">
      <formula>0</formula>
    </cfRule>
  </conditionalFormatting>
  <conditionalFormatting sqref="AD19">
    <cfRule type="cellIs" dxfId="13721" priority="3130" stopIfTrue="1" operator="greaterThan">
      <formula>0</formula>
    </cfRule>
    <cfRule type="cellIs" dxfId="13720" priority="3131" stopIfTrue="1" operator="greaterThan">
      <formula>0</formula>
    </cfRule>
    <cfRule type="cellIs" dxfId="13719" priority="3132" stopIfTrue="1" operator="greaterThan">
      <formula>0</formula>
    </cfRule>
  </conditionalFormatting>
  <conditionalFormatting sqref="AD16:AD17">
    <cfRule type="cellIs" dxfId="13718" priority="3124" stopIfTrue="1" operator="greaterThan">
      <formula>0</formula>
    </cfRule>
    <cfRule type="cellIs" dxfId="13717" priority="3125" stopIfTrue="1" operator="greaterThan">
      <formula>0</formula>
    </cfRule>
    <cfRule type="cellIs" dxfId="13716" priority="3126" stopIfTrue="1" operator="greaterThan">
      <formula>0</formula>
    </cfRule>
  </conditionalFormatting>
  <conditionalFormatting sqref="AD18">
    <cfRule type="cellIs" dxfId="13715" priority="3121" stopIfTrue="1" operator="greaterThan">
      <formula>0</formula>
    </cfRule>
    <cfRule type="cellIs" dxfId="13714" priority="3122" stopIfTrue="1" operator="greaterThan">
      <formula>0</formula>
    </cfRule>
    <cfRule type="cellIs" dxfId="13713" priority="3123" stopIfTrue="1" operator="greaterThan">
      <formula>0</formula>
    </cfRule>
  </conditionalFormatting>
  <conditionalFormatting sqref="AD13:AD14">
    <cfRule type="cellIs" dxfId="13712" priority="3118" stopIfTrue="1" operator="greaterThan">
      <formula>0</formula>
    </cfRule>
    <cfRule type="cellIs" dxfId="13711" priority="3119" stopIfTrue="1" operator="greaterThan">
      <formula>0</formula>
    </cfRule>
    <cfRule type="cellIs" dxfId="13710" priority="3120" stopIfTrue="1" operator="greaterThan">
      <formula>0</formula>
    </cfRule>
  </conditionalFormatting>
  <conditionalFormatting sqref="AD15">
    <cfRule type="cellIs" dxfId="13709" priority="3115" stopIfTrue="1" operator="greaterThan">
      <formula>0</formula>
    </cfRule>
    <cfRule type="cellIs" dxfId="13708" priority="3116" stopIfTrue="1" operator="greaterThan">
      <formula>0</formula>
    </cfRule>
    <cfRule type="cellIs" dxfId="13707" priority="3117" stopIfTrue="1" operator="greaterThan">
      <formula>0</formula>
    </cfRule>
  </conditionalFormatting>
  <conditionalFormatting sqref="AD10:AD11">
    <cfRule type="cellIs" dxfId="13706" priority="3112" stopIfTrue="1" operator="greaterThan">
      <formula>0</formula>
    </cfRule>
    <cfRule type="cellIs" dxfId="13705" priority="3113" stopIfTrue="1" operator="greaterThan">
      <formula>0</formula>
    </cfRule>
    <cfRule type="cellIs" dxfId="13704" priority="3114" stopIfTrue="1" operator="greaterThan">
      <formula>0</formula>
    </cfRule>
  </conditionalFormatting>
  <conditionalFormatting sqref="AD12">
    <cfRule type="cellIs" dxfId="13703" priority="3109" stopIfTrue="1" operator="greaterThan">
      <formula>0</formula>
    </cfRule>
    <cfRule type="cellIs" dxfId="13702" priority="3110" stopIfTrue="1" operator="greaterThan">
      <formula>0</formula>
    </cfRule>
    <cfRule type="cellIs" dxfId="13701" priority="3111" stopIfTrue="1" operator="greaterThan">
      <formula>0</formula>
    </cfRule>
  </conditionalFormatting>
  <conditionalFormatting sqref="AD7:AD8">
    <cfRule type="cellIs" dxfId="13700" priority="3106" stopIfTrue="1" operator="greaterThan">
      <formula>0</formula>
    </cfRule>
    <cfRule type="cellIs" dxfId="13699" priority="3107" stopIfTrue="1" operator="greaterThan">
      <formula>0</formula>
    </cfRule>
    <cfRule type="cellIs" dxfId="13698" priority="3108" stopIfTrue="1" operator="greaterThan">
      <formula>0</formula>
    </cfRule>
  </conditionalFormatting>
  <conditionalFormatting sqref="AD9">
    <cfRule type="cellIs" dxfId="13697" priority="3103" stopIfTrue="1" operator="greaterThan">
      <formula>0</formula>
    </cfRule>
    <cfRule type="cellIs" dxfId="13696" priority="3104" stopIfTrue="1" operator="greaterThan">
      <formula>0</formula>
    </cfRule>
    <cfRule type="cellIs" dxfId="13695" priority="3105" stopIfTrue="1" operator="greaterThan">
      <formula>0</formula>
    </cfRule>
  </conditionalFormatting>
  <conditionalFormatting sqref="AD4:AD5">
    <cfRule type="cellIs" dxfId="13694" priority="3100" stopIfTrue="1" operator="greaterThan">
      <formula>0</formula>
    </cfRule>
    <cfRule type="cellIs" dxfId="13693" priority="3101" stopIfTrue="1" operator="greaterThan">
      <formula>0</formula>
    </cfRule>
    <cfRule type="cellIs" dxfId="13692" priority="3102" stopIfTrue="1" operator="greaterThan">
      <formula>0</formula>
    </cfRule>
  </conditionalFormatting>
  <conditionalFormatting sqref="AD6">
    <cfRule type="cellIs" dxfId="13691" priority="3097" stopIfTrue="1" operator="greaterThan">
      <formula>0</formula>
    </cfRule>
    <cfRule type="cellIs" dxfId="13690" priority="3098" stopIfTrue="1" operator="greaterThan">
      <formula>0</formula>
    </cfRule>
    <cfRule type="cellIs" dxfId="13689" priority="3099" stopIfTrue="1" operator="greaterThan">
      <formula>0</formula>
    </cfRule>
  </conditionalFormatting>
  <conditionalFormatting sqref="AC114:AC150">
    <cfRule type="cellIs" dxfId="13688" priority="2911" stopIfTrue="1" operator="greaterThan">
      <formula>0</formula>
    </cfRule>
    <cfRule type="cellIs" dxfId="13687" priority="2912" stopIfTrue="1" operator="greaterThan">
      <formula>0</formula>
    </cfRule>
    <cfRule type="cellIs" dxfId="13686" priority="2913" stopIfTrue="1" operator="greaterThan">
      <formula>0</formula>
    </cfRule>
  </conditionalFormatting>
  <conditionalFormatting sqref="AC111:AC112">
    <cfRule type="cellIs" dxfId="13685" priority="2905" stopIfTrue="1" operator="greaterThan">
      <formula>0</formula>
    </cfRule>
    <cfRule type="cellIs" dxfId="13684" priority="2906" stopIfTrue="1" operator="greaterThan">
      <formula>0</formula>
    </cfRule>
    <cfRule type="cellIs" dxfId="13683" priority="2907" stopIfTrue="1" operator="greaterThan">
      <formula>0</formula>
    </cfRule>
  </conditionalFormatting>
  <conditionalFormatting sqref="AC113">
    <cfRule type="cellIs" dxfId="13682" priority="2902" stopIfTrue="1" operator="greaterThan">
      <formula>0</formula>
    </cfRule>
    <cfRule type="cellIs" dxfId="13681" priority="2903" stopIfTrue="1" operator="greaterThan">
      <formula>0</formula>
    </cfRule>
    <cfRule type="cellIs" dxfId="13680" priority="2904" stopIfTrue="1" operator="greaterThan">
      <formula>0</formula>
    </cfRule>
  </conditionalFormatting>
  <conditionalFormatting sqref="AC108:AC109">
    <cfRule type="cellIs" dxfId="13679" priority="2899" stopIfTrue="1" operator="greaterThan">
      <formula>0</formula>
    </cfRule>
    <cfRule type="cellIs" dxfId="13678" priority="2900" stopIfTrue="1" operator="greaterThan">
      <formula>0</formula>
    </cfRule>
    <cfRule type="cellIs" dxfId="13677" priority="2901" stopIfTrue="1" operator="greaterThan">
      <formula>0</formula>
    </cfRule>
  </conditionalFormatting>
  <conditionalFormatting sqref="AC110">
    <cfRule type="cellIs" dxfId="13676" priority="2896" stopIfTrue="1" operator="greaterThan">
      <formula>0</formula>
    </cfRule>
    <cfRule type="cellIs" dxfId="13675" priority="2897" stopIfTrue="1" operator="greaterThan">
      <formula>0</formula>
    </cfRule>
    <cfRule type="cellIs" dxfId="13674" priority="2898" stopIfTrue="1" operator="greaterThan">
      <formula>0</formula>
    </cfRule>
  </conditionalFormatting>
  <conditionalFormatting sqref="AC105:AC150">
    <cfRule type="cellIs" dxfId="13673" priority="2893" stopIfTrue="1" operator="greaterThan">
      <formula>0</formula>
    </cfRule>
    <cfRule type="cellIs" dxfId="13672" priority="2894" stopIfTrue="1" operator="greaterThan">
      <formula>0</formula>
    </cfRule>
    <cfRule type="cellIs" dxfId="13671" priority="2895" stopIfTrue="1" operator="greaterThan">
      <formula>0</formula>
    </cfRule>
  </conditionalFormatting>
  <conditionalFormatting sqref="AC107">
    <cfRule type="cellIs" dxfId="13670" priority="2890" stopIfTrue="1" operator="greaterThan">
      <formula>0</formula>
    </cfRule>
    <cfRule type="cellIs" dxfId="13669" priority="2891" stopIfTrue="1" operator="greaterThan">
      <formula>0</formula>
    </cfRule>
    <cfRule type="cellIs" dxfId="13668" priority="2892" stopIfTrue="1" operator="greaterThan">
      <formula>0</formula>
    </cfRule>
  </conditionalFormatting>
  <conditionalFormatting sqref="AC102:AC103">
    <cfRule type="cellIs" dxfId="13667" priority="2887" stopIfTrue="1" operator="greaterThan">
      <formula>0</formula>
    </cfRule>
    <cfRule type="cellIs" dxfId="13666" priority="2888" stopIfTrue="1" operator="greaterThan">
      <formula>0</formula>
    </cfRule>
    <cfRule type="cellIs" dxfId="13665" priority="2889" stopIfTrue="1" operator="greaterThan">
      <formula>0</formula>
    </cfRule>
  </conditionalFormatting>
  <conditionalFormatting sqref="AC104">
    <cfRule type="cellIs" dxfId="13664" priority="2884" stopIfTrue="1" operator="greaterThan">
      <formula>0</formula>
    </cfRule>
    <cfRule type="cellIs" dxfId="13663" priority="2885" stopIfTrue="1" operator="greaterThan">
      <formula>0</formula>
    </cfRule>
    <cfRule type="cellIs" dxfId="13662" priority="2886" stopIfTrue="1" operator="greaterThan">
      <formula>0</formula>
    </cfRule>
  </conditionalFormatting>
  <conditionalFormatting sqref="AC99:AC100">
    <cfRule type="cellIs" dxfId="13661" priority="2881" stopIfTrue="1" operator="greaterThan">
      <formula>0</formula>
    </cfRule>
    <cfRule type="cellIs" dxfId="13660" priority="2882" stopIfTrue="1" operator="greaterThan">
      <formula>0</formula>
    </cfRule>
    <cfRule type="cellIs" dxfId="13659" priority="2883" stopIfTrue="1" operator="greaterThan">
      <formula>0</formula>
    </cfRule>
  </conditionalFormatting>
  <conditionalFormatting sqref="AC101">
    <cfRule type="cellIs" dxfId="13658" priority="2878" stopIfTrue="1" operator="greaterThan">
      <formula>0</formula>
    </cfRule>
    <cfRule type="cellIs" dxfId="13657" priority="2879" stopIfTrue="1" operator="greaterThan">
      <formula>0</formula>
    </cfRule>
    <cfRule type="cellIs" dxfId="13656" priority="2880" stopIfTrue="1" operator="greaterThan">
      <formula>0</formula>
    </cfRule>
  </conditionalFormatting>
  <conditionalFormatting sqref="AC96:AC97">
    <cfRule type="cellIs" dxfId="13655" priority="2875" stopIfTrue="1" operator="greaterThan">
      <formula>0</formula>
    </cfRule>
    <cfRule type="cellIs" dxfId="13654" priority="2876" stopIfTrue="1" operator="greaterThan">
      <formula>0</formula>
    </cfRule>
    <cfRule type="cellIs" dxfId="13653" priority="2877" stopIfTrue="1" operator="greaterThan">
      <formula>0</formula>
    </cfRule>
  </conditionalFormatting>
  <conditionalFormatting sqref="AC98">
    <cfRule type="cellIs" dxfId="13652" priority="2872" stopIfTrue="1" operator="greaterThan">
      <formula>0</formula>
    </cfRule>
    <cfRule type="cellIs" dxfId="13651" priority="2873" stopIfTrue="1" operator="greaterThan">
      <formula>0</formula>
    </cfRule>
    <cfRule type="cellIs" dxfId="13650" priority="2874" stopIfTrue="1" operator="greaterThan">
      <formula>0</formula>
    </cfRule>
  </conditionalFormatting>
  <conditionalFormatting sqref="AC93:AC94">
    <cfRule type="cellIs" dxfId="13649" priority="2869" stopIfTrue="1" operator="greaterThan">
      <formula>0</formula>
    </cfRule>
    <cfRule type="cellIs" dxfId="13648" priority="2870" stopIfTrue="1" operator="greaterThan">
      <formula>0</formula>
    </cfRule>
    <cfRule type="cellIs" dxfId="13647" priority="2871" stopIfTrue="1" operator="greaterThan">
      <formula>0</formula>
    </cfRule>
  </conditionalFormatting>
  <conditionalFormatting sqref="AC95">
    <cfRule type="cellIs" dxfId="13646" priority="2866" stopIfTrue="1" operator="greaterThan">
      <formula>0</formula>
    </cfRule>
    <cfRule type="cellIs" dxfId="13645" priority="2867" stopIfTrue="1" operator="greaterThan">
      <formula>0</formula>
    </cfRule>
    <cfRule type="cellIs" dxfId="13644" priority="2868" stopIfTrue="1" operator="greaterThan">
      <formula>0</formula>
    </cfRule>
  </conditionalFormatting>
  <conditionalFormatting sqref="AC90:AC91">
    <cfRule type="cellIs" dxfId="13643" priority="2863" stopIfTrue="1" operator="greaterThan">
      <formula>0</formula>
    </cfRule>
    <cfRule type="cellIs" dxfId="13642" priority="2864" stopIfTrue="1" operator="greaterThan">
      <formula>0</formula>
    </cfRule>
    <cfRule type="cellIs" dxfId="13641" priority="2865" stopIfTrue="1" operator="greaterThan">
      <formula>0</formula>
    </cfRule>
  </conditionalFormatting>
  <conditionalFormatting sqref="AC92">
    <cfRule type="cellIs" dxfId="13640" priority="2860" stopIfTrue="1" operator="greaterThan">
      <formula>0</formula>
    </cfRule>
    <cfRule type="cellIs" dxfId="13639" priority="2861" stopIfTrue="1" operator="greaterThan">
      <formula>0</formula>
    </cfRule>
    <cfRule type="cellIs" dxfId="13638" priority="2862" stopIfTrue="1" operator="greaterThan">
      <formula>0</formula>
    </cfRule>
  </conditionalFormatting>
  <conditionalFormatting sqref="AC87:AC88">
    <cfRule type="cellIs" dxfId="13637" priority="2857" stopIfTrue="1" operator="greaterThan">
      <formula>0</formula>
    </cfRule>
    <cfRule type="cellIs" dxfId="13636" priority="2858" stopIfTrue="1" operator="greaterThan">
      <formula>0</formula>
    </cfRule>
    <cfRule type="cellIs" dxfId="13635" priority="2859" stopIfTrue="1" operator="greaterThan">
      <formula>0</formula>
    </cfRule>
  </conditionalFormatting>
  <conditionalFormatting sqref="AC89">
    <cfRule type="cellIs" dxfId="13634" priority="2854" stopIfTrue="1" operator="greaterThan">
      <formula>0</formula>
    </cfRule>
    <cfRule type="cellIs" dxfId="13633" priority="2855" stopIfTrue="1" operator="greaterThan">
      <formula>0</formula>
    </cfRule>
    <cfRule type="cellIs" dxfId="13632" priority="2856" stopIfTrue="1" operator="greaterThan">
      <formula>0</formula>
    </cfRule>
  </conditionalFormatting>
  <conditionalFormatting sqref="AC84:AC85">
    <cfRule type="cellIs" dxfId="13631" priority="2851" stopIfTrue="1" operator="greaterThan">
      <formula>0</formula>
    </cfRule>
    <cfRule type="cellIs" dxfId="13630" priority="2852" stopIfTrue="1" operator="greaterThan">
      <formula>0</formula>
    </cfRule>
    <cfRule type="cellIs" dxfId="13629" priority="2853" stopIfTrue="1" operator="greaterThan">
      <formula>0</formula>
    </cfRule>
  </conditionalFormatting>
  <conditionalFormatting sqref="AC86">
    <cfRule type="cellIs" dxfId="13628" priority="2848" stopIfTrue="1" operator="greaterThan">
      <formula>0</formula>
    </cfRule>
    <cfRule type="cellIs" dxfId="13627" priority="2849" stopIfTrue="1" operator="greaterThan">
      <formula>0</formula>
    </cfRule>
    <cfRule type="cellIs" dxfId="13626" priority="2850" stopIfTrue="1" operator="greaterThan">
      <formula>0</formula>
    </cfRule>
  </conditionalFormatting>
  <conditionalFormatting sqref="AC81:AC82">
    <cfRule type="cellIs" dxfId="13625" priority="2845" stopIfTrue="1" operator="greaterThan">
      <formula>0</formula>
    </cfRule>
    <cfRule type="cellIs" dxfId="13624" priority="2846" stopIfTrue="1" operator="greaterThan">
      <formula>0</formula>
    </cfRule>
    <cfRule type="cellIs" dxfId="13623" priority="2847" stopIfTrue="1" operator="greaterThan">
      <formula>0</formula>
    </cfRule>
  </conditionalFormatting>
  <conditionalFormatting sqref="AC83">
    <cfRule type="cellIs" dxfId="13622" priority="2842" stopIfTrue="1" operator="greaterThan">
      <formula>0</formula>
    </cfRule>
    <cfRule type="cellIs" dxfId="13621" priority="2843" stopIfTrue="1" operator="greaterThan">
      <formula>0</formula>
    </cfRule>
    <cfRule type="cellIs" dxfId="13620" priority="2844" stopIfTrue="1" operator="greaterThan">
      <formula>0</formula>
    </cfRule>
  </conditionalFormatting>
  <conditionalFormatting sqref="AC78:AC79">
    <cfRule type="cellIs" dxfId="13619" priority="2839" stopIfTrue="1" operator="greaterThan">
      <formula>0</formula>
    </cfRule>
    <cfRule type="cellIs" dxfId="13618" priority="2840" stopIfTrue="1" operator="greaterThan">
      <formula>0</formula>
    </cfRule>
    <cfRule type="cellIs" dxfId="13617" priority="2841" stopIfTrue="1" operator="greaterThan">
      <formula>0</formula>
    </cfRule>
  </conditionalFormatting>
  <conditionalFormatting sqref="AC80">
    <cfRule type="cellIs" dxfId="13616" priority="2836" stopIfTrue="1" operator="greaterThan">
      <formula>0</formula>
    </cfRule>
    <cfRule type="cellIs" dxfId="13615" priority="2837" stopIfTrue="1" operator="greaterThan">
      <formula>0</formula>
    </cfRule>
    <cfRule type="cellIs" dxfId="13614" priority="2838" stopIfTrue="1" operator="greaterThan">
      <formula>0</formula>
    </cfRule>
  </conditionalFormatting>
  <conditionalFormatting sqref="AC75:AC76">
    <cfRule type="cellIs" dxfId="13613" priority="2833" stopIfTrue="1" operator="greaterThan">
      <formula>0</formula>
    </cfRule>
    <cfRule type="cellIs" dxfId="13612" priority="2834" stopIfTrue="1" operator="greaterThan">
      <formula>0</formula>
    </cfRule>
    <cfRule type="cellIs" dxfId="13611" priority="2835" stopIfTrue="1" operator="greaterThan">
      <formula>0</formula>
    </cfRule>
  </conditionalFormatting>
  <conditionalFormatting sqref="AC77">
    <cfRule type="cellIs" dxfId="13610" priority="2830" stopIfTrue="1" operator="greaterThan">
      <formula>0</formula>
    </cfRule>
    <cfRule type="cellIs" dxfId="13609" priority="2831" stopIfTrue="1" operator="greaterThan">
      <formula>0</formula>
    </cfRule>
    <cfRule type="cellIs" dxfId="13608" priority="2832" stopIfTrue="1" operator="greaterThan">
      <formula>0</formula>
    </cfRule>
  </conditionalFormatting>
  <conditionalFormatting sqref="AC72:AC73">
    <cfRule type="cellIs" dxfId="13607" priority="2827" stopIfTrue="1" operator="greaterThan">
      <formula>0</formula>
    </cfRule>
    <cfRule type="cellIs" dxfId="13606" priority="2828" stopIfTrue="1" operator="greaterThan">
      <formula>0</formula>
    </cfRule>
    <cfRule type="cellIs" dxfId="13605" priority="2829" stopIfTrue="1" operator="greaterThan">
      <formula>0</formula>
    </cfRule>
  </conditionalFormatting>
  <conditionalFormatting sqref="AC74">
    <cfRule type="cellIs" dxfId="13604" priority="2824" stopIfTrue="1" operator="greaterThan">
      <formula>0</formula>
    </cfRule>
    <cfRule type="cellIs" dxfId="13603" priority="2825" stopIfTrue="1" operator="greaterThan">
      <formula>0</formula>
    </cfRule>
    <cfRule type="cellIs" dxfId="13602" priority="2826" stopIfTrue="1" operator="greaterThan">
      <formula>0</formula>
    </cfRule>
  </conditionalFormatting>
  <conditionalFormatting sqref="AC69:AC70">
    <cfRule type="cellIs" dxfId="13601" priority="2821" stopIfTrue="1" operator="greaterThan">
      <formula>0</formula>
    </cfRule>
    <cfRule type="cellIs" dxfId="13600" priority="2822" stopIfTrue="1" operator="greaterThan">
      <formula>0</formula>
    </cfRule>
    <cfRule type="cellIs" dxfId="13599" priority="2823" stopIfTrue="1" operator="greaterThan">
      <formula>0</formula>
    </cfRule>
  </conditionalFormatting>
  <conditionalFormatting sqref="AC71">
    <cfRule type="cellIs" dxfId="13598" priority="2818" stopIfTrue="1" operator="greaterThan">
      <formula>0</formula>
    </cfRule>
    <cfRule type="cellIs" dxfId="13597" priority="2819" stopIfTrue="1" operator="greaterThan">
      <formula>0</formula>
    </cfRule>
    <cfRule type="cellIs" dxfId="13596" priority="2820" stopIfTrue="1" operator="greaterThan">
      <formula>0</formula>
    </cfRule>
  </conditionalFormatting>
  <conditionalFormatting sqref="AC66:AC67">
    <cfRule type="cellIs" dxfId="13595" priority="2815" stopIfTrue="1" operator="greaterThan">
      <formula>0</formula>
    </cfRule>
    <cfRule type="cellIs" dxfId="13594" priority="2816" stopIfTrue="1" operator="greaterThan">
      <formula>0</formula>
    </cfRule>
    <cfRule type="cellIs" dxfId="13593" priority="2817" stopIfTrue="1" operator="greaterThan">
      <formula>0</formula>
    </cfRule>
  </conditionalFormatting>
  <conditionalFormatting sqref="AC68">
    <cfRule type="cellIs" dxfId="13592" priority="2812" stopIfTrue="1" operator="greaterThan">
      <formula>0</formula>
    </cfRule>
    <cfRule type="cellIs" dxfId="13591" priority="2813" stopIfTrue="1" operator="greaterThan">
      <formula>0</formula>
    </cfRule>
    <cfRule type="cellIs" dxfId="13590" priority="2814" stopIfTrue="1" operator="greaterThan">
      <formula>0</formula>
    </cfRule>
  </conditionalFormatting>
  <conditionalFormatting sqref="AC63:AC64">
    <cfRule type="cellIs" dxfId="13589" priority="2809" stopIfTrue="1" operator="greaterThan">
      <formula>0</formula>
    </cfRule>
    <cfRule type="cellIs" dxfId="13588" priority="2810" stopIfTrue="1" operator="greaterThan">
      <formula>0</formula>
    </cfRule>
    <cfRule type="cellIs" dxfId="13587" priority="2811" stopIfTrue="1" operator="greaterThan">
      <formula>0</formula>
    </cfRule>
  </conditionalFormatting>
  <conditionalFormatting sqref="AC65">
    <cfRule type="cellIs" dxfId="13586" priority="2806" stopIfTrue="1" operator="greaterThan">
      <formula>0</formula>
    </cfRule>
    <cfRule type="cellIs" dxfId="13585" priority="2807" stopIfTrue="1" operator="greaterThan">
      <formula>0</formula>
    </cfRule>
    <cfRule type="cellIs" dxfId="13584" priority="2808" stopIfTrue="1" operator="greaterThan">
      <formula>0</formula>
    </cfRule>
  </conditionalFormatting>
  <conditionalFormatting sqref="AC60:AC61">
    <cfRule type="cellIs" dxfId="13583" priority="2803" stopIfTrue="1" operator="greaterThan">
      <formula>0</formula>
    </cfRule>
    <cfRule type="cellIs" dxfId="13582" priority="2804" stopIfTrue="1" operator="greaterThan">
      <formula>0</formula>
    </cfRule>
    <cfRule type="cellIs" dxfId="13581" priority="2805" stopIfTrue="1" operator="greaterThan">
      <formula>0</formula>
    </cfRule>
  </conditionalFormatting>
  <conditionalFormatting sqref="AC62">
    <cfRule type="cellIs" dxfId="13580" priority="2800" stopIfTrue="1" operator="greaterThan">
      <formula>0</formula>
    </cfRule>
    <cfRule type="cellIs" dxfId="13579" priority="2801" stopIfTrue="1" operator="greaterThan">
      <formula>0</formula>
    </cfRule>
    <cfRule type="cellIs" dxfId="13578" priority="2802" stopIfTrue="1" operator="greaterThan">
      <formula>0</formula>
    </cfRule>
  </conditionalFormatting>
  <conditionalFormatting sqref="AC57:AC58">
    <cfRule type="cellIs" dxfId="13577" priority="2797" stopIfTrue="1" operator="greaterThan">
      <formula>0</formula>
    </cfRule>
    <cfRule type="cellIs" dxfId="13576" priority="2798" stopIfTrue="1" operator="greaterThan">
      <formula>0</formula>
    </cfRule>
    <cfRule type="cellIs" dxfId="13575" priority="2799" stopIfTrue="1" operator="greaterThan">
      <formula>0</formula>
    </cfRule>
  </conditionalFormatting>
  <conditionalFormatting sqref="AC59">
    <cfRule type="cellIs" dxfId="13574" priority="2794" stopIfTrue="1" operator="greaterThan">
      <formula>0</formula>
    </cfRule>
    <cfRule type="cellIs" dxfId="13573" priority="2795" stopIfTrue="1" operator="greaterThan">
      <formula>0</formula>
    </cfRule>
    <cfRule type="cellIs" dxfId="13572" priority="2796" stopIfTrue="1" operator="greaterThan">
      <formula>0</formula>
    </cfRule>
  </conditionalFormatting>
  <conditionalFormatting sqref="AC54:AC55">
    <cfRule type="cellIs" dxfId="13571" priority="2791" stopIfTrue="1" operator="greaterThan">
      <formula>0</formula>
    </cfRule>
    <cfRule type="cellIs" dxfId="13570" priority="2792" stopIfTrue="1" operator="greaterThan">
      <formula>0</formula>
    </cfRule>
    <cfRule type="cellIs" dxfId="13569" priority="2793" stopIfTrue="1" operator="greaterThan">
      <formula>0</formula>
    </cfRule>
  </conditionalFormatting>
  <conditionalFormatting sqref="AC56">
    <cfRule type="cellIs" dxfId="13568" priority="2788" stopIfTrue="1" operator="greaterThan">
      <formula>0</formula>
    </cfRule>
    <cfRule type="cellIs" dxfId="13567" priority="2789" stopIfTrue="1" operator="greaterThan">
      <formula>0</formula>
    </cfRule>
    <cfRule type="cellIs" dxfId="13566" priority="2790" stopIfTrue="1" operator="greaterThan">
      <formula>0</formula>
    </cfRule>
  </conditionalFormatting>
  <conditionalFormatting sqref="AC51:AC52">
    <cfRule type="cellIs" dxfId="13565" priority="2785" stopIfTrue="1" operator="greaterThan">
      <formula>0</formula>
    </cfRule>
    <cfRule type="cellIs" dxfId="13564" priority="2786" stopIfTrue="1" operator="greaterThan">
      <formula>0</formula>
    </cfRule>
    <cfRule type="cellIs" dxfId="13563" priority="2787" stopIfTrue="1" operator="greaterThan">
      <formula>0</formula>
    </cfRule>
  </conditionalFormatting>
  <conditionalFormatting sqref="AC53">
    <cfRule type="cellIs" dxfId="13562" priority="2782" stopIfTrue="1" operator="greaterThan">
      <formula>0</formula>
    </cfRule>
    <cfRule type="cellIs" dxfId="13561" priority="2783" stopIfTrue="1" operator="greaterThan">
      <formula>0</formula>
    </cfRule>
    <cfRule type="cellIs" dxfId="13560" priority="2784" stopIfTrue="1" operator="greaterThan">
      <formula>0</formula>
    </cfRule>
  </conditionalFormatting>
  <conditionalFormatting sqref="AC48:AC49">
    <cfRule type="cellIs" dxfId="13559" priority="2779" stopIfTrue="1" operator="greaterThan">
      <formula>0</formula>
    </cfRule>
    <cfRule type="cellIs" dxfId="13558" priority="2780" stopIfTrue="1" operator="greaterThan">
      <formula>0</formula>
    </cfRule>
    <cfRule type="cellIs" dxfId="13557" priority="2781" stopIfTrue="1" operator="greaterThan">
      <formula>0</formula>
    </cfRule>
  </conditionalFormatting>
  <conditionalFormatting sqref="AC50">
    <cfRule type="cellIs" dxfId="13556" priority="2776" stopIfTrue="1" operator="greaterThan">
      <formula>0</formula>
    </cfRule>
    <cfRule type="cellIs" dxfId="13555" priority="2777" stopIfTrue="1" operator="greaterThan">
      <formula>0</formula>
    </cfRule>
    <cfRule type="cellIs" dxfId="13554" priority="2778" stopIfTrue="1" operator="greaterThan">
      <formula>0</formula>
    </cfRule>
  </conditionalFormatting>
  <conditionalFormatting sqref="AC45:AC46">
    <cfRule type="cellIs" dxfId="13553" priority="2773" stopIfTrue="1" operator="greaterThan">
      <formula>0</formula>
    </cfRule>
    <cfRule type="cellIs" dxfId="13552" priority="2774" stopIfTrue="1" operator="greaterThan">
      <formula>0</formula>
    </cfRule>
    <cfRule type="cellIs" dxfId="13551" priority="2775" stopIfTrue="1" operator="greaterThan">
      <formula>0</formula>
    </cfRule>
  </conditionalFormatting>
  <conditionalFormatting sqref="AC47">
    <cfRule type="cellIs" dxfId="13550" priority="2770" stopIfTrue="1" operator="greaterThan">
      <formula>0</formula>
    </cfRule>
    <cfRule type="cellIs" dxfId="13549" priority="2771" stopIfTrue="1" operator="greaterThan">
      <formula>0</formula>
    </cfRule>
    <cfRule type="cellIs" dxfId="13548" priority="2772" stopIfTrue="1" operator="greaterThan">
      <formula>0</formula>
    </cfRule>
  </conditionalFormatting>
  <conditionalFormatting sqref="AC42:AC43">
    <cfRule type="cellIs" dxfId="13547" priority="2767" stopIfTrue="1" operator="greaterThan">
      <formula>0</formula>
    </cfRule>
    <cfRule type="cellIs" dxfId="13546" priority="2768" stopIfTrue="1" operator="greaterThan">
      <formula>0</formula>
    </cfRule>
    <cfRule type="cellIs" dxfId="13545" priority="2769" stopIfTrue="1" operator="greaterThan">
      <formula>0</formula>
    </cfRule>
  </conditionalFormatting>
  <conditionalFormatting sqref="AC44">
    <cfRule type="cellIs" dxfId="13544" priority="2764" stopIfTrue="1" operator="greaterThan">
      <formula>0</formula>
    </cfRule>
    <cfRule type="cellIs" dxfId="13543" priority="2765" stopIfTrue="1" operator="greaterThan">
      <formula>0</formula>
    </cfRule>
    <cfRule type="cellIs" dxfId="13542" priority="2766" stopIfTrue="1" operator="greaterThan">
      <formula>0</formula>
    </cfRule>
  </conditionalFormatting>
  <conditionalFormatting sqref="AC39:AC40">
    <cfRule type="cellIs" dxfId="13541" priority="2761" stopIfTrue="1" operator="greaterThan">
      <formula>0</formula>
    </cfRule>
    <cfRule type="cellIs" dxfId="13540" priority="2762" stopIfTrue="1" operator="greaterThan">
      <formula>0</formula>
    </cfRule>
    <cfRule type="cellIs" dxfId="13539" priority="2763" stopIfTrue="1" operator="greaterThan">
      <formula>0</formula>
    </cfRule>
  </conditionalFormatting>
  <conditionalFormatting sqref="AC41">
    <cfRule type="cellIs" dxfId="13538" priority="2758" stopIfTrue="1" operator="greaterThan">
      <formula>0</formula>
    </cfRule>
    <cfRule type="cellIs" dxfId="13537" priority="2759" stopIfTrue="1" operator="greaterThan">
      <formula>0</formula>
    </cfRule>
    <cfRule type="cellIs" dxfId="13536" priority="2760" stopIfTrue="1" operator="greaterThan">
      <formula>0</formula>
    </cfRule>
  </conditionalFormatting>
  <conditionalFormatting sqref="AC36:AC37">
    <cfRule type="cellIs" dxfId="13535" priority="2755" stopIfTrue="1" operator="greaterThan">
      <formula>0</formula>
    </cfRule>
    <cfRule type="cellIs" dxfId="13534" priority="2756" stopIfTrue="1" operator="greaterThan">
      <formula>0</formula>
    </cfRule>
    <cfRule type="cellIs" dxfId="13533" priority="2757" stopIfTrue="1" operator="greaterThan">
      <formula>0</formula>
    </cfRule>
  </conditionalFormatting>
  <conditionalFormatting sqref="AC38">
    <cfRule type="cellIs" dxfId="13532" priority="2752" stopIfTrue="1" operator="greaterThan">
      <formula>0</formula>
    </cfRule>
    <cfRule type="cellIs" dxfId="13531" priority="2753" stopIfTrue="1" operator="greaterThan">
      <formula>0</formula>
    </cfRule>
    <cfRule type="cellIs" dxfId="13530" priority="2754" stopIfTrue="1" operator="greaterThan">
      <formula>0</formula>
    </cfRule>
  </conditionalFormatting>
  <conditionalFormatting sqref="AC35">
    <cfRule type="cellIs" dxfId="13529" priority="2746" stopIfTrue="1" operator="greaterThan">
      <formula>0</formula>
    </cfRule>
    <cfRule type="cellIs" dxfId="13528" priority="2747" stopIfTrue="1" operator="greaterThan">
      <formula>0</formula>
    </cfRule>
    <cfRule type="cellIs" dxfId="13527" priority="2748" stopIfTrue="1" operator="greaterThan">
      <formula>0</formula>
    </cfRule>
  </conditionalFormatting>
  <conditionalFormatting sqref="AC32:AC33">
    <cfRule type="cellIs" dxfId="13526" priority="2743" stopIfTrue="1" operator="greaterThan">
      <formula>0</formula>
    </cfRule>
    <cfRule type="cellIs" dxfId="13525" priority="2744" stopIfTrue="1" operator="greaterThan">
      <formula>0</formula>
    </cfRule>
    <cfRule type="cellIs" dxfId="13524" priority="2745" stopIfTrue="1" operator="greaterThan">
      <formula>0</formula>
    </cfRule>
  </conditionalFormatting>
  <conditionalFormatting sqref="AC29:AC30">
    <cfRule type="cellIs" dxfId="13523" priority="2737" stopIfTrue="1" operator="greaterThan">
      <formula>0</formula>
    </cfRule>
    <cfRule type="cellIs" dxfId="13522" priority="2738" stopIfTrue="1" operator="greaterThan">
      <formula>0</formula>
    </cfRule>
    <cfRule type="cellIs" dxfId="13521" priority="2739" stopIfTrue="1" operator="greaterThan">
      <formula>0</formula>
    </cfRule>
  </conditionalFormatting>
  <conditionalFormatting sqref="AC31">
    <cfRule type="cellIs" dxfId="13520" priority="2734" stopIfTrue="1" operator="greaterThan">
      <formula>0</formula>
    </cfRule>
    <cfRule type="cellIs" dxfId="13519" priority="2735" stopIfTrue="1" operator="greaterThan">
      <formula>0</formula>
    </cfRule>
    <cfRule type="cellIs" dxfId="13518" priority="2736" stopIfTrue="1" operator="greaterThan">
      <formula>0</formula>
    </cfRule>
  </conditionalFormatting>
  <conditionalFormatting sqref="AC26:AC27">
    <cfRule type="cellIs" dxfId="13517" priority="2731" stopIfTrue="1" operator="greaterThan">
      <formula>0</formula>
    </cfRule>
    <cfRule type="cellIs" dxfId="13516" priority="2732" stopIfTrue="1" operator="greaterThan">
      <formula>0</formula>
    </cfRule>
    <cfRule type="cellIs" dxfId="13515" priority="2733" stopIfTrue="1" operator="greaterThan">
      <formula>0</formula>
    </cfRule>
  </conditionalFormatting>
  <conditionalFormatting sqref="AC28">
    <cfRule type="cellIs" dxfId="13514" priority="2728" stopIfTrue="1" operator="greaterThan">
      <formula>0</formula>
    </cfRule>
    <cfRule type="cellIs" dxfId="13513" priority="2729" stopIfTrue="1" operator="greaterThan">
      <formula>0</formula>
    </cfRule>
    <cfRule type="cellIs" dxfId="13512" priority="2730" stopIfTrue="1" operator="greaterThan">
      <formula>0</formula>
    </cfRule>
  </conditionalFormatting>
  <conditionalFormatting sqref="AC23:AC24">
    <cfRule type="cellIs" dxfId="13511" priority="2725" stopIfTrue="1" operator="greaterThan">
      <formula>0</formula>
    </cfRule>
    <cfRule type="cellIs" dxfId="13510" priority="2726" stopIfTrue="1" operator="greaterThan">
      <formula>0</formula>
    </cfRule>
    <cfRule type="cellIs" dxfId="13509" priority="2727" stopIfTrue="1" operator="greaterThan">
      <formula>0</formula>
    </cfRule>
  </conditionalFormatting>
  <conditionalFormatting sqref="AC25">
    <cfRule type="cellIs" dxfId="13508" priority="2722" stopIfTrue="1" operator="greaterThan">
      <formula>0</formula>
    </cfRule>
    <cfRule type="cellIs" dxfId="13507" priority="2723" stopIfTrue="1" operator="greaterThan">
      <formula>0</formula>
    </cfRule>
    <cfRule type="cellIs" dxfId="13506" priority="2724" stopIfTrue="1" operator="greaterThan">
      <formula>0</formula>
    </cfRule>
  </conditionalFormatting>
  <conditionalFormatting sqref="AC20:AC21">
    <cfRule type="cellIs" dxfId="13505" priority="2719" stopIfTrue="1" operator="greaterThan">
      <formula>0</formula>
    </cfRule>
    <cfRule type="cellIs" dxfId="13504" priority="2720" stopIfTrue="1" operator="greaterThan">
      <formula>0</formula>
    </cfRule>
    <cfRule type="cellIs" dxfId="13503" priority="2721" stopIfTrue="1" operator="greaterThan">
      <formula>0</formula>
    </cfRule>
  </conditionalFormatting>
  <conditionalFormatting sqref="AC22">
    <cfRule type="cellIs" dxfId="13502" priority="2716" stopIfTrue="1" operator="greaterThan">
      <formula>0</formula>
    </cfRule>
    <cfRule type="cellIs" dxfId="13501" priority="2717" stopIfTrue="1" operator="greaterThan">
      <formula>0</formula>
    </cfRule>
    <cfRule type="cellIs" dxfId="13500" priority="2718" stopIfTrue="1" operator="greaterThan">
      <formula>0</formula>
    </cfRule>
  </conditionalFormatting>
  <conditionalFormatting sqref="AC19">
    <cfRule type="cellIs" dxfId="13499" priority="2677" stopIfTrue="1" operator="greaterThan">
      <formula>0</formula>
    </cfRule>
    <cfRule type="cellIs" dxfId="13498" priority="2678" stopIfTrue="1" operator="greaterThan">
      <formula>0</formula>
    </cfRule>
    <cfRule type="cellIs" dxfId="13497" priority="2679" stopIfTrue="1" operator="greaterThan">
      <formula>0</formula>
    </cfRule>
  </conditionalFormatting>
  <conditionalFormatting sqref="AC16:AC17">
    <cfRule type="cellIs" dxfId="13496" priority="2671" stopIfTrue="1" operator="greaterThan">
      <formula>0</formula>
    </cfRule>
    <cfRule type="cellIs" dxfId="13495" priority="2672" stopIfTrue="1" operator="greaterThan">
      <formula>0</formula>
    </cfRule>
    <cfRule type="cellIs" dxfId="13494" priority="2673" stopIfTrue="1" operator="greaterThan">
      <formula>0</formula>
    </cfRule>
  </conditionalFormatting>
  <conditionalFormatting sqref="AC18">
    <cfRule type="cellIs" dxfId="13493" priority="2668" stopIfTrue="1" operator="greaterThan">
      <formula>0</formula>
    </cfRule>
    <cfRule type="cellIs" dxfId="13492" priority="2669" stopIfTrue="1" operator="greaterThan">
      <formula>0</formula>
    </cfRule>
    <cfRule type="cellIs" dxfId="13491" priority="2670" stopIfTrue="1" operator="greaterThan">
      <formula>0</formula>
    </cfRule>
  </conditionalFormatting>
  <conditionalFormatting sqref="AC13:AC14">
    <cfRule type="cellIs" dxfId="13490" priority="2665" stopIfTrue="1" operator="greaterThan">
      <formula>0</formula>
    </cfRule>
    <cfRule type="cellIs" dxfId="13489" priority="2666" stopIfTrue="1" operator="greaterThan">
      <formula>0</formula>
    </cfRule>
    <cfRule type="cellIs" dxfId="13488" priority="2667" stopIfTrue="1" operator="greaterThan">
      <formula>0</formula>
    </cfRule>
  </conditionalFormatting>
  <conditionalFormatting sqref="AC15">
    <cfRule type="cellIs" dxfId="13487" priority="2662" stopIfTrue="1" operator="greaterThan">
      <formula>0</formula>
    </cfRule>
    <cfRule type="cellIs" dxfId="13486" priority="2663" stopIfTrue="1" operator="greaterThan">
      <formula>0</formula>
    </cfRule>
    <cfRule type="cellIs" dxfId="13485" priority="2664" stopIfTrue="1" operator="greaterThan">
      <formula>0</formula>
    </cfRule>
  </conditionalFormatting>
  <conditionalFormatting sqref="AC10:AC11">
    <cfRule type="cellIs" dxfId="13484" priority="2659" stopIfTrue="1" operator="greaterThan">
      <formula>0</formula>
    </cfRule>
    <cfRule type="cellIs" dxfId="13483" priority="2660" stopIfTrue="1" operator="greaterThan">
      <formula>0</formula>
    </cfRule>
    <cfRule type="cellIs" dxfId="13482" priority="2661" stopIfTrue="1" operator="greaterThan">
      <formula>0</formula>
    </cfRule>
  </conditionalFormatting>
  <conditionalFormatting sqref="AC12">
    <cfRule type="cellIs" dxfId="13481" priority="2656" stopIfTrue="1" operator="greaterThan">
      <formula>0</formula>
    </cfRule>
    <cfRule type="cellIs" dxfId="13480" priority="2657" stopIfTrue="1" operator="greaterThan">
      <formula>0</formula>
    </cfRule>
    <cfRule type="cellIs" dxfId="13479" priority="2658" stopIfTrue="1" operator="greaterThan">
      <formula>0</formula>
    </cfRule>
  </conditionalFormatting>
  <conditionalFormatting sqref="AC7:AC8">
    <cfRule type="cellIs" dxfId="13478" priority="2653" stopIfTrue="1" operator="greaterThan">
      <formula>0</formula>
    </cfRule>
    <cfRule type="cellIs" dxfId="13477" priority="2654" stopIfTrue="1" operator="greaterThan">
      <formula>0</formula>
    </cfRule>
    <cfRule type="cellIs" dxfId="13476" priority="2655" stopIfTrue="1" operator="greaterThan">
      <formula>0</formula>
    </cfRule>
  </conditionalFormatting>
  <conditionalFormatting sqref="AC9">
    <cfRule type="cellIs" dxfId="13475" priority="2650" stopIfTrue="1" operator="greaterThan">
      <formula>0</formula>
    </cfRule>
    <cfRule type="cellIs" dxfId="13474" priority="2651" stopIfTrue="1" operator="greaterThan">
      <formula>0</formula>
    </cfRule>
    <cfRule type="cellIs" dxfId="13473" priority="2652" stopIfTrue="1" operator="greaterThan">
      <formula>0</formula>
    </cfRule>
  </conditionalFormatting>
  <conditionalFormatting sqref="AC4:AC5">
    <cfRule type="cellIs" dxfId="13472" priority="2647" stopIfTrue="1" operator="greaterThan">
      <formula>0</formula>
    </cfRule>
    <cfRule type="cellIs" dxfId="13471" priority="2648" stopIfTrue="1" operator="greaterThan">
      <formula>0</formula>
    </cfRule>
    <cfRule type="cellIs" dxfId="13470" priority="2649" stopIfTrue="1" operator="greaterThan">
      <formula>0</formula>
    </cfRule>
  </conditionalFormatting>
  <conditionalFormatting sqref="AC6">
    <cfRule type="cellIs" dxfId="13469" priority="2644" stopIfTrue="1" operator="greaterThan">
      <formula>0</formula>
    </cfRule>
    <cfRule type="cellIs" dxfId="13468" priority="2645" stopIfTrue="1" operator="greaterThan">
      <formula>0</formula>
    </cfRule>
    <cfRule type="cellIs" dxfId="13467" priority="2646" stopIfTrue="1" operator="greaterThan">
      <formula>0</formula>
    </cfRule>
  </conditionalFormatting>
  <conditionalFormatting sqref="AF114:AF150">
    <cfRule type="cellIs" dxfId="13466" priority="646" stopIfTrue="1" operator="greaterThan">
      <formula>0</formula>
    </cfRule>
    <cfRule type="cellIs" dxfId="13465" priority="647" stopIfTrue="1" operator="greaterThan">
      <formula>0</formula>
    </cfRule>
    <cfRule type="cellIs" dxfId="13464" priority="648" stopIfTrue="1" operator="greaterThan">
      <formula>0</formula>
    </cfRule>
  </conditionalFormatting>
  <conditionalFormatting sqref="AF111:AF112">
    <cfRule type="cellIs" dxfId="13463" priority="640" stopIfTrue="1" operator="greaterThan">
      <formula>0</formula>
    </cfRule>
    <cfRule type="cellIs" dxfId="13462" priority="641" stopIfTrue="1" operator="greaterThan">
      <formula>0</formula>
    </cfRule>
    <cfRule type="cellIs" dxfId="13461" priority="642" stopIfTrue="1" operator="greaterThan">
      <formula>0</formula>
    </cfRule>
  </conditionalFormatting>
  <conditionalFormatting sqref="AF113">
    <cfRule type="cellIs" dxfId="13460" priority="637" stopIfTrue="1" operator="greaterThan">
      <formula>0</formula>
    </cfRule>
    <cfRule type="cellIs" dxfId="13459" priority="638" stopIfTrue="1" operator="greaterThan">
      <formula>0</formula>
    </cfRule>
    <cfRule type="cellIs" dxfId="13458" priority="639" stopIfTrue="1" operator="greaterThan">
      <formula>0</formula>
    </cfRule>
  </conditionalFormatting>
  <conditionalFormatting sqref="AF108:AF109">
    <cfRule type="cellIs" dxfId="13457" priority="634" stopIfTrue="1" operator="greaterThan">
      <formula>0</formula>
    </cfRule>
    <cfRule type="cellIs" dxfId="13456" priority="635" stopIfTrue="1" operator="greaterThan">
      <formula>0</formula>
    </cfRule>
    <cfRule type="cellIs" dxfId="13455" priority="636" stopIfTrue="1" operator="greaterThan">
      <formula>0</formula>
    </cfRule>
  </conditionalFormatting>
  <conditionalFormatting sqref="AF110">
    <cfRule type="cellIs" dxfId="13454" priority="631" stopIfTrue="1" operator="greaterThan">
      <formula>0</formula>
    </cfRule>
    <cfRule type="cellIs" dxfId="13453" priority="632" stopIfTrue="1" operator="greaterThan">
      <formula>0</formula>
    </cfRule>
    <cfRule type="cellIs" dxfId="13452" priority="633" stopIfTrue="1" operator="greaterThan">
      <formula>0</formula>
    </cfRule>
  </conditionalFormatting>
  <conditionalFormatting sqref="AF105:AF150">
    <cfRule type="cellIs" dxfId="13451" priority="628" stopIfTrue="1" operator="greaterThan">
      <formula>0</formula>
    </cfRule>
    <cfRule type="cellIs" dxfId="13450" priority="629" stopIfTrue="1" operator="greaterThan">
      <formula>0</formula>
    </cfRule>
    <cfRule type="cellIs" dxfId="13449" priority="630" stopIfTrue="1" operator="greaterThan">
      <formula>0</formula>
    </cfRule>
  </conditionalFormatting>
  <conditionalFormatting sqref="AF107">
    <cfRule type="cellIs" dxfId="13448" priority="625" stopIfTrue="1" operator="greaterThan">
      <formula>0</formula>
    </cfRule>
    <cfRule type="cellIs" dxfId="13447" priority="626" stopIfTrue="1" operator="greaterThan">
      <formula>0</formula>
    </cfRule>
    <cfRule type="cellIs" dxfId="13446" priority="627" stopIfTrue="1" operator="greaterThan">
      <formula>0</formula>
    </cfRule>
  </conditionalFormatting>
  <conditionalFormatting sqref="AF102:AF103">
    <cfRule type="cellIs" dxfId="13445" priority="622" stopIfTrue="1" operator="greaterThan">
      <formula>0</formula>
    </cfRule>
    <cfRule type="cellIs" dxfId="13444" priority="623" stopIfTrue="1" operator="greaterThan">
      <formula>0</formula>
    </cfRule>
    <cfRule type="cellIs" dxfId="13443" priority="624" stopIfTrue="1" operator="greaterThan">
      <formula>0</formula>
    </cfRule>
  </conditionalFormatting>
  <conditionalFormatting sqref="AF104">
    <cfRule type="cellIs" dxfId="13442" priority="619" stopIfTrue="1" operator="greaterThan">
      <formula>0</formula>
    </cfRule>
    <cfRule type="cellIs" dxfId="13441" priority="620" stopIfTrue="1" operator="greaterThan">
      <formula>0</formula>
    </cfRule>
    <cfRule type="cellIs" dxfId="13440" priority="621" stopIfTrue="1" operator="greaterThan">
      <formula>0</formula>
    </cfRule>
  </conditionalFormatting>
  <conditionalFormatting sqref="AF99:AF100">
    <cfRule type="cellIs" dxfId="13439" priority="616" stopIfTrue="1" operator="greaterThan">
      <formula>0</formula>
    </cfRule>
    <cfRule type="cellIs" dxfId="13438" priority="617" stopIfTrue="1" operator="greaterThan">
      <formula>0</formula>
    </cfRule>
    <cfRule type="cellIs" dxfId="13437" priority="618" stopIfTrue="1" operator="greaterThan">
      <formula>0</formula>
    </cfRule>
  </conditionalFormatting>
  <conditionalFormatting sqref="AF101">
    <cfRule type="cellIs" dxfId="13436" priority="613" stopIfTrue="1" operator="greaterThan">
      <formula>0</formula>
    </cfRule>
    <cfRule type="cellIs" dxfId="13435" priority="614" stopIfTrue="1" operator="greaterThan">
      <formula>0</formula>
    </cfRule>
    <cfRule type="cellIs" dxfId="13434" priority="615" stopIfTrue="1" operator="greaterThan">
      <formula>0</formula>
    </cfRule>
  </conditionalFormatting>
  <conditionalFormatting sqref="AF96:AF97">
    <cfRule type="cellIs" dxfId="13433" priority="610" stopIfTrue="1" operator="greaterThan">
      <formula>0</formula>
    </cfRule>
    <cfRule type="cellIs" dxfId="13432" priority="611" stopIfTrue="1" operator="greaterThan">
      <formula>0</formula>
    </cfRule>
    <cfRule type="cellIs" dxfId="13431" priority="612" stopIfTrue="1" operator="greaterThan">
      <formula>0</formula>
    </cfRule>
  </conditionalFormatting>
  <conditionalFormatting sqref="AF98">
    <cfRule type="cellIs" dxfId="13430" priority="607" stopIfTrue="1" operator="greaterThan">
      <formula>0</formula>
    </cfRule>
    <cfRule type="cellIs" dxfId="13429" priority="608" stopIfTrue="1" operator="greaterThan">
      <formula>0</formula>
    </cfRule>
    <cfRule type="cellIs" dxfId="13428" priority="609" stopIfTrue="1" operator="greaterThan">
      <formula>0</formula>
    </cfRule>
  </conditionalFormatting>
  <conditionalFormatting sqref="AF93:AF94">
    <cfRule type="cellIs" dxfId="13427" priority="604" stopIfTrue="1" operator="greaterThan">
      <formula>0</formula>
    </cfRule>
    <cfRule type="cellIs" dxfId="13426" priority="605" stopIfTrue="1" operator="greaterThan">
      <formula>0</formula>
    </cfRule>
    <cfRule type="cellIs" dxfId="13425" priority="606" stopIfTrue="1" operator="greaterThan">
      <formula>0</formula>
    </cfRule>
  </conditionalFormatting>
  <conditionalFormatting sqref="AF95">
    <cfRule type="cellIs" dxfId="13424" priority="601" stopIfTrue="1" operator="greaterThan">
      <formula>0</formula>
    </cfRule>
    <cfRule type="cellIs" dxfId="13423" priority="602" stopIfTrue="1" operator="greaterThan">
      <formula>0</formula>
    </cfRule>
    <cfRule type="cellIs" dxfId="13422" priority="603" stopIfTrue="1" operator="greaterThan">
      <formula>0</formula>
    </cfRule>
  </conditionalFormatting>
  <conditionalFormatting sqref="AF90:AF91">
    <cfRule type="cellIs" dxfId="13421" priority="598" stopIfTrue="1" operator="greaterThan">
      <formula>0</formula>
    </cfRule>
    <cfRule type="cellIs" dxfId="13420" priority="599" stopIfTrue="1" operator="greaterThan">
      <formula>0</formula>
    </cfRule>
    <cfRule type="cellIs" dxfId="13419" priority="600" stopIfTrue="1" operator="greaterThan">
      <formula>0</formula>
    </cfRule>
  </conditionalFormatting>
  <conditionalFormatting sqref="AF92">
    <cfRule type="cellIs" dxfId="13418" priority="595" stopIfTrue="1" operator="greaterThan">
      <formula>0</formula>
    </cfRule>
    <cfRule type="cellIs" dxfId="13417" priority="596" stopIfTrue="1" operator="greaterThan">
      <formula>0</formula>
    </cfRule>
    <cfRule type="cellIs" dxfId="13416" priority="597" stopIfTrue="1" operator="greaterThan">
      <formula>0</formula>
    </cfRule>
  </conditionalFormatting>
  <conditionalFormatting sqref="AF87:AF88">
    <cfRule type="cellIs" dxfId="13415" priority="592" stopIfTrue="1" operator="greaterThan">
      <formula>0</formula>
    </cfRule>
    <cfRule type="cellIs" dxfId="13414" priority="593" stopIfTrue="1" operator="greaterThan">
      <formula>0</formula>
    </cfRule>
    <cfRule type="cellIs" dxfId="13413" priority="594" stopIfTrue="1" operator="greaterThan">
      <formula>0</formula>
    </cfRule>
  </conditionalFormatting>
  <conditionalFormatting sqref="AF89">
    <cfRule type="cellIs" dxfId="13412" priority="589" stopIfTrue="1" operator="greaterThan">
      <formula>0</formula>
    </cfRule>
    <cfRule type="cellIs" dxfId="13411" priority="590" stopIfTrue="1" operator="greaterThan">
      <formula>0</formula>
    </cfRule>
    <cfRule type="cellIs" dxfId="13410" priority="591" stopIfTrue="1" operator="greaterThan">
      <formula>0</formula>
    </cfRule>
  </conditionalFormatting>
  <conditionalFormatting sqref="AF84:AF85">
    <cfRule type="cellIs" dxfId="13409" priority="586" stopIfTrue="1" operator="greaterThan">
      <formula>0</formula>
    </cfRule>
    <cfRule type="cellIs" dxfId="13408" priority="587" stopIfTrue="1" operator="greaterThan">
      <formula>0</formula>
    </cfRule>
    <cfRule type="cellIs" dxfId="13407" priority="588" stopIfTrue="1" operator="greaterThan">
      <formula>0</formula>
    </cfRule>
  </conditionalFormatting>
  <conditionalFormatting sqref="AF86">
    <cfRule type="cellIs" dxfId="13406" priority="583" stopIfTrue="1" operator="greaterThan">
      <formula>0</formula>
    </cfRule>
    <cfRule type="cellIs" dxfId="13405" priority="584" stopIfTrue="1" operator="greaterThan">
      <formula>0</formula>
    </cfRule>
    <cfRule type="cellIs" dxfId="13404" priority="585" stopIfTrue="1" operator="greaterThan">
      <formula>0</formula>
    </cfRule>
  </conditionalFormatting>
  <conditionalFormatting sqref="AF81:AF82">
    <cfRule type="cellIs" dxfId="13403" priority="580" stopIfTrue="1" operator="greaterThan">
      <formula>0</formula>
    </cfRule>
    <cfRule type="cellIs" dxfId="13402" priority="581" stopIfTrue="1" operator="greaterThan">
      <formula>0</formula>
    </cfRule>
    <cfRule type="cellIs" dxfId="13401" priority="582" stopIfTrue="1" operator="greaterThan">
      <formula>0</formula>
    </cfRule>
  </conditionalFormatting>
  <conditionalFormatting sqref="AF83">
    <cfRule type="cellIs" dxfId="13400" priority="577" stopIfTrue="1" operator="greaterThan">
      <formula>0</formula>
    </cfRule>
    <cfRule type="cellIs" dxfId="13399" priority="578" stopIfTrue="1" operator="greaterThan">
      <formula>0</formula>
    </cfRule>
    <cfRule type="cellIs" dxfId="13398" priority="579" stopIfTrue="1" operator="greaterThan">
      <formula>0</formula>
    </cfRule>
  </conditionalFormatting>
  <conditionalFormatting sqref="AF78:AF79">
    <cfRule type="cellIs" dxfId="13397" priority="574" stopIfTrue="1" operator="greaterThan">
      <formula>0</formula>
    </cfRule>
    <cfRule type="cellIs" dxfId="13396" priority="575" stopIfTrue="1" operator="greaterThan">
      <formula>0</formula>
    </cfRule>
    <cfRule type="cellIs" dxfId="13395" priority="576" stopIfTrue="1" operator="greaterThan">
      <formula>0</formula>
    </cfRule>
  </conditionalFormatting>
  <conditionalFormatting sqref="AF80">
    <cfRule type="cellIs" dxfId="13394" priority="571" stopIfTrue="1" operator="greaterThan">
      <formula>0</formula>
    </cfRule>
    <cfRule type="cellIs" dxfId="13393" priority="572" stopIfTrue="1" operator="greaterThan">
      <formula>0</formula>
    </cfRule>
    <cfRule type="cellIs" dxfId="13392" priority="573" stopIfTrue="1" operator="greaterThan">
      <formula>0</formula>
    </cfRule>
  </conditionalFormatting>
  <conditionalFormatting sqref="AF75:AF76">
    <cfRule type="cellIs" dxfId="13391" priority="568" stopIfTrue="1" operator="greaterThan">
      <formula>0</formula>
    </cfRule>
    <cfRule type="cellIs" dxfId="13390" priority="569" stopIfTrue="1" operator="greaterThan">
      <formula>0</formula>
    </cfRule>
    <cfRule type="cellIs" dxfId="13389" priority="570" stopIfTrue="1" operator="greaterThan">
      <formula>0</formula>
    </cfRule>
  </conditionalFormatting>
  <conditionalFormatting sqref="AF77">
    <cfRule type="cellIs" dxfId="13388" priority="565" stopIfTrue="1" operator="greaterThan">
      <formula>0</formula>
    </cfRule>
    <cfRule type="cellIs" dxfId="13387" priority="566" stopIfTrue="1" operator="greaterThan">
      <formula>0</formula>
    </cfRule>
    <cfRule type="cellIs" dxfId="13386" priority="567" stopIfTrue="1" operator="greaterThan">
      <formula>0</formula>
    </cfRule>
  </conditionalFormatting>
  <conditionalFormatting sqref="AF72:AF73">
    <cfRule type="cellIs" dxfId="13385" priority="562" stopIfTrue="1" operator="greaterThan">
      <formula>0</formula>
    </cfRule>
    <cfRule type="cellIs" dxfId="13384" priority="563" stopIfTrue="1" operator="greaterThan">
      <formula>0</formula>
    </cfRule>
    <cfRule type="cellIs" dxfId="13383" priority="564" stopIfTrue="1" operator="greaterThan">
      <formula>0</formula>
    </cfRule>
  </conditionalFormatting>
  <conditionalFormatting sqref="AF74">
    <cfRule type="cellIs" dxfId="13382" priority="559" stopIfTrue="1" operator="greaterThan">
      <formula>0</formula>
    </cfRule>
    <cfRule type="cellIs" dxfId="13381" priority="560" stopIfTrue="1" operator="greaterThan">
      <formula>0</formula>
    </cfRule>
    <cfRule type="cellIs" dxfId="13380" priority="561" stopIfTrue="1" operator="greaterThan">
      <formula>0</formula>
    </cfRule>
  </conditionalFormatting>
  <conditionalFormatting sqref="AF69:AF70">
    <cfRule type="cellIs" dxfId="13379" priority="556" stopIfTrue="1" operator="greaterThan">
      <formula>0</formula>
    </cfRule>
    <cfRule type="cellIs" dxfId="13378" priority="557" stopIfTrue="1" operator="greaterThan">
      <formula>0</formula>
    </cfRule>
    <cfRule type="cellIs" dxfId="13377" priority="558" stopIfTrue="1" operator="greaterThan">
      <formula>0</formula>
    </cfRule>
  </conditionalFormatting>
  <conditionalFormatting sqref="AF71">
    <cfRule type="cellIs" dxfId="13376" priority="553" stopIfTrue="1" operator="greaterThan">
      <formula>0</formula>
    </cfRule>
    <cfRule type="cellIs" dxfId="13375" priority="554" stopIfTrue="1" operator="greaterThan">
      <formula>0</formula>
    </cfRule>
    <cfRule type="cellIs" dxfId="13374" priority="555" stopIfTrue="1" operator="greaterThan">
      <formula>0</formula>
    </cfRule>
  </conditionalFormatting>
  <conditionalFormatting sqref="AF66:AF67">
    <cfRule type="cellIs" dxfId="13373" priority="550" stopIfTrue="1" operator="greaterThan">
      <formula>0</formula>
    </cfRule>
    <cfRule type="cellIs" dxfId="13372" priority="551" stopIfTrue="1" operator="greaterThan">
      <formula>0</formula>
    </cfRule>
    <cfRule type="cellIs" dxfId="13371" priority="552" stopIfTrue="1" operator="greaterThan">
      <formula>0</formula>
    </cfRule>
  </conditionalFormatting>
  <conditionalFormatting sqref="AF68">
    <cfRule type="cellIs" dxfId="13370" priority="547" stopIfTrue="1" operator="greaterThan">
      <formula>0</formula>
    </cfRule>
    <cfRule type="cellIs" dxfId="13369" priority="548" stopIfTrue="1" operator="greaterThan">
      <formula>0</formula>
    </cfRule>
    <cfRule type="cellIs" dxfId="13368" priority="549" stopIfTrue="1" operator="greaterThan">
      <formula>0</formula>
    </cfRule>
  </conditionalFormatting>
  <conditionalFormatting sqref="AF63:AF64">
    <cfRule type="cellIs" dxfId="13367" priority="544" stopIfTrue="1" operator="greaterThan">
      <formula>0</formula>
    </cfRule>
    <cfRule type="cellIs" dxfId="13366" priority="545" stopIfTrue="1" operator="greaterThan">
      <formula>0</formula>
    </cfRule>
    <cfRule type="cellIs" dxfId="13365" priority="546" stopIfTrue="1" operator="greaterThan">
      <formula>0</formula>
    </cfRule>
  </conditionalFormatting>
  <conditionalFormatting sqref="AF65">
    <cfRule type="cellIs" dxfId="13364" priority="541" stopIfTrue="1" operator="greaterThan">
      <formula>0</formula>
    </cfRule>
    <cfRule type="cellIs" dxfId="13363" priority="542" stopIfTrue="1" operator="greaterThan">
      <formula>0</formula>
    </cfRule>
    <cfRule type="cellIs" dxfId="13362" priority="543" stopIfTrue="1" operator="greaterThan">
      <formula>0</formula>
    </cfRule>
  </conditionalFormatting>
  <conditionalFormatting sqref="AF60:AF61">
    <cfRule type="cellIs" dxfId="13361" priority="538" stopIfTrue="1" operator="greaterThan">
      <formula>0</formula>
    </cfRule>
    <cfRule type="cellIs" dxfId="13360" priority="539" stopIfTrue="1" operator="greaterThan">
      <formula>0</formula>
    </cfRule>
    <cfRule type="cellIs" dxfId="13359" priority="540" stopIfTrue="1" operator="greaterThan">
      <formula>0</formula>
    </cfRule>
  </conditionalFormatting>
  <conditionalFormatting sqref="AF62">
    <cfRule type="cellIs" dxfId="13358" priority="535" stopIfTrue="1" operator="greaterThan">
      <formula>0</formula>
    </cfRule>
    <cfRule type="cellIs" dxfId="13357" priority="536" stopIfTrue="1" operator="greaterThan">
      <formula>0</formula>
    </cfRule>
    <cfRule type="cellIs" dxfId="13356" priority="537" stopIfTrue="1" operator="greaterThan">
      <formula>0</formula>
    </cfRule>
  </conditionalFormatting>
  <conditionalFormatting sqref="AF57:AF58">
    <cfRule type="cellIs" dxfId="13355" priority="532" stopIfTrue="1" operator="greaterThan">
      <formula>0</formula>
    </cfRule>
    <cfRule type="cellIs" dxfId="13354" priority="533" stopIfTrue="1" operator="greaterThan">
      <formula>0</formula>
    </cfRule>
    <cfRule type="cellIs" dxfId="13353" priority="534" stopIfTrue="1" operator="greaterThan">
      <formula>0</formula>
    </cfRule>
  </conditionalFormatting>
  <conditionalFormatting sqref="AF59">
    <cfRule type="cellIs" dxfId="13352" priority="529" stopIfTrue="1" operator="greaterThan">
      <formula>0</formula>
    </cfRule>
    <cfRule type="cellIs" dxfId="13351" priority="530" stopIfTrue="1" operator="greaterThan">
      <formula>0</formula>
    </cfRule>
    <cfRule type="cellIs" dxfId="13350" priority="531" stopIfTrue="1" operator="greaterThan">
      <formula>0</formula>
    </cfRule>
  </conditionalFormatting>
  <conditionalFormatting sqref="AF54:AF55">
    <cfRule type="cellIs" dxfId="13349" priority="526" stopIfTrue="1" operator="greaterThan">
      <formula>0</formula>
    </cfRule>
    <cfRule type="cellIs" dxfId="13348" priority="527" stopIfTrue="1" operator="greaterThan">
      <formula>0</formula>
    </cfRule>
    <cfRule type="cellIs" dxfId="13347" priority="528" stopIfTrue="1" operator="greaterThan">
      <formula>0</formula>
    </cfRule>
  </conditionalFormatting>
  <conditionalFormatting sqref="AF56">
    <cfRule type="cellIs" dxfId="13346" priority="523" stopIfTrue="1" operator="greaterThan">
      <formula>0</formula>
    </cfRule>
    <cfRule type="cellIs" dxfId="13345" priority="524" stopIfTrue="1" operator="greaterThan">
      <formula>0</formula>
    </cfRule>
    <cfRule type="cellIs" dxfId="13344" priority="525" stopIfTrue="1" operator="greaterThan">
      <formula>0</formula>
    </cfRule>
  </conditionalFormatting>
  <conditionalFormatting sqref="AF51:AF52">
    <cfRule type="cellIs" dxfId="13343" priority="520" stopIfTrue="1" operator="greaterThan">
      <formula>0</formula>
    </cfRule>
    <cfRule type="cellIs" dxfId="13342" priority="521" stopIfTrue="1" operator="greaterThan">
      <formula>0</formula>
    </cfRule>
    <cfRule type="cellIs" dxfId="13341" priority="522" stopIfTrue="1" operator="greaterThan">
      <formula>0</formula>
    </cfRule>
  </conditionalFormatting>
  <conditionalFormatting sqref="AF53">
    <cfRule type="cellIs" dxfId="13340" priority="517" stopIfTrue="1" operator="greaterThan">
      <formula>0</formula>
    </cfRule>
    <cfRule type="cellIs" dxfId="13339" priority="518" stopIfTrue="1" operator="greaterThan">
      <formula>0</formula>
    </cfRule>
    <cfRule type="cellIs" dxfId="13338" priority="519" stopIfTrue="1" operator="greaterThan">
      <formula>0</formula>
    </cfRule>
  </conditionalFormatting>
  <conditionalFormatting sqref="AF48:AF49">
    <cfRule type="cellIs" dxfId="13337" priority="514" stopIfTrue="1" operator="greaterThan">
      <formula>0</formula>
    </cfRule>
    <cfRule type="cellIs" dxfId="13336" priority="515" stopIfTrue="1" operator="greaterThan">
      <formula>0</formula>
    </cfRule>
    <cfRule type="cellIs" dxfId="13335" priority="516" stopIfTrue="1" operator="greaterThan">
      <formula>0</formula>
    </cfRule>
  </conditionalFormatting>
  <conditionalFormatting sqref="AF50">
    <cfRule type="cellIs" dxfId="13334" priority="511" stopIfTrue="1" operator="greaterThan">
      <formula>0</formula>
    </cfRule>
    <cfRule type="cellIs" dxfId="13333" priority="512" stopIfTrue="1" operator="greaterThan">
      <formula>0</formula>
    </cfRule>
    <cfRule type="cellIs" dxfId="13332" priority="513" stopIfTrue="1" operator="greaterThan">
      <formula>0</formula>
    </cfRule>
  </conditionalFormatting>
  <conditionalFormatting sqref="AF45:AF46">
    <cfRule type="cellIs" dxfId="13331" priority="508" stopIfTrue="1" operator="greaterThan">
      <formula>0</formula>
    </cfRule>
    <cfRule type="cellIs" dxfId="13330" priority="509" stopIfTrue="1" operator="greaterThan">
      <formula>0</formula>
    </cfRule>
    <cfRule type="cellIs" dxfId="13329" priority="510" stopIfTrue="1" operator="greaterThan">
      <formula>0</formula>
    </cfRule>
  </conditionalFormatting>
  <conditionalFormatting sqref="AF47">
    <cfRule type="cellIs" dxfId="13328" priority="505" stopIfTrue="1" operator="greaterThan">
      <formula>0</formula>
    </cfRule>
    <cfRule type="cellIs" dxfId="13327" priority="506" stopIfTrue="1" operator="greaterThan">
      <formula>0</formula>
    </cfRule>
    <cfRule type="cellIs" dxfId="13326" priority="507" stopIfTrue="1" operator="greaterThan">
      <formula>0</formula>
    </cfRule>
  </conditionalFormatting>
  <conditionalFormatting sqref="AF42:AF43">
    <cfRule type="cellIs" dxfId="13325" priority="502" stopIfTrue="1" operator="greaterThan">
      <formula>0</formula>
    </cfRule>
    <cfRule type="cellIs" dxfId="13324" priority="503" stopIfTrue="1" operator="greaterThan">
      <formula>0</formula>
    </cfRule>
    <cfRule type="cellIs" dxfId="13323" priority="504" stopIfTrue="1" operator="greaterThan">
      <formula>0</formula>
    </cfRule>
  </conditionalFormatting>
  <conditionalFormatting sqref="AF44">
    <cfRule type="cellIs" dxfId="13322" priority="499" stopIfTrue="1" operator="greaterThan">
      <formula>0</formula>
    </cfRule>
    <cfRule type="cellIs" dxfId="13321" priority="500" stopIfTrue="1" operator="greaterThan">
      <formula>0</formula>
    </cfRule>
    <cfRule type="cellIs" dxfId="13320" priority="501" stopIfTrue="1" operator="greaterThan">
      <formula>0</formula>
    </cfRule>
  </conditionalFormatting>
  <conditionalFormatting sqref="AF39:AF40">
    <cfRule type="cellIs" dxfId="13319" priority="496" stopIfTrue="1" operator="greaterThan">
      <formula>0</formula>
    </cfRule>
    <cfRule type="cellIs" dxfId="13318" priority="497" stopIfTrue="1" operator="greaterThan">
      <formula>0</formula>
    </cfRule>
    <cfRule type="cellIs" dxfId="13317" priority="498" stopIfTrue="1" operator="greaterThan">
      <formula>0</formula>
    </cfRule>
  </conditionalFormatting>
  <conditionalFormatting sqref="AF41">
    <cfRule type="cellIs" dxfId="13316" priority="493" stopIfTrue="1" operator="greaterThan">
      <formula>0</formula>
    </cfRule>
    <cfRule type="cellIs" dxfId="13315" priority="494" stopIfTrue="1" operator="greaterThan">
      <formula>0</formula>
    </cfRule>
    <cfRule type="cellIs" dxfId="13314" priority="495" stopIfTrue="1" operator="greaterThan">
      <formula>0</formula>
    </cfRule>
  </conditionalFormatting>
  <conditionalFormatting sqref="AF36:AF37">
    <cfRule type="cellIs" dxfId="13313" priority="490" stopIfTrue="1" operator="greaterThan">
      <formula>0</formula>
    </cfRule>
    <cfRule type="cellIs" dxfId="13312" priority="491" stopIfTrue="1" operator="greaterThan">
      <formula>0</formula>
    </cfRule>
    <cfRule type="cellIs" dxfId="13311" priority="492" stopIfTrue="1" operator="greaterThan">
      <formula>0</formula>
    </cfRule>
  </conditionalFormatting>
  <conditionalFormatting sqref="AF38">
    <cfRule type="cellIs" dxfId="13310" priority="487" stopIfTrue="1" operator="greaterThan">
      <formula>0</formula>
    </cfRule>
    <cfRule type="cellIs" dxfId="13309" priority="488" stopIfTrue="1" operator="greaterThan">
      <formula>0</formula>
    </cfRule>
    <cfRule type="cellIs" dxfId="13308" priority="489" stopIfTrue="1" operator="greaterThan">
      <formula>0</formula>
    </cfRule>
  </conditionalFormatting>
  <conditionalFormatting sqref="AF35">
    <cfRule type="cellIs" dxfId="13307" priority="481" stopIfTrue="1" operator="greaterThan">
      <formula>0</formula>
    </cfRule>
    <cfRule type="cellIs" dxfId="13306" priority="482" stopIfTrue="1" operator="greaterThan">
      <formula>0</formula>
    </cfRule>
    <cfRule type="cellIs" dxfId="13305" priority="483" stopIfTrue="1" operator="greaterThan">
      <formula>0</formula>
    </cfRule>
  </conditionalFormatting>
  <conditionalFormatting sqref="AF32:AF33">
    <cfRule type="cellIs" dxfId="13304" priority="478" stopIfTrue="1" operator="greaterThan">
      <formula>0</formula>
    </cfRule>
    <cfRule type="cellIs" dxfId="13303" priority="479" stopIfTrue="1" operator="greaterThan">
      <formula>0</formula>
    </cfRule>
    <cfRule type="cellIs" dxfId="13302" priority="480" stopIfTrue="1" operator="greaterThan">
      <formula>0</formula>
    </cfRule>
  </conditionalFormatting>
  <conditionalFormatting sqref="AF29:AF30">
    <cfRule type="cellIs" dxfId="13301" priority="472" stopIfTrue="1" operator="greaterThan">
      <formula>0</formula>
    </cfRule>
    <cfRule type="cellIs" dxfId="13300" priority="473" stopIfTrue="1" operator="greaterThan">
      <formula>0</formula>
    </cfRule>
    <cfRule type="cellIs" dxfId="13299" priority="474" stopIfTrue="1" operator="greaterThan">
      <formula>0</formula>
    </cfRule>
  </conditionalFormatting>
  <conditionalFormatting sqref="AF31">
    <cfRule type="cellIs" dxfId="13298" priority="469" stopIfTrue="1" operator="greaterThan">
      <formula>0</formula>
    </cfRule>
    <cfRule type="cellIs" dxfId="13297" priority="470" stopIfTrue="1" operator="greaterThan">
      <formula>0</formula>
    </cfRule>
    <cfRule type="cellIs" dxfId="13296" priority="471" stopIfTrue="1" operator="greaterThan">
      <formula>0</formula>
    </cfRule>
  </conditionalFormatting>
  <conditionalFormatting sqref="AF26:AF27">
    <cfRule type="cellIs" dxfId="13295" priority="466" stopIfTrue="1" operator="greaterThan">
      <formula>0</formula>
    </cfRule>
    <cfRule type="cellIs" dxfId="13294" priority="467" stopIfTrue="1" operator="greaterThan">
      <formula>0</formula>
    </cfRule>
    <cfRule type="cellIs" dxfId="13293" priority="468" stopIfTrue="1" operator="greaterThan">
      <formula>0</formula>
    </cfRule>
  </conditionalFormatting>
  <conditionalFormatting sqref="AF28">
    <cfRule type="cellIs" dxfId="13292" priority="463" stopIfTrue="1" operator="greaterThan">
      <formula>0</formula>
    </cfRule>
    <cfRule type="cellIs" dxfId="13291" priority="464" stopIfTrue="1" operator="greaterThan">
      <formula>0</formula>
    </cfRule>
    <cfRule type="cellIs" dxfId="13290" priority="465" stopIfTrue="1" operator="greaterThan">
      <formula>0</formula>
    </cfRule>
  </conditionalFormatting>
  <conditionalFormatting sqref="AF23:AF24">
    <cfRule type="cellIs" dxfId="13289" priority="460" stopIfTrue="1" operator="greaterThan">
      <formula>0</formula>
    </cfRule>
    <cfRule type="cellIs" dxfId="13288" priority="461" stopIfTrue="1" operator="greaterThan">
      <formula>0</formula>
    </cfRule>
    <cfRule type="cellIs" dxfId="13287" priority="462" stopIfTrue="1" operator="greaterThan">
      <formula>0</formula>
    </cfRule>
  </conditionalFormatting>
  <conditionalFormatting sqref="AF25">
    <cfRule type="cellIs" dxfId="13286" priority="457" stopIfTrue="1" operator="greaterThan">
      <formula>0</formula>
    </cfRule>
    <cfRule type="cellIs" dxfId="13285" priority="458" stopIfTrue="1" operator="greaterThan">
      <formula>0</formula>
    </cfRule>
    <cfRule type="cellIs" dxfId="13284" priority="459" stopIfTrue="1" operator="greaterThan">
      <formula>0</formula>
    </cfRule>
  </conditionalFormatting>
  <conditionalFormatting sqref="AF20:AF21">
    <cfRule type="cellIs" dxfId="13283" priority="454" stopIfTrue="1" operator="greaterThan">
      <formula>0</formula>
    </cfRule>
    <cfRule type="cellIs" dxfId="13282" priority="455" stopIfTrue="1" operator="greaterThan">
      <formula>0</formula>
    </cfRule>
    <cfRule type="cellIs" dxfId="13281" priority="456" stopIfTrue="1" operator="greaterThan">
      <formula>0</formula>
    </cfRule>
  </conditionalFormatting>
  <conditionalFormatting sqref="AF22">
    <cfRule type="cellIs" dxfId="13280" priority="451" stopIfTrue="1" operator="greaterThan">
      <formula>0</formula>
    </cfRule>
    <cfRule type="cellIs" dxfId="13279" priority="452" stopIfTrue="1" operator="greaterThan">
      <formula>0</formula>
    </cfRule>
    <cfRule type="cellIs" dxfId="13278" priority="453" stopIfTrue="1" operator="greaterThan">
      <formula>0</formula>
    </cfRule>
  </conditionalFormatting>
  <conditionalFormatting sqref="AF19">
    <cfRule type="cellIs" dxfId="13277" priority="412" stopIfTrue="1" operator="greaterThan">
      <formula>0</formula>
    </cfRule>
    <cfRule type="cellIs" dxfId="13276" priority="413" stopIfTrue="1" operator="greaterThan">
      <formula>0</formula>
    </cfRule>
    <cfRule type="cellIs" dxfId="13275" priority="414" stopIfTrue="1" operator="greaterThan">
      <formula>0</formula>
    </cfRule>
  </conditionalFormatting>
  <conditionalFormatting sqref="AF16:AF17">
    <cfRule type="cellIs" dxfId="13274" priority="406" stopIfTrue="1" operator="greaterThan">
      <formula>0</formula>
    </cfRule>
    <cfRule type="cellIs" dxfId="13273" priority="407" stopIfTrue="1" operator="greaterThan">
      <formula>0</formula>
    </cfRule>
    <cfRule type="cellIs" dxfId="13272" priority="408" stopIfTrue="1" operator="greaterThan">
      <formula>0</formula>
    </cfRule>
  </conditionalFormatting>
  <conditionalFormatting sqref="AF18">
    <cfRule type="cellIs" dxfId="13271" priority="403" stopIfTrue="1" operator="greaterThan">
      <formula>0</formula>
    </cfRule>
    <cfRule type="cellIs" dxfId="13270" priority="404" stopIfTrue="1" operator="greaterThan">
      <formula>0</formula>
    </cfRule>
    <cfRule type="cellIs" dxfId="13269" priority="405" stopIfTrue="1" operator="greaterThan">
      <formula>0</formula>
    </cfRule>
  </conditionalFormatting>
  <conditionalFormatting sqref="AF13:AF14">
    <cfRule type="cellIs" dxfId="13268" priority="400" stopIfTrue="1" operator="greaterThan">
      <formula>0</formula>
    </cfRule>
    <cfRule type="cellIs" dxfId="13267" priority="401" stopIfTrue="1" operator="greaterThan">
      <formula>0</formula>
    </cfRule>
    <cfRule type="cellIs" dxfId="13266" priority="402" stopIfTrue="1" operator="greaterThan">
      <formula>0</formula>
    </cfRule>
  </conditionalFormatting>
  <conditionalFormatting sqref="AF15">
    <cfRule type="cellIs" dxfId="13265" priority="397" stopIfTrue="1" operator="greaterThan">
      <formula>0</formula>
    </cfRule>
    <cfRule type="cellIs" dxfId="13264" priority="398" stopIfTrue="1" operator="greaterThan">
      <formula>0</formula>
    </cfRule>
    <cfRule type="cellIs" dxfId="13263" priority="399" stopIfTrue="1" operator="greaterThan">
      <formula>0</formula>
    </cfRule>
  </conditionalFormatting>
  <conditionalFormatting sqref="AF10:AF11">
    <cfRule type="cellIs" dxfId="13262" priority="394" stopIfTrue="1" operator="greaterThan">
      <formula>0</formula>
    </cfRule>
    <cfRule type="cellIs" dxfId="13261" priority="395" stopIfTrue="1" operator="greaterThan">
      <formula>0</formula>
    </cfRule>
    <cfRule type="cellIs" dxfId="13260" priority="396" stopIfTrue="1" operator="greaterThan">
      <formula>0</formula>
    </cfRule>
  </conditionalFormatting>
  <conditionalFormatting sqref="AF12">
    <cfRule type="cellIs" dxfId="13259" priority="391" stopIfTrue="1" operator="greaterThan">
      <formula>0</formula>
    </cfRule>
    <cfRule type="cellIs" dxfId="13258" priority="392" stopIfTrue="1" operator="greaterThan">
      <formula>0</formula>
    </cfRule>
    <cfRule type="cellIs" dxfId="13257" priority="393" stopIfTrue="1" operator="greaterThan">
      <formula>0</formula>
    </cfRule>
  </conditionalFormatting>
  <conditionalFormatting sqref="AF7:AF8">
    <cfRule type="cellIs" dxfId="13256" priority="388" stopIfTrue="1" operator="greaterThan">
      <formula>0</formula>
    </cfRule>
    <cfRule type="cellIs" dxfId="13255" priority="389" stopIfTrue="1" operator="greaterThan">
      <formula>0</formula>
    </cfRule>
    <cfRule type="cellIs" dxfId="13254" priority="390" stopIfTrue="1" operator="greaterThan">
      <formula>0</formula>
    </cfRule>
  </conditionalFormatting>
  <conditionalFormatting sqref="AF9">
    <cfRule type="cellIs" dxfId="13253" priority="385" stopIfTrue="1" operator="greaterThan">
      <formula>0</formula>
    </cfRule>
    <cfRule type="cellIs" dxfId="13252" priority="386" stopIfTrue="1" operator="greaterThan">
      <formula>0</formula>
    </cfRule>
    <cfRule type="cellIs" dxfId="13251" priority="387" stopIfTrue="1" operator="greaterThan">
      <formula>0</formula>
    </cfRule>
  </conditionalFormatting>
  <conditionalFormatting sqref="AF4:AF5">
    <cfRule type="cellIs" dxfId="13250" priority="382" stopIfTrue="1" operator="greaterThan">
      <formula>0</formula>
    </cfRule>
    <cfRule type="cellIs" dxfId="13249" priority="383" stopIfTrue="1" operator="greaterThan">
      <formula>0</formula>
    </cfRule>
    <cfRule type="cellIs" dxfId="13248" priority="384" stopIfTrue="1" operator="greaterThan">
      <formula>0</formula>
    </cfRule>
  </conditionalFormatting>
  <conditionalFormatting sqref="AF6">
    <cfRule type="cellIs" dxfId="13247" priority="379" stopIfTrue="1" operator="greaterThan">
      <formula>0</formula>
    </cfRule>
    <cfRule type="cellIs" dxfId="13246" priority="380" stopIfTrue="1" operator="greaterThan">
      <formula>0</formula>
    </cfRule>
    <cfRule type="cellIs" dxfId="13245" priority="381" stopIfTrue="1" operator="greaterThan">
      <formula>0</formula>
    </cfRule>
  </conditionalFormatting>
  <conditionalFormatting sqref="Q57:Q58">
    <cfRule type="cellIs" dxfId="13244" priority="259" stopIfTrue="1" operator="greaterThan">
      <formula>0</formula>
    </cfRule>
    <cfRule type="cellIs" dxfId="13243" priority="260" stopIfTrue="1" operator="greaterThan">
      <formula>0</formula>
    </cfRule>
    <cfRule type="cellIs" dxfId="13242" priority="261" stopIfTrue="1" operator="greaterThan">
      <formula>0</formula>
    </cfRule>
  </conditionalFormatting>
  <conditionalFormatting sqref="Q54:Q55">
    <cfRule type="cellIs" dxfId="13241" priority="256" stopIfTrue="1" operator="greaterThan">
      <formula>0</formula>
    </cfRule>
    <cfRule type="cellIs" dxfId="13240" priority="257" stopIfTrue="1" operator="greaterThan">
      <formula>0</formula>
    </cfRule>
    <cfRule type="cellIs" dxfId="13239" priority="258" stopIfTrue="1" operator="greaterThan">
      <formula>0</formula>
    </cfRule>
  </conditionalFormatting>
  <conditionalFormatting sqref="Q56">
    <cfRule type="cellIs" dxfId="13238" priority="253" stopIfTrue="1" operator="greaterThan">
      <formula>0</formula>
    </cfRule>
    <cfRule type="cellIs" dxfId="13237" priority="254" stopIfTrue="1" operator="greaterThan">
      <formula>0</formula>
    </cfRule>
    <cfRule type="cellIs" dxfId="13236" priority="255" stopIfTrue="1" operator="greaterThan">
      <formula>0</formula>
    </cfRule>
  </conditionalFormatting>
  <conditionalFormatting sqref="Q53">
    <cfRule type="cellIs" dxfId="13235" priority="250" stopIfTrue="1" operator="greaterThan">
      <formula>0</formula>
    </cfRule>
    <cfRule type="cellIs" dxfId="13234" priority="251" stopIfTrue="1" operator="greaterThan">
      <formula>0</formula>
    </cfRule>
    <cfRule type="cellIs" dxfId="13233" priority="252" stopIfTrue="1" operator="greaterThan">
      <formula>0</formula>
    </cfRule>
  </conditionalFormatting>
  <conditionalFormatting sqref="N31:P31">
    <cfRule type="cellIs" dxfId="13232" priority="34" stopIfTrue="1" operator="greaterThan">
      <formula>0</formula>
    </cfRule>
    <cfRule type="cellIs" dxfId="13231" priority="35" stopIfTrue="1" operator="greaterThan">
      <formula>0</formula>
    </cfRule>
    <cfRule type="cellIs" dxfId="13230" priority="36" stopIfTrue="1" operator="greaterThan">
      <formula>0</formula>
    </cfRule>
  </conditionalFormatting>
  <conditionalFormatting sqref="T13:T17">
    <cfRule type="cellIs" dxfId="13229" priority="229" stopIfTrue="1" operator="greaterThan">
      <formula>0</formula>
    </cfRule>
    <cfRule type="cellIs" dxfId="13228" priority="230" stopIfTrue="1" operator="greaterThan">
      <formula>0</formula>
    </cfRule>
    <cfRule type="cellIs" dxfId="13227" priority="231" stopIfTrue="1" operator="greaterThan">
      <formula>0</formula>
    </cfRule>
  </conditionalFormatting>
  <conditionalFormatting sqref="T50:T51">
    <cfRule type="cellIs" dxfId="13226" priority="226" stopIfTrue="1" operator="greaterThan">
      <formula>0</formula>
    </cfRule>
    <cfRule type="cellIs" dxfId="13225" priority="227" stopIfTrue="1" operator="greaterThan">
      <formula>0</formula>
    </cfRule>
    <cfRule type="cellIs" dxfId="13224" priority="228" stopIfTrue="1" operator="greaterThan">
      <formula>0</formula>
    </cfRule>
  </conditionalFormatting>
  <conditionalFormatting sqref="N60:P65 N88:P102 N34:P34 N112:P150">
    <cfRule type="cellIs" dxfId="13223" priority="211" stopIfTrue="1" operator="greaterThan">
      <formula>0</formula>
    </cfRule>
    <cfRule type="cellIs" dxfId="13222" priority="212" stopIfTrue="1" operator="greaterThan">
      <formula>0</formula>
    </cfRule>
    <cfRule type="cellIs" dxfId="13221" priority="213" stopIfTrue="1" operator="greaterThan">
      <formula>0</formula>
    </cfRule>
  </conditionalFormatting>
  <conditionalFormatting sqref="N111:P111">
    <cfRule type="cellIs" dxfId="13220" priority="208" stopIfTrue="1" operator="greaterThan">
      <formula>0</formula>
    </cfRule>
    <cfRule type="cellIs" dxfId="13219" priority="209" stopIfTrue="1" operator="greaterThan">
      <formula>0</formula>
    </cfRule>
    <cfRule type="cellIs" dxfId="13218" priority="210" stopIfTrue="1" operator="greaterThan">
      <formula>0</formula>
    </cfRule>
  </conditionalFormatting>
  <conditionalFormatting sqref="N108:P109">
    <cfRule type="cellIs" dxfId="13217" priority="205" stopIfTrue="1" operator="greaterThan">
      <formula>0</formula>
    </cfRule>
    <cfRule type="cellIs" dxfId="13216" priority="206" stopIfTrue="1" operator="greaterThan">
      <formula>0</formula>
    </cfRule>
    <cfRule type="cellIs" dxfId="13215" priority="207" stopIfTrue="1" operator="greaterThan">
      <formula>0</formula>
    </cfRule>
  </conditionalFormatting>
  <conditionalFormatting sqref="N110:P110">
    <cfRule type="cellIs" dxfId="13214" priority="202" stopIfTrue="1" operator="greaterThan">
      <formula>0</formula>
    </cfRule>
    <cfRule type="cellIs" dxfId="13213" priority="203" stopIfTrue="1" operator="greaterThan">
      <formula>0</formula>
    </cfRule>
    <cfRule type="cellIs" dxfId="13212" priority="204" stopIfTrue="1" operator="greaterThan">
      <formula>0</formula>
    </cfRule>
  </conditionalFormatting>
  <conditionalFormatting sqref="N105:P150">
    <cfRule type="cellIs" dxfId="13211" priority="199" stopIfTrue="1" operator="greaterThan">
      <formula>0</formula>
    </cfRule>
    <cfRule type="cellIs" dxfId="13210" priority="200" stopIfTrue="1" operator="greaterThan">
      <formula>0</formula>
    </cfRule>
    <cfRule type="cellIs" dxfId="13209" priority="201" stopIfTrue="1" operator="greaterThan">
      <formula>0</formula>
    </cfRule>
  </conditionalFormatting>
  <conditionalFormatting sqref="N107:P107">
    <cfRule type="cellIs" dxfId="13208" priority="196" stopIfTrue="1" operator="greaterThan">
      <formula>0</formula>
    </cfRule>
    <cfRule type="cellIs" dxfId="13207" priority="197" stopIfTrue="1" operator="greaterThan">
      <formula>0</formula>
    </cfRule>
    <cfRule type="cellIs" dxfId="13206" priority="198" stopIfTrue="1" operator="greaterThan">
      <formula>0</formula>
    </cfRule>
  </conditionalFormatting>
  <conditionalFormatting sqref="N103:P103">
    <cfRule type="cellIs" dxfId="13205" priority="193" stopIfTrue="1" operator="greaterThan">
      <formula>0</formula>
    </cfRule>
    <cfRule type="cellIs" dxfId="13204" priority="194" stopIfTrue="1" operator="greaterThan">
      <formula>0</formula>
    </cfRule>
    <cfRule type="cellIs" dxfId="13203" priority="195" stopIfTrue="1" operator="greaterThan">
      <formula>0</formula>
    </cfRule>
  </conditionalFormatting>
  <conditionalFormatting sqref="N104:P104">
    <cfRule type="cellIs" dxfId="13202" priority="190" stopIfTrue="1" operator="greaterThan">
      <formula>0</formula>
    </cfRule>
    <cfRule type="cellIs" dxfId="13201" priority="191" stopIfTrue="1" operator="greaterThan">
      <formula>0</formula>
    </cfRule>
    <cfRule type="cellIs" dxfId="13200" priority="192" stopIfTrue="1" operator="greaterThan">
      <formula>0</formula>
    </cfRule>
  </conditionalFormatting>
  <conditionalFormatting sqref="N87:P87">
    <cfRule type="cellIs" dxfId="13199" priority="187" stopIfTrue="1" operator="greaterThan">
      <formula>0</formula>
    </cfRule>
    <cfRule type="cellIs" dxfId="13198" priority="188" stopIfTrue="1" operator="greaterThan">
      <formula>0</formula>
    </cfRule>
    <cfRule type="cellIs" dxfId="13197" priority="189" stopIfTrue="1" operator="greaterThan">
      <formula>0</formula>
    </cfRule>
  </conditionalFormatting>
  <conditionalFormatting sqref="N84:P85">
    <cfRule type="cellIs" dxfId="13196" priority="184" stopIfTrue="1" operator="greaterThan">
      <formula>0</formula>
    </cfRule>
    <cfRule type="cellIs" dxfId="13195" priority="185" stopIfTrue="1" operator="greaterThan">
      <formula>0</formula>
    </cfRule>
    <cfRule type="cellIs" dxfId="13194" priority="186" stopIfTrue="1" operator="greaterThan">
      <formula>0</formula>
    </cfRule>
  </conditionalFormatting>
  <conditionalFormatting sqref="N86:P86">
    <cfRule type="cellIs" dxfId="13193" priority="181" stopIfTrue="1" operator="greaterThan">
      <formula>0</formula>
    </cfRule>
    <cfRule type="cellIs" dxfId="13192" priority="182" stopIfTrue="1" operator="greaterThan">
      <formula>0</formula>
    </cfRule>
    <cfRule type="cellIs" dxfId="13191" priority="183" stopIfTrue="1" operator="greaterThan">
      <formula>0</formula>
    </cfRule>
  </conditionalFormatting>
  <conditionalFormatting sqref="N81:P82">
    <cfRule type="cellIs" dxfId="13190" priority="178" stopIfTrue="1" operator="greaterThan">
      <formula>0</formula>
    </cfRule>
    <cfRule type="cellIs" dxfId="13189" priority="179" stopIfTrue="1" operator="greaterThan">
      <formula>0</formula>
    </cfRule>
    <cfRule type="cellIs" dxfId="13188" priority="180" stopIfTrue="1" operator="greaterThan">
      <formula>0</formula>
    </cfRule>
  </conditionalFormatting>
  <conditionalFormatting sqref="N83:P83">
    <cfRule type="cellIs" dxfId="13187" priority="175" stopIfTrue="1" operator="greaterThan">
      <formula>0</formula>
    </cfRule>
    <cfRule type="cellIs" dxfId="13186" priority="176" stopIfTrue="1" operator="greaterThan">
      <formula>0</formula>
    </cfRule>
    <cfRule type="cellIs" dxfId="13185" priority="177" stopIfTrue="1" operator="greaterThan">
      <formula>0</formula>
    </cfRule>
  </conditionalFormatting>
  <conditionalFormatting sqref="N78:P79">
    <cfRule type="cellIs" dxfId="13184" priority="172" stopIfTrue="1" operator="greaterThan">
      <formula>0</formula>
    </cfRule>
    <cfRule type="cellIs" dxfId="13183" priority="173" stopIfTrue="1" operator="greaterThan">
      <formula>0</formula>
    </cfRule>
    <cfRule type="cellIs" dxfId="13182" priority="174" stopIfTrue="1" operator="greaterThan">
      <formula>0</formula>
    </cfRule>
  </conditionalFormatting>
  <conditionalFormatting sqref="N80:P80">
    <cfRule type="cellIs" dxfId="13181" priority="169" stopIfTrue="1" operator="greaterThan">
      <formula>0</formula>
    </cfRule>
    <cfRule type="cellIs" dxfId="13180" priority="170" stopIfTrue="1" operator="greaterThan">
      <formula>0</formula>
    </cfRule>
    <cfRule type="cellIs" dxfId="13179" priority="171" stopIfTrue="1" operator="greaterThan">
      <formula>0</formula>
    </cfRule>
  </conditionalFormatting>
  <conditionalFormatting sqref="N75:P76">
    <cfRule type="cellIs" dxfId="13178" priority="166" stopIfTrue="1" operator="greaterThan">
      <formula>0</formula>
    </cfRule>
    <cfRule type="cellIs" dxfId="13177" priority="167" stopIfTrue="1" operator="greaterThan">
      <formula>0</formula>
    </cfRule>
    <cfRule type="cellIs" dxfId="13176" priority="168" stopIfTrue="1" operator="greaterThan">
      <formula>0</formula>
    </cfRule>
  </conditionalFormatting>
  <conditionalFormatting sqref="N77:P77">
    <cfRule type="cellIs" dxfId="13175" priority="163" stopIfTrue="1" operator="greaterThan">
      <formula>0</formula>
    </cfRule>
    <cfRule type="cellIs" dxfId="13174" priority="164" stopIfTrue="1" operator="greaterThan">
      <formula>0</formula>
    </cfRule>
    <cfRule type="cellIs" dxfId="13173" priority="165" stopIfTrue="1" operator="greaterThan">
      <formula>0</formula>
    </cfRule>
  </conditionalFormatting>
  <conditionalFormatting sqref="N72:P73">
    <cfRule type="cellIs" dxfId="13172" priority="160" stopIfTrue="1" operator="greaterThan">
      <formula>0</formula>
    </cfRule>
    <cfRule type="cellIs" dxfId="13171" priority="161" stopIfTrue="1" operator="greaterThan">
      <formula>0</formula>
    </cfRule>
    <cfRule type="cellIs" dxfId="13170" priority="162" stopIfTrue="1" operator="greaterThan">
      <formula>0</formula>
    </cfRule>
  </conditionalFormatting>
  <conditionalFormatting sqref="N74:P74">
    <cfRule type="cellIs" dxfId="13169" priority="157" stopIfTrue="1" operator="greaterThan">
      <formula>0</formula>
    </cfRule>
    <cfRule type="cellIs" dxfId="13168" priority="158" stopIfTrue="1" operator="greaterThan">
      <formula>0</formula>
    </cfRule>
    <cfRule type="cellIs" dxfId="13167" priority="159" stopIfTrue="1" operator="greaterThan">
      <formula>0</formula>
    </cfRule>
  </conditionalFormatting>
  <conditionalFormatting sqref="N69:P70">
    <cfRule type="cellIs" dxfId="13166" priority="154" stopIfTrue="1" operator="greaterThan">
      <formula>0</formula>
    </cfRule>
    <cfRule type="cellIs" dxfId="13165" priority="155" stopIfTrue="1" operator="greaterThan">
      <formula>0</formula>
    </cfRule>
    <cfRule type="cellIs" dxfId="13164" priority="156" stopIfTrue="1" operator="greaterThan">
      <formula>0</formula>
    </cfRule>
  </conditionalFormatting>
  <conditionalFormatting sqref="N71:P71">
    <cfRule type="cellIs" dxfId="13163" priority="151" stopIfTrue="1" operator="greaterThan">
      <formula>0</formula>
    </cfRule>
    <cfRule type="cellIs" dxfId="13162" priority="152" stopIfTrue="1" operator="greaterThan">
      <formula>0</formula>
    </cfRule>
    <cfRule type="cellIs" dxfId="13161" priority="153" stopIfTrue="1" operator="greaterThan">
      <formula>0</formula>
    </cfRule>
  </conditionalFormatting>
  <conditionalFormatting sqref="N66:P67">
    <cfRule type="cellIs" dxfId="13160" priority="148" stopIfTrue="1" operator="greaterThan">
      <formula>0</formula>
    </cfRule>
    <cfRule type="cellIs" dxfId="13159" priority="149" stopIfTrue="1" operator="greaterThan">
      <formula>0</formula>
    </cfRule>
    <cfRule type="cellIs" dxfId="13158" priority="150" stopIfTrue="1" operator="greaterThan">
      <formula>0</formula>
    </cfRule>
  </conditionalFormatting>
  <conditionalFormatting sqref="N68:P68">
    <cfRule type="cellIs" dxfId="13157" priority="145" stopIfTrue="1" operator="greaterThan">
      <formula>0</formula>
    </cfRule>
    <cfRule type="cellIs" dxfId="13156" priority="146" stopIfTrue="1" operator="greaterThan">
      <formula>0</formula>
    </cfRule>
    <cfRule type="cellIs" dxfId="13155" priority="147" stopIfTrue="1" operator="greaterThan">
      <formula>0</formula>
    </cfRule>
  </conditionalFormatting>
  <conditionalFormatting sqref="N57:P58">
    <cfRule type="cellIs" dxfId="13154" priority="142" stopIfTrue="1" operator="greaterThan">
      <formula>0</formula>
    </cfRule>
    <cfRule type="cellIs" dxfId="13153" priority="143" stopIfTrue="1" operator="greaterThan">
      <formula>0</formula>
    </cfRule>
    <cfRule type="cellIs" dxfId="13152" priority="144" stopIfTrue="1" operator="greaterThan">
      <formula>0</formula>
    </cfRule>
  </conditionalFormatting>
  <conditionalFormatting sqref="N59:P59">
    <cfRule type="cellIs" dxfId="13151" priority="139" stopIfTrue="1" operator="greaterThan">
      <formula>0</formula>
    </cfRule>
    <cfRule type="cellIs" dxfId="13150" priority="140" stopIfTrue="1" operator="greaterThan">
      <formula>0</formula>
    </cfRule>
    <cfRule type="cellIs" dxfId="13149" priority="141" stopIfTrue="1" operator="greaterThan">
      <formula>0</formula>
    </cfRule>
  </conditionalFormatting>
  <conditionalFormatting sqref="N54:P55">
    <cfRule type="cellIs" dxfId="13148" priority="136" stopIfTrue="1" operator="greaterThan">
      <formula>0</formula>
    </cfRule>
    <cfRule type="cellIs" dxfId="13147" priority="137" stopIfTrue="1" operator="greaterThan">
      <formula>0</formula>
    </cfRule>
    <cfRule type="cellIs" dxfId="13146" priority="138" stopIfTrue="1" operator="greaterThan">
      <formula>0</formula>
    </cfRule>
  </conditionalFormatting>
  <conditionalFormatting sqref="N56:P56">
    <cfRule type="cellIs" dxfId="13145" priority="133" stopIfTrue="1" operator="greaterThan">
      <formula>0</formula>
    </cfRule>
    <cfRule type="cellIs" dxfId="13144" priority="134" stopIfTrue="1" operator="greaterThan">
      <formula>0</formula>
    </cfRule>
    <cfRule type="cellIs" dxfId="13143" priority="135" stopIfTrue="1" operator="greaterThan">
      <formula>0</formula>
    </cfRule>
  </conditionalFormatting>
  <conditionalFormatting sqref="N51:P52">
    <cfRule type="cellIs" dxfId="13142" priority="130" stopIfTrue="1" operator="greaterThan">
      <formula>0</formula>
    </cfRule>
    <cfRule type="cellIs" dxfId="13141" priority="131" stopIfTrue="1" operator="greaterThan">
      <formula>0</formula>
    </cfRule>
    <cfRule type="cellIs" dxfId="13140" priority="132" stopIfTrue="1" operator="greaterThan">
      <formula>0</formula>
    </cfRule>
  </conditionalFormatting>
  <conditionalFormatting sqref="N53:P53">
    <cfRule type="cellIs" dxfId="13139" priority="127" stopIfTrue="1" operator="greaterThan">
      <formula>0</formula>
    </cfRule>
    <cfRule type="cellIs" dxfId="13138" priority="128" stopIfTrue="1" operator="greaterThan">
      <formula>0</formula>
    </cfRule>
    <cfRule type="cellIs" dxfId="13137" priority="129" stopIfTrue="1" operator="greaterThan">
      <formula>0</formula>
    </cfRule>
  </conditionalFormatting>
  <conditionalFormatting sqref="N48:P49">
    <cfRule type="cellIs" dxfId="13136" priority="124" stopIfTrue="1" operator="greaterThan">
      <formula>0</formula>
    </cfRule>
    <cfRule type="cellIs" dxfId="13135" priority="125" stopIfTrue="1" operator="greaterThan">
      <formula>0</formula>
    </cfRule>
    <cfRule type="cellIs" dxfId="13134" priority="126" stopIfTrue="1" operator="greaterThan">
      <formula>0</formula>
    </cfRule>
  </conditionalFormatting>
  <conditionalFormatting sqref="N50:P50">
    <cfRule type="cellIs" dxfId="13133" priority="121" stopIfTrue="1" operator="greaterThan">
      <formula>0</formula>
    </cfRule>
    <cfRule type="cellIs" dxfId="13132" priority="122" stopIfTrue="1" operator="greaterThan">
      <formula>0</formula>
    </cfRule>
    <cfRule type="cellIs" dxfId="13131" priority="123" stopIfTrue="1" operator="greaterThan">
      <formula>0</formula>
    </cfRule>
  </conditionalFormatting>
  <conditionalFormatting sqref="N45:P46">
    <cfRule type="cellIs" dxfId="13130" priority="118" stopIfTrue="1" operator="greaterThan">
      <formula>0</formula>
    </cfRule>
    <cfRule type="cellIs" dxfId="13129" priority="119" stopIfTrue="1" operator="greaterThan">
      <formula>0</formula>
    </cfRule>
    <cfRule type="cellIs" dxfId="13128" priority="120" stopIfTrue="1" operator="greaterThan">
      <formula>0</formula>
    </cfRule>
  </conditionalFormatting>
  <conditionalFormatting sqref="N47:P47">
    <cfRule type="cellIs" dxfId="13127" priority="115" stopIfTrue="1" operator="greaterThan">
      <formula>0</formula>
    </cfRule>
    <cfRule type="cellIs" dxfId="13126" priority="116" stopIfTrue="1" operator="greaterThan">
      <formula>0</formula>
    </cfRule>
    <cfRule type="cellIs" dxfId="13125" priority="117" stopIfTrue="1" operator="greaterThan">
      <formula>0</formula>
    </cfRule>
  </conditionalFormatting>
  <conditionalFormatting sqref="N42:P43">
    <cfRule type="cellIs" dxfId="13124" priority="112" stopIfTrue="1" operator="greaterThan">
      <formula>0</formula>
    </cfRule>
    <cfRule type="cellIs" dxfId="13123" priority="113" stopIfTrue="1" operator="greaterThan">
      <formula>0</formula>
    </cfRule>
    <cfRule type="cellIs" dxfId="13122" priority="114" stopIfTrue="1" operator="greaterThan">
      <formula>0</formula>
    </cfRule>
  </conditionalFormatting>
  <conditionalFormatting sqref="N44:P44">
    <cfRule type="cellIs" dxfId="13121" priority="109" stopIfTrue="1" operator="greaterThan">
      <formula>0</formula>
    </cfRule>
    <cfRule type="cellIs" dxfId="13120" priority="110" stopIfTrue="1" operator="greaterThan">
      <formula>0</formula>
    </cfRule>
    <cfRule type="cellIs" dxfId="13119" priority="111" stopIfTrue="1" operator="greaterThan">
      <formula>0</formula>
    </cfRule>
  </conditionalFormatting>
  <conditionalFormatting sqref="N29:P30">
    <cfRule type="cellIs" dxfId="13118" priority="106" stopIfTrue="1" operator="greaterThan">
      <formula>0</formula>
    </cfRule>
    <cfRule type="cellIs" dxfId="13117" priority="107" stopIfTrue="1" operator="greaterThan">
      <formula>0</formula>
    </cfRule>
    <cfRule type="cellIs" dxfId="13116" priority="108" stopIfTrue="1" operator="greaterThan">
      <formula>0</formula>
    </cfRule>
  </conditionalFormatting>
  <conditionalFormatting sqref="N26:P27">
    <cfRule type="cellIs" dxfId="13115" priority="103" stopIfTrue="1" operator="greaterThan">
      <formula>0</formula>
    </cfRule>
    <cfRule type="cellIs" dxfId="13114" priority="104" stopIfTrue="1" operator="greaterThan">
      <formula>0</formula>
    </cfRule>
    <cfRule type="cellIs" dxfId="13113" priority="105" stopIfTrue="1" operator="greaterThan">
      <formula>0</formula>
    </cfRule>
  </conditionalFormatting>
  <conditionalFormatting sqref="N28:P28">
    <cfRule type="cellIs" dxfId="13112" priority="100" stopIfTrue="1" operator="greaterThan">
      <formula>0</formula>
    </cfRule>
    <cfRule type="cellIs" dxfId="13111" priority="101" stopIfTrue="1" operator="greaterThan">
      <formula>0</formula>
    </cfRule>
    <cfRule type="cellIs" dxfId="13110" priority="102" stopIfTrue="1" operator="greaterThan">
      <formula>0</formula>
    </cfRule>
  </conditionalFormatting>
  <conditionalFormatting sqref="N23:P24">
    <cfRule type="cellIs" dxfId="13109" priority="97" stopIfTrue="1" operator="greaterThan">
      <formula>0</formula>
    </cfRule>
    <cfRule type="cellIs" dxfId="13108" priority="98" stopIfTrue="1" operator="greaterThan">
      <formula>0</formula>
    </cfRule>
    <cfRule type="cellIs" dxfId="13107" priority="99" stopIfTrue="1" operator="greaterThan">
      <formula>0</formula>
    </cfRule>
  </conditionalFormatting>
  <conditionalFormatting sqref="N25:P25">
    <cfRule type="cellIs" dxfId="13106" priority="94" stopIfTrue="1" operator="greaterThan">
      <formula>0</formula>
    </cfRule>
    <cfRule type="cellIs" dxfId="13105" priority="95" stopIfTrue="1" operator="greaterThan">
      <formula>0</formula>
    </cfRule>
    <cfRule type="cellIs" dxfId="13104" priority="96" stopIfTrue="1" operator="greaterThan">
      <formula>0</formula>
    </cfRule>
  </conditionalFormatting>
  <conditionalFormatting sqref="N20:P21">
    <cfRule type="cellIs" dxfId="13103" priority="91" stopIfTrue="1" operator="greaterThan">
      <formula>0</formula>
    </cfRule>
    <cfRule type="cellIs" dxfId="13102" priority="92" stopIfTrue="1" operator="greaterThan">
      <formula>0</formula>
    </cfRule>
    <cfRule type="cellIs" dxfId="13101" priority="93" stopIfTrue="1" operator="greaterThan">
      <formula>0</formula>
    </cfRule>
  </conditionalFormatting>
  <conditionalFormatting sqref="N22:P22">
    <cfRule type="cellIs" dxfId="13100" priority="88" stopIfTrue="1" operator="greaterThan">
      <formula>0</formula>
    </cfRule>
    <cfRule type="cellIs" dxfId="13099" priority="89" stopIfTrue="1" operator="greaterThan">
      <formula>0</formula>
    </cfRule>
    <cfRule type="cellIs" dxfId="13098" priority="90" stopIfTrue="1" operator="greaterThan">
      <formula>0</formula>
    </cfRule>
  </conditionalFormatting>
  <conditionalFormatting sqref="N19:P19">
    <cfRule type="cellIs" dxfId="13097" priority="85" stopIfTrue="1" operator="greaterThan">
      <formula>0</formula>
    </cfRule>
    <cfRule type="cellIs" dxfId="13096" priority="86" stopIfTrue="1" operator="greaterThan">
      <formula>0</formula>
    </cfRule>
    <cfRule type="cellIs" dxfId="13095" priority="87" stopIfTrue="1" operator="greaterThan">
      <formula>0</formula>
    </cfRule>
  </conditionalFormatting>
  <conditionalFormatting sqref="N16:P17">
    <cfRule type="cellIs" dxfId="13094" priority="82" stopIfTrue="1" operator="greaterThan">
      <formula>0</formula>
    </cfRule>
    <cfRule type="cellIs" dxfId="13093" priority="83" stopIfTrue="1" operator="greaterThan">
      <formula>0</formula>
    </cfRule>
    <cfRule type="cellIs" dxfId="13092" priority="84" stopIfTrue="1" operator="greaterThan">
      <formula>0</formula>
    </cfRule>
  </conditionalFormatting>
  <conditionalFormatting sqref="N18:P18">
    <cfRule type="cellIs" dxfId="13091" priority="79" stopIfTrue="1" operator="greaterThan">
      <formula>0</formula>
    </cfRule>
    <cfRule type="cellIs" dxfId="13090" priority="80" stopIfTrue="1" operator="greaterThan">
      <formula>0</formula>
    </cfRule>
    <cfRule type="cellIs" dxfId="13089" priority="81" stopIfTrue="1" operator="greaterThan">
      <formula>0</formula>
    </cfRule>
  </conditionalFormatting>
  <conditionalFormatting sqref="N13:P14">
    <cfRule type="cellIs" dxfId="13088" priority="76" stopIfTrue="1" operator="greaterThan">
      <formula>0</formula>
    </cfRule>
    <cfRule type="cellIs" dxfId="13087" priority="77" stopIfTrue="1" operator="greaterThan">
      <formula>0</formula>
    </cfRule>
    <cfRule type="cellIs" dxfId="13086" priority="78" stopIfTrue="1" operator="greaterThan">
      <formula>0</formula>
    </cfRule>
  </conditionalFormatting>
  <conditionalFormatting sqref="N15:P15">
    <cfRule type="cellIs" dxfId="13085" priority="73" stopIfTrue="1" operator="greaterThan">
      <formula>0</formula>
    </cfRule>
    <cfRule type="cellIs" dxfId="13084" priority="74" stopIfTrue="1" operator="greaterThan">
      <formula>0</formula>
    </cfRule>
    <cfRule type="cellIs" dxfId="13083" priority="75" stopIfTrue="1" operator="greaterThan">
      <formula>0</formula>
    </cfRule>
  </conditionalFormatting>
  <conditionalFormatting sqref="N10:P11">
    <cfRule type="cellIs" dxfId="13082" priority="70" stopIfTrue="1" operator="greaterThan">
      <formula>0</formula>
    </cfRule>
    <cfRule type="cellIs" dxfId="13081" priority="71" stopIfTrue="1" operator="greaterThan">
      <formula>0</formula>
    </cfRule>
    <cfRule type="cellIs" dxfId="13080" priority="72" stopIfTrue="1" operator="greaterThan">
      <formula>0</formula>
    </cfRule>
  </conditionalFormatting>
  <conditionalFormatting sqref="N12:P12">
    <cfRule type="cellIs" dxfId="13079" priority="67" stopIfTrue="1" operator="greaterThan">
      <formula>0</formula>
    </cfRule>
    <cfRule type="cellIs" dxfId="13078" priority="68" stopIfTrue="1" operator="greaterThan">
      <formula>0</formula>
    </cfRule>
    <cfRule type="cellIs" dxfId="13077" priority="69" stopIfTrue="1" operator="greaterThan">
      <formula>0</formula>
    </cfRule>
  </conditionalFormatting>
  <conditionalFormatting sqref="N7:P8">
    <cfRule type="cellIs" dxfId="13076" priority="64" stopIfTrue="1" operator="greaterThan">
      <formula>0</formula>
    </cfRule>
    <cfRule type="cellIs" dxfId="13075" priority="65" stopIfTrue="1" operator="greaterThan">
      <formula>0</formula>
    </cfRule>
    <cfRule type="cellIs" dxfId="13074" priority="66" stopIfTrue="1" operator="greaterThan">
      <formula>0</formula>
    </cfRule>
  </conditionalFormatting>
  <conditionalFormatting sqref="N9:P9">
    <cfRule type="cellIs" dxfId="13073" priority="61" stopIfTrue="1" operator="greaterThan">
      <formula>0</formula>
    </cfRule>
    <cfRule type="cellIs" dxfId="13072" priority="62" stopIfTrue="1" operator="greaterThan">
      <formula>0</formula>
    </cfRule>
    <cfRule type="cellIs" dxfId="13071" priority="63" stopIfTrue="1" operator="greaterThan">
      <formula>0</formula>
    </cfRule>
  </conditionalFormatting>
  <conditionalFormatting sqref="N4:P5">
    <cfRule type="cellIs" dxfId="13070" priority="58" stopIfTrue="1" operator="greaterThan">
      <formula>0</formula>
    </cfRule>
    <cfRule type="cellIs" dxfId="13069" priority="59" stopIfTrue="1" operator="greaterThan">
      <formula>0</formula>
    </cfRule>
    <cfRule type="cellIs" dxfId="13068" priority="60" stopIfTrue="1" operator="greaterThan">
      <formula>0</formula>
    </cfRule>
  </conditionalFormatting>
  <conditionalFormatting sqref="N6:P6">
    <cfRule type="cellIs" dxfId="13067" priority="55" stopIfTrue="1" operator="greaterThan">
      <formula>0</formula>
    </cfRule>
    <cfRule type="cellIs" dxfId="13066" priority="56" stopIfTrue="1" operator="greaterThan">
      <formula>0</formula>
    </cfRule>
    <cfRule type="cellIs" dxfId="13065" priority="57" stopIfTrue="1" operator="greaterThan">
      <formula>0</formula>
    </cfRule>
  </conditionalFormatting>
  <conditionalFormatting sqref="N39:P40">
    <cfRule type="cellIs" dxfId="13064" priority="52" stopIfTrue="1" operator="greaterThan">
      <formula>0</formula>
    </cfRule>
    <cfRule type="cellIs" dxfId="13063" priority="53" stopIfTrue="1" operator="greaterThan">
      <formula>0</formula>
    </cfRule>
    <cfRule type="cellIs" dxfId="13062" priority="54" stopIfTrue="1" operator="greaterThan">
      <formula>0</formula>
    </cfRule>
  </conditionalFormatting>
  <conditionalFormatting sqref="N41:P41">
    <cfRule type="cellIs" dxfId="13061" priority="49" stopIfTrue="1" operator="greaterThan">
      <formula>0</formula>
    </cfRule>
    <cfRule type="cellIs" dxfId="13060" priority="50" stopIfTrue="1" operator="greaterThan">
      <formula>0</formula>
    </cfRule>
    <cfRule type="cellIs" dxfId="13059" priority="51" stopIfTrue="1" operator="greaterThan">
      <formula>0</formula>
    </cfRule>
  </conditionalFormatting>
  <conditionalFormatting sqref="N36:P37">
    <cfRule type="cellIs" dxfId="13058" priority="46" stopIfTrue="1" operator="greaterThan">
      <formula>0</formula>
    </cfRule>
    <cfRule type="cellIs" dxfId="13057" priority="47" stopIfTrue="1" operator="greaterThan">
      <formula>0</formula>
    </cfRule>
    <cfRule type="cellIs" dxfId="13056" priority="48" stopIfTrue="1" operator="greaterThan">
      <formula>0</formula>
    </cfRule>
  </conditionalFormatting>
  <conditionalFormatting sqref="N38:P38">
    <cfRule type="cellIs" dxfId="13055" priority="43" stopIfTrue="1" operator="greaterThan">
      <formula>0</formula>
    </cfRule>
    <cfRule type="cellIs" dxfId="13054" priority="44" stopIfTrue="1" operator="greaterThan">
      <formula>0</formula>
    </cfRule>
    <cfRule type="cellIs" dxfId="13053" priority="45" stopIfTrue="1" operator="greaterThan">
      <formula>0</formula>
    </cfRule>
  </conditionalFormatting>
  <conditionalFormatting sqref="N35:P35">
    <cfRule type="cellIs" dxfId="13052" priority="40" stopIfTrue="1" operator="greaterThan">
      <formula>0</formula>
    </cfRule>
    <cfRule type="cellIs" dxfId="13051" priority="41" stopIfTrue="1" operator="greaterThan">
      <formula>0</formula>
    </cfRule>
    <cfRule type="cellIs" dxfId="13050" priority="42" stopIfTrue="1" operator="greaterThan">
      <formula>0</formula>
    </cfRule>
  </conditionalFormatting>
  <conditionalFormatting sqref="N32:P33">
    <cfRule type="cellIs" dxfId="13049" priority="37" stopIfTrue="1" operator="greaterThan">
      <formula>0</formula>
    </cfRule>
    <cfRule type="cellIs" dxfId="13048" priority="38" stopIfTrue="1" operator="greaterThan">
      <formula>0</formula>
    </cfRule>
    <cfRule type="cellIs" dxfId="13047" priority="39"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60"/>
  <sheetViews>
    <sheetView showGridLines="0" zoomScale="80" zoomScaleNormal="80" workbookViewId="0">
      <pane xSplit="13" topLeftCell="N1" activePane="topRight" state="frozen"/>
      <selection activeCell="D23" sqref="D23"/>
      <selection pane="topRight" activeCell="D23" sqref="D23"/>
    </sheetView>
  </sheetViews>
  <sheetFormatPr defaultColWidth="9.7109375" defaultRowHeight="15" x14ac:dyDescent="0.25"/>
  <cols>
    <col min="1" max="1" width="18.85546875" style="3" customWidth="1"/>
    <col min="2" max="2" width="6.28515625" style="4" customWidth="1"/>
    <col min="3" max="3" width="6.42578125" style="7" customWidth="1"/>
    <col min="4" max="4" width="38.42578125" style="4"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95"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6.75" customHeight="1" x14ac:dyDescent="0.25">
      <c r="A1" s="140" t="s">
        <v>36</v>
      </c>
      <c r="B1" s="175" t="s">
        <v>37</v>
      </c>
      <c r="C1" s="176"/>
      <c r="D1" s="176"/>
      <c r="E1" s="176"/>
      <c r="F1" s="176"/>
      <c r="G1" s="176"/>
      <c r="H1" s="176"/>
      <c r="I1" s="176"/>
      <c r="J1" s="177"/>
      <c r="K1" s="178" t="s">
        <v>167</v>
      </c>
      <c r="L1" s="178"/>
      <c r="M1" s="178"/>
      <c r="N1" s="151" t="s">
        <v>166</v>
      </c>
      <c r="O1" s="151" t="s">
        <v>165</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79" t="s">
        <v>34</v>
      </c>
      <c r="B2" s="180"/>
      <c r="C2" s="180"/>
      <c r="D2" s="180"/>
      <c r="E2" s="180"/>
      <c r="F2" s="180"/>
      <c r="G2" s="180"/>
      <c r="H2" s="180"/>
      <c r="I2" s="180"/>
      <c r="J2" s="181"/>
      <c r="K2" s="139"/>
      <c r="L2" s="139"/>
      <c r="M2" s="139"/>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90" t="s">
        <v>6</v>
      </c>
      <c r="K3" s="52" t="s">
        <v>14</v>
      </c>
      <c r="L3" s="53" t="s">
        <v>0</v>
      </c>
      <c r="M3" s="49" t="s">
        <v>9</v>
      </c>
      <c r="N3" s="89">
        <v>44445</v>
      </c>
      <c r="O3" s="89">
        <v>44503</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ht="25.5" x14ac:dyDescent="0.25">
      <c r="A4" s="142" t="s">
        <v>164</v>
      </c>
      <c r="B4" s="148">
        <v>2</v>
      </c>
      <c r="C4" s="61">
        <v>29</v>
      </c>
      <c r="D4" s="62" t="s">
        <v>39</v>
      </c>
      <c r="E4" s="67" t="s">
        <v>117</v>
      </c>
      <c r="F4" s="28" t="s">
        <v>119</v>
      </c>
      <c r="G4" s="56" t="s">
        <v>139</v>
      </c>
      <c r="H4" s="28">
        <v>30</v>
      </c>
      <c r="I4" s="28">
        <v>30</v>
      </c>
      <c r="J4" s="82">
        <v>375</v>
      </c>
      <c r="K4" s="91"/>
      <c r="L4" s="29">
        <f t="shared" ref="L4:L35" si="0">K4-(SUM(N4:AF4))</f>
        <v>0</v>
      </c>
      <c r="M4" s="30" t="str">
        <f t="shared" ref="M4:M35" si="1">IF(L4&lt;0,"ATENÇÃO","OK")</f>
        <v>OK</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ht="127.5" x14ac:dyDescent="0.25">
      <c r="A5" s="143"/>
      <c r="B5" s="149"/>
      <c r="C5" s="59">
        <v>30</v>
      </c>
      <c r="D5" s="63" t="s">
        <v>67</v>
      </c>
      <c r="E5" s="68" t="s">
        <v>117</v>
      </c>
      <c r="F5" s="25" t="s">
        <v>120</v>
      </c>
      <c r="G5" s="57" t="s">
        <v>139</v>
      </c>
      <c r="H5" s="25">
        <v>30</v>
      </c>
      <c r="I5" s="25">
        <v>30</v>
      </c>
      <c r="J5" s="83">
        <v>135</v>
      </c>
      <c r="K5" s="92"/>
      <c r="L5" s="26">
        <f t="shared" si="0"/>
        <v>0</v>
      </c>
      <c r="M5" s="27" t="str">
        <f t="shared" si="1"/>
        <v>OK</v>
      </c>
      <c r="N5" s="35">
        <v>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ht="25.5" x14ac:dyDescent="0.25">
      <c r="A6" s="143"/>
      <c r="B6" s="149"/>
      <c r="C6" s="59">
        <v>31</v>
      </c>
      <c r="D6" s="63" t="s">
        <v>68</v>
      </c>
      <c r="E6" s="68" t="s">
        <v>117</v>
      </c>
      <c r="F6" s="25" t="s">
        <v>121</v>
      </c>
      <c r="G6" s="57" t="s">
        <v>139</v>
      </c>
      <c r="H6" s="25">
        <v>30</v>
      </c>
      <c r="I6" s="25">
        <v>30</v>
      </c>
      <c r="J6" s="83">
        <v>48.5</v>
      </c>
      <c r="K6" s="92"/>
      <c r="L6" s="26">
        <f t="shared" si="0"/>
        <v>0</v>
      </c>
      <c r="M6" s="27" t="str">
        <f t="shared" si="1"/>
        <v>OK</v>
      </c>
      <c r="N6" s="35">
        <v>0</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ht="25.5" x14ac:dyDescent="0.25">
      <c r="A7" s="143"/>
      <c r="B7" s="149"/>
      <c r="C7" s="59">
        <v>32</v>
      </c>
      <c r="D7" s="63" t="s">
        <v>69</v>
      </c>
      <c r="E7" s="68" t="s">
        <v>117</v>
      </c>
      <c r="F7" s="25" t="s">
        <v>119</v>
      </c>
      <c r="G7" s="57" t="s">
        <v>139</v>
      </c>
      <c r="H7" s="25">
        <v>30</v>
      </c>
      <c r="I7" s="25">
        <v>30</v>
      </c>
      <c r="J7" s="83">
        <v>25</v>
      </c>
      <c r="K7" s="92"/>
      <c r="L7" s="26">
        <f t="shared" si="0"/>
        <v>0</v>
      </c>
      <c r="M7" s="27" t="str">
        <f t="shared" si="1"/>
        <v>OK</v>
      </c>
      <c r="N7" s="35">
        <v>0</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ht="25.5" x14ac:dyDescent="0.25">
      <c r="A8" s="143"/>
      <c r="B8" s="149"/>
      <c r="C8" s="59">
        <v>33</v>
      </c>
      <c r="D8" s="63" t="s">
        <v>70</v>
      </c>
      <c r="E8" s="68" t="s">
        <v>117</v>
      </c>
      <c r="F8" s="25" t="s">
        <v>122</v>
      </c>
      <c r="G8" s="57" t="s">
        <v>139</v>
      </c>
      <c r="H8" s="25">
        <v>30</v>
      </c>
      <c r="I8" s="25">
        <v>30</v>
      </c>
      <c r="J8" s="83">
        <v>110</v>
      </c>
      <c r="K8" s="92"/>
      <c r="L8" s="26">
        <f t="shared" si="0"/>
        <v>0</v>
      </c>
      <c r="M8" s="27" t="str">
        <f t="shared" si="1"/>
        <v>OK</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34</v>
      </c>
      <c r="D9" s="63" t="s">
        <v>71</v>
      </c>
      <c r="E9" s="68" t="s">
        <v>117</v>
      </c>
      <c r="F9" s="25" t="s">
        <v>123</v>
      </c>
      <c r="G9" s="57" t="s">
        <v>139</v>
      </c>
      <c r="H9" s="25">
        <v>30</v>
      </c>
      <c r="I9" s="25">
        <v>30</v>
      </c>
      <c r="J9" s="83">
        <v>345</v>
      </c>
      <c r="K9" s="92"/>
      <c r="L9" s="26">
        <f t="shared" si="0"/>
        <v>0</v>
      </c>
      <c r="M9" s="27" t="str">
        <f t="shared" si="1"/>
        <v>OK</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35</v>
      </c>
      <c r="D10" s="63" t="s">
        <v>72</v>
      </c>
      <c r="E10" s="68" t="s">
        <v>117</v>
      </c>
      <c r="F10" s="25" t="s">
        <v>124</v>
      </c>
      <c r="G10" s="57" t="s">
        <v>139</v>
      </c>
      <c r="H10" s="25">
        <v>30</v>
      </c>
      <c r="I10" s="25">
        <v>30</v>
      </c>
      <c r="J10" s="83">
        <v>509</v>
      </c>
      <c r="K10" s="92"/>
      <c r="L10" s="26">
        <f t="shared" si="0"/>
        <v>0</v>
      </c>
      <c r="M10" s="27" t="str">
        <f t="shared" si="1"/>
        <v>OK</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36</v>
      </c>
      <c r="D11" s="63" t="s">
        <v>73</v>
      </c>
      <c r="E11" s="68" t="s">
        <v>117</v>
      </c>
      <c r="F11" s="25" t="s">
        <v>125</v>
      </c>
      <c r="G11" s="57" t="s">
        <v>139</v>
      </c>
      <c r="H11" s="25">
        <v>30</v>
      </c>
      <c r="I11" s="25">
        <v>30</v>
      </c>
      <c r="J11" s="83">
        <v>130</v>
      </c>
      <c r="K11" s="92"/>
      <c r="L11" s="26">
        <f t="shared" si="0"/>
        <v>0</v>
      </c>
      <c r="M11" s="27" t="str">
        <f t="shared" si="1"/>
        <v>OK</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37</v>
      </c>
      <c r="D12" s="63" t="s">
        <v>74</v>
      </c>
      <c r="E12" s="68" t="s">
        <v>117</v>
      </c>
      <c r="F12" s="25" t="s">
        <v>125</v>
      </c>
      <c r="G12" s="57" t="s">
        <v>139</v>
      </c>
      <c r="H12" s="25">
        <v>30</v>
      </c>
      <c r="I12" s="25">
        <v>30</v>
      </c>
      <c r="J12" s="83">
        <v>150</v>
      </c>
      <c r="K12" s="92"/>
      <c r="L12" s="26">
        <f t="shared" si="0"/>
        <v>0</v>
      </c>
      <c r="M12" s="27" t="str">
        <f t="shared" si="1"/>
        <v>OK</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38</v>
      </c>
      <c r="D13" s="63" t="s">
        <v>75</v>
      </c>
      <c r="E13" s="68" t="s">
        <v>117</v>
      </c>
      <c r="F13" s="25" t="s">
        <v>125</v>
      </c>
      <c r="G13" s="57" t="s">
        <v>139</v>
      </c>
      <c r="H13" s="25">
        <v>30</v>
      </c>
      <c r="I13" s="25">
        <v>30</v>
      </c>
      <c r="J13" s="83">
        <v>140</v>
      </c>
      <c r="K13" s="92"/>
      <c r="L13" s="26">
        <f t="shared" si="0"/>
        <v>0</v>
      </c>
      <c r="M13" s="27" t="str">
        <f t="shared" si="1"/>
        <v>OK</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39</v>
      </c>
      <c r="D14" s="63" t="s">
        <v>76</v>
      </c>
      <c r="E14" s="68" t="s">
        <v>117</v>
      </c>
      <c r="F14" s="25" t="s">
        <v>125</v>
      </c>
      <c r="G14" s="57" t="s">
        <v>139</v>
      </c>
      <c r="H14" s="25">
        <v>30</v>
      </c>
      <c r="I14" s="25">
        <v>30</v>
      </c>
      <c r="J14" s="83">
        <v>125</v>
      </c>
      <c r="K14" s="92"/>
      <c r="L14" s="26">
        <f t="shared" si="0"/>
        <v>0</v>
      </c>
      <c r="M14" s="27" t="str">
        <f t="shared" si="1"/>
        <v>OK</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40</v>
      </c>
      <c r="D15" s="63" t="s">
        <v>40</v>
      </c>
      <c r="E15" s="68" t="s">
        <v>117</v>
      </c>
      <c r="F15" s="25" t="s">
        <v>126</v>
      </c>
      <c r="G15" s="57" t="s">
        <v>163</v>
      </c>
      <c r="H15" s="25">
        <v>30</v>
      </c>
      <c r="I15" s="25">
        <v>30</v>
      </c>
      <c r="J15" s="83">
        <v>70</v>
      </c>
      <c r="K15" s="92"/>
      <c r="L15" s="26">
        <f t="shared" si="0"/>
        <v>0</v>
      </c>
      <c r="M15" s="27" t="str">
        <f t="shared" si="1"/>
        <v>OK</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9"/>
      <c r="C16" s="59">
        <v>41</v>
      </c>
      <c r="D16" s="63" t="s">
        <v>41</v>
      </c>
      <c r="E16" s="68" t="s">
        <v>117</v>
      </c>
      <c r="F16" s="25" t="s">
        <v>126</v>
      </c>
      <c r="G16" s="59" t="s">
        <v>163</v>
      </c>
      <c r="H16" s="25">
        <v>30</v>
      </c>
      <c r="I16" s="25">
        <v>30</v>
      </c>
      <c r="J16" s="138">
        <v>85</v>
      </c>
      <c r="K16" s="92">
        <v>4</v>
      </c>
      <c r="L16" s="26">
        <f t="shared" si="0"/>
        <v>0</v>
      </c>
      <c r="M16" s="27" t="str">
        <f t="shared" si="1"/>
        <v>OK</v>
      </c>
      <c r="N16" s="35">
        <v>4</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42</v>
      </c>
      <c r="D17" s="63" t="s">
        <v>42</v>
      </c>
      <c r="E17" s="68" t="s">
        <v>117</v>
      </c>
      <c r="F17" s="25" t="s">
        <v>126</v>
      </c>
      <c r="G17" s="59" t="s">
        <v>163</v>
      </c>
      <c r="H17" s="25">
        <v>30</v>
      </c>
      <c r="I17" s="25">
        <v>30</v>
      </c>
      <c r="J17" s="138">
        <v>50</v>
      </c>
      <c r="K17" s="92"/>
      <c r="L17" s="26">
        <f t="shared" si="0"/>
        <v>0</v>
      </c>
      <c r="M17" s="27" t="str">
        <f t="shared" si="1"/>
        <v>OK</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x14ac:dyDescent="0.25">
      <c r="A18" s="143"/>
      <c r="B18" s="149"/>
      <c r="C18" s="59">
        <v>43</v>
      </c>
      <c r="D18" s="63" t="s">
        <v>43</v>
      </c>
      <c r="E18" s="68" t="s">
        <v>117</v>
      </c>
      <c r="F18" s="25" t="s">
        <v>126</v>
      </c>
      <c r="G18" s="59" t="s">
        <v>163</v>
      </c>
      <c r="H18" s="25">
        <v>30</v>
      </c>
      <c r="I18" s="25">
        <v>30</v>
      </c>
      <c r="J18" s="138">
        <v>70</v>
      </c>
      <c r="K18" s="92">
        <v>15</v>
      </c>
      <c r="L18" s="26">
        <f t="shared" si="0"/>
        <v>0</v>
      </c>
      <c r="M18" s="27" t="str">
        <f t="shared" si="1"/>
        <v>OK</v>
      </c>
      <c r="N18" s="35">
        <v>15</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44</v>
      </c>
      <c r="D19" s="63" t="s">
        <v>44</v>
      </c>
      <c r="E19" s="68" t="s">
        <v>117</v>
      </c>
      <c r="F19" s="25" t="s">
        <v>126</v>
      </c>
      <c r="G19" s="59" t="s">
        <v>163</v>
      </c>
      <c r="H19" s="25">
        <v>30</v>
      </c>
      <c r="I19" s="25">
        <v>30</v>
      </c>
      <c r="J19" s="138">
        <v>50</v>
      </c>
      <c r="K19" s="92">
        <v>2</v>
      </c>
      <c r="L19" s="26">
        <f t="shared" si="0"/>
        <v>0</v>
      </c>
      <c r="M19" s="27" t="str">
        <f t="shared" si="1"/>
        <v>OK</v>
      </c>
      <c r="N19" s="35">
        <v>2</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9"/>
      <c r="C20" s="59">
        <v>45</v>
      </c>
      <c r="D20" s="63" t="s">
        <v>46</v>
      </c>
      <c r="E20" s="68" t="s">
        <v>117</v>
      </c>
      <c r="F20" s="25" t="s">
        <v>126</v>
      </c>
      <c r="G20" s="57" t="s">
        <v>163</v>
      </c>
      <c r="H20" s="25">
        <v>30</v>
      </c>
      <c r="I20" s="25">
        <v>30</v>
      </c>
      <c r="J20" s="83">
        <v>55</v>
      </c>
      <c r="K20" s="92"/>
      <c r="L20" s="26">
        <f t="shared" si="0"/>
        <v>0</v>
      </c>
      <c r="M20" s="27" t="str">
        <f t="shared" si="1"/>
        <v>OK</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x14ac:dyDescent="0.25">
      <c r="A21" s="143"/>
      <c r="B21" s="149"/>
      <c r="C21" s="59">
        <v>46</v>
      </c>
      <c r="D21" s="63" t="s">
        <v>47</v>
      </c>
      <c r="E21" s="68" t="s">
        <v>117</v>
      </c>
      <c r="F21" s="25" t="s">
        <v>126</v>
      </c>
      <c r="G21" s="57" t="s">
        <v>163</v>
      </c>
      <c r="H21" s="25">
        <v>30</v>
      </c>
      <c r="I21" s="25">
        <v>30</v>
      </c>
      <c r="J21" s="83">
        <v>85</v>
      </c>
      <c r="K21" s="92"/>
      <c r="L21" s="26">
        <f t="shared" si="0"/>
        <v>0</v>
      </c>
      <c r="M21" s="27" t="str">
        <f t="shared" si="1"/>
        <v>OK</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x14ac:dyDescent="0.25">
      <c r="A22" s="143"/>
      <c r="B22" s="149"/>
      <c r="C22" s="59">
        <v>47</v>
      </c>
      <c r="D22" s="63" t="s">
        <v>48</v>
      </c>
      <c r="E22" s="68" t="s">
        <v>117</v>
      </c>
      <c r="F22" s="25" t="s">
        <v>126</v>
      </c>
      <c r="G22" s="57" t="s">
        <v>163</v>
      </c>
      <c r="H22" s="25">
        <v>30</v>
      </c>
      <c r="I22" s="25">
        <v>30</v>
      </c>
      <c r="J22" s="83">
        <v>100</v>
      </c>
      <c r="K22" s="92"/>
      <c r="L22" s="26">
        <f t="shared" si="0"/>
        <v>0</v>
      </c>
      <c r="M22" s="27" t="str">
        <f t="shared" si="1"/>
        <v>OK</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9"/>
      <c r="C23" s="59">
        <v>48</v>
      </c>
      <c r="D23" s="63" t="s">
        <v>49</v>
      </c>
      <c r="E23" s="68" t="s">
        <v>117</v>
      </c>
      <c r="F23" s="25" t="s">
        <v>126</v>
      </c>
      <c r="G23" s="57" t="s">
        <v>163</v>
      </c>
      <c r="H23" s="25">
        <v>30</v>
      </c>
      <c r="I23" s="25">
        <v>30</v>
      </c>
      <c r="J23" s="83">
        <v>30</v>
      </c>
      <c r="K23" s="92"/>
      <c r="L23" s="26">
        <f t="shared" si="0"/>
        <v>0</v>
      </c>
      <c r="M23" s="27" t="str">
        <f t="shared" si="1"/>
        <v>OK</v>
      </c>
      <c r="N23" s="35">
        <v>0</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x14ac:dyDescent="0.25">
      <c r="A24" s="143"/>
      <c r="B24" s="149"/>
      <c r="C24" s="135">
        <v>49</v>
      </c>
      <c r="D24" s="137" t="s">
        <v>50</v>
      </c>
      <c r="E24" s="136" t="s">
        <v>117</v>
      </c>
      <c r="F24" s="134" t="s">
        <v>127</v>
      </c>
      <c r="G24" s="135" t="s">
        <v>139</v>
      </c>
      <c r="H24" s="134">
        <v>30</v>
      </c>
      <c r="I24" s="134">
        <v>30</v>
      </c>
      <c r="J24" s="133">
        <v>40</v>
      </c>
      <c r="K24" s="92">
        <f>0+2</f>
        <v>2</v>
      </c>
      <c r="L24" s="26">
        <f t="shared" si="0"/>
        <v>0</v>
      </c>
      <c r="M24" s="27" t="str">
        <f t="shared" si="1"/>
        <v>OK</v>
      </c>
      <c r="N24" s="35">
        <v>0</v>
      </c>
      <c r="O24" s="35">
        <v>2</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x14ac:dyDescent="0.25">
      <c r="A25" s="143"/>
      <c r="B25" s="149"/>
      <c r="C25" s="135">
        <v>50</v>
      </c>
      <c r="D25" s="137" t="s">
        <v>51</v>
      </c>
      <c r="E25" s="136" t="s">
        <v>117</v>
      </c>
      <c r="F25" s="134" t="s">
        <v>128</v>
      </c>
      <c r="G25" s="135" t="s">
        <v>139</v>
      </c>
      <c r="H25" s="134">
        <v>30</v>
      </c>
      <c r="I25" s="134">
        <v>30</v>
      </c>
      <c r="J25" s="133">
        <v>74</v>
      </c>
      <c r="K25" s="92">
        <f>0+2</f>
        <v>2</v>
      </c>
      <c r="L25" s="26">
        <f t="shared" si="0"/>
        <v>0</v>
      </c>
      <c r="M25" s="27" t="str">
        <f t="shared" si="1"/>
        <v>OK</v>
      </c>
      <c r="N25" s="35">
        <v>0</v>
      </c>
      <c r="O25" s="35">
        <v>2</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x14ac:dyDescent="0.25">
      <c r="A26" s="143"/>
      <c r="B26" s="149"/>
      <c r="C26" s="135">
        <v>51</v>
      </c>
      <c r="D26" s="137" t="s">
        <v>52</v>
      </c>
      <c r="E26" s="136" t="s">
        <v>117</v>
      </c>
      <c r="F26" s="134" t="s">
        <v>129</v>
      </c>
      <c r="G26" s="135" t="s">
        <v>139</v>
      </c>
      <c r="H26" s="134">
        <v>30</v>
      </c>
      <c r="I26" s="134">
        <v>30</v>
      </c>
      <c r="J26" s="133">
        <v>17.5</v>
      </c>
      <c r="K26" s="92">
        <f>0+2</f>
        <v>2</v>
      </c>
      <c r="L26" s="26">
        <f t="shared" si="0"/>
        <v>0</v>
      </c>
      <c r="M26" s="27" t="str">
        <f t="shared" si="1"/>
        <v>OK</v>
      </c>
      <c r="N26" s="35">
        <v>0</v>
      </c>
      <c r="O26" s="35">
        <v>2</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x14ac:dyDescent="0.25">
      <c r="A27" s="143"/>
      <c r="B27" s="149"/>
      <c r="C27" s="135">
        <v>52</v>
      </c>
      <c r="D27" s="137" t="s">
        <v>53</v>
      </c>
      <c r="E27" s="136" t="s">
        <v>117</v>
      </c>
      <c r="F27" s="134" t="s">
        <v>130</v>
      </c>
      <c r="G27" s="135" t="s">
        <v>139</v>
      </c>
      <c r="H27" s="134">
        <v>30</v>
      </c>
      <c r="I27" s="134">
        <v>30</v>
      </c>
      <c r="J27" s="133">
        <v>14</v>
      </c>
      <c r="K27" s="92"/>
      <c r="L27" s="26">
        <f t="shared" si="0"/>
        <v>0</v>
      </c>
      <c r="M27" s="27" t="str">
        <f t="shared" si="1"/>
        <v>OK</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x14ac:dyDescent="0.25">
      <c r="A28" s="143"/>
      <c r="B28" s="149"/>
      <c r="C28" s="135">
        <v>53</v>
      </c>
      <c r="D28" s="137" t="s">
        <v>54</v>
      </c>
      <c r="E28" s="136" t="s">
        <v>117</v>
      </c>
      <c r="F28" s="134" t="s">
        <v>111</v>
      </c>
      <c r="G28" s="135" t="s">
        <v>139</v>
      </c>
      <c r="H28" s="134">
        <v>30</v>
      </c>
      <c r="I28" s="134">
        <v>30</v>
      </c>
      <c r="J28" s="133">
        <v>35</v>
      </c>
      <c r="K28" s="92">
        <f>0+2</f>
        <v>2</v>
      </c>
      <c r="L28" s="26">
        <f t="shared" si="0"/>
        <v>0</v>
      </c>
      <c r="M28" s="27" t="str">
        <f t="shared" si="1"/>
        <v>OK</v>
      </c>
      <c r="N28" s="35">
        <v>0</v>
      </c>
      <c r="O28" s="35">
        <v>2</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9">
        <v>0</v>
      </c>
    </row>
    <row r="29" spans="1:32" x14ac:dyDescent="0.25">
      <c r="A29" s="143"/>
      <c r="B29" s="149"/>
      <c r="C29" s="135">
        <v>54</v>
      </c>
      <c r="D29" s="137" t="s">
        <v>55</v>
      </c>
      <c r="E29" s="136" t="s">
        <v>117</v>
      </c>
      <c r="F29" s="134" t="s">
        <v>131</v>
      </c>
      <c r="G29" s="135" t="s">
        <v>139</v>
      </c>
      <c r="H29" s="134">
        <v>30</v>
      </c>
      <c r="I29" s="134">
        <v>30</v>
      </c>
      <c r="J29" s="133">
        <v>10</v>
      </c>
      <c r="K29" s="92">
        <f>0+2</f>
        <v>2</v>
      </c>
      <c r="L29" s="26">
        <f t="shared" si="0"/>
        <v>0</v>
      </c>
      <c r="M29" s="27" t="str">
        <f t="shared" si="1"/>
        <v>OK</v>
      </c>
      <c r="N29" s="35">
        <v>0</v>
      </c>
      <c r="O29" s="35">
        <v>2</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9">
        <v>0</v>
      </c>
    </row>
    <row r="30" spans="1:32" ht="38.25" x14ac:dyDescent="0.25">
      <c r="A30" s="143"/>
      <c r="B30" s="149"/>
      <c r="C30" s="135">
        <v>55</v>
      </c>
      <c r="D30" s="137" t="s">
        <v>56</v>
      </c>
      <c r="E30" s="136" t="s">
        <v>11</v>
      </c>
      <c r="F30" s="134" t="s">
        <v>126</v>
      </c>
      <c r="G30" s="135" t="s">
        <v>140</v>
      </c>
      <c r="H30" s="134">
        <v>30</v>
      </c>
      <c r="I30" s="134">
        <v>30</v>
      </c>
      <c r="J30" s="133">
        <v>650</v>
      </c>
      <c r="K30" s="92"/>
      <c r="L30" s="26">
        <f t="shared" si="0"/>
        <v>0</v>
      </c>
      <c r="M30" s="27" t="str">
        <f t="shared" si="1"/>
        <v>OK</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9">
        <v>0</v>
      </c>
    </row>
    <row r="31" spans="1:32" ht="25.5" x14ac:dyDescent="0.25">
      <c r="A31" s="143"/>
      <c r="B31" s="149"/>
      <c r="C31" s="59">
        <v>56</v>
      </c>
      <c r="D31" s="63" t="s">
        <v>57</v>
      </c>
      <c r="E31" s="68" t="s">
        <v>11</v>
      </c>
      <c r="F31" s="25" t="s">
        <v>126</v>
      </c>
      <c r="G31" s="57" t="s">
        <v>140</v>
      </c>
      <c r="H31" s="25">
        <v>30</v>
      </c>
      <c r="I31" s="25">
        <v>30</v>
      </c>
      <c r="J31" s="83">
        <v>30</v>
      </c>
      <c r="K31" s="92"/>
      <c r="L31" s="26">
        <f t="shared" si="0"/>
        <v>0</v>
      </c>
      <c r="M31" s="27" t="str">
        <f t="shared" si="1"/>
        <v>OK</v>
      </c>
      <c r="N31" s="35">
        <v>0</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9">
        <v>0</v>
      </c>
    </row>
    <row r="32" spans="1:32" ht="25.5" x14ac:dyDescent="0.25">
      <c r="A32" s="143"/>
      <c r="B32" s="149"/>
      <c r="C32" s="59">
        <v>57</v>
      </c>
      <c r="D32" s="64" t="s">
        <v>58</v>
      </c>
      <c r="E32" s="68" t="s">
        <v>118</v>
      </c>
      <c r="F32" s="25" t="s">
        <v>126</v>
      </c>
      <c r="G32" s="57" t="s">
        <v>140</v>
      </c>
      <c r="H32" s="25">
        <v>30</v>
      </c>
      <c r="I32" s="25">
        <v>30</v>
      </c>
      <c r="J32" s="83">
        <v>25</v>
      </c>
      <c r="K32" s="92"/>
      <c r="L32" s="26">
        <f t="shared" si="0"/>
        <v>0</v>
      </c>
      <c r="M32" s="27" t="str">
        <f t="shared" si="1"/>
        <v>OK</v>
      </c>
      <c r="N32" s="35">
        <v>0</v>
      </c>
      <c r="O32" s="35">
        <v>0</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9">
        <v>0</v>
      </c>
    </row>
    <row r="33" spans="1:32" ht="25.5" x14ac:dyDescent="0.25">
      <c r="A33" s="143"/>
      <c r="B33" s="149"/>
      <c r="C33" s="59">
        <v>58</v>
      </c>
      <c r="D33" s="64" t="s">
        <v>59</v>
      </c>
      <c r="E33" s="68" t="s">
        <v>118</v>
      </c>
      <c r="F33" s="25" t="s">
        <v>126</v>
      </c>
      <c r="G33" s="57" t="s">
        <v>140</v>
      </c>
      <c r="H33" s="25">
        <v>30</v>
      </c>
      <c r="I33" s="25">
        <v>30</v>
      </c>
      <c r="J33" s="83">
        <v>25</v>
      </c>
      <c r="K33" s="92"/>
      <c r="L33" s="26">
        <f t="shared" si="0"/>
        <v>0</v>
      </c>
      <c r="M33" s="27" t="str">
        <f t="shared" si="1"/>
        <v>OK</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9">
        <v>0</v>
      </c>
    </row>
    <row r="34" spans="1:32" ht="25.5" x14ac:dyDescent="0.25">
      <c r="A34" s="143"/>
      <c r="B34" s="149"/>
      <c r="C34" s="59">
        <v>59</v>
      </c>
      <c r="D34" s="65" t="s">
        <v>60</v>
      </c>
      <c r="E34" s="68" t="s">
        <v>118</v>
      </c>
      <c r="F34" s="25" t="s">
        <v>126</v>
      </c>
      <c r="G34" s="57" t="s">
        <v>140</v>
      </c>
      <c r="H34" s="25">
        <v>30</v>
      </c>
      <c r="I34" s="25">
        <v>30</v>
      </c>
      <c r="J34" s="83">
        <v>25</v>
      </c>
      <c r="K34" s="92"/>
      <c r="L34" s="26">
        <f t="shared" si="0"/>
        <v>0</v>
      </c>
      <c r="M34" s="27" t="str">
        <f t="shared" si="1"/>
        <v>OK</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35">
        <v>0</v>
      </c>
      <c r="AE34" s="35">
        <v>0</v>
      </c>
      <c r="AF34" s="39">
        <v>0</v>
      </c>
    </row>
    <row r="35" spans="1:32" ht="25.5" x14ac:dyDescent="0.25">
      <c r="A35" s="143"/>
      <c r="B35" s="149"/>
      <c r="C35" s="59">
        <v>60</v>
      </c>
      <c r="D35" s="65" t="s">
        <v>77</v>
      </c>
      <c r="E35" s="68" t="s">
        <v>118</v>
      </c>
      <c r="F35" s="25" t="s">
        <v>126</v>
      </c>
      <c r="G35" s="57" t="s">
        <v>140</v>
      </c>
      <c r="H35" s="25">
        <v>30</v>
      </c>
      <c r="I35" s="25">
        <v>30</v>
      </c>
      <c r="J35" s="83">
        <v>24.95</v>
      </c>
      <c r="K35" s="92"/>
      <c r="L35" s="26">
        <f t="shared" si="0"/>
        <v>0</v>
      </c>
      <c r="M35" s="27" t="str">
        <f t="shared" si="1"/>
        <v>OK</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9">
        <v>0</v>
      </c>
    </row>
    <row r="36" spans="1:32" ht="25.5" x14ac:dyDescent="0.25">
      <c r="A36" s="143"/>
      <c r="B36" s="149"/>
      <c r="C36" s="59">
        <v>61</v>
      </c>
      <c r="D36" s="65" t="s">
        <v>78</v>
      </c>
      <c r="E36" s="68" t="s">
        <v>118</v>
      </c>
      <c r="F36" s="25" t="s">
        <v>126</v>
      </c>
      <c r="G36" s="57" t="s">
        <v>140</v>
      </c>
      <c r="H36" s="25">
        <v>30</v>
      </c>
      <c r="I36" s="25">
        <v>30</v>
      </c>
      <c r="J36" s="83">
        <v>35</v>
      </c>
      <c r="K36" s="92"/>
      <c r="L36" s="26">
        <f t="shared" ref="L36:L67" si="2">K36-(SUM(N36:AF36))</f>
        <v>0</v>
      </c>
      <c r="M36" s="27" t="str">
        <f t="shared" ref="M36:M67" si="3">IF(L36&lt;0,"ATENÇÃO","OK")</f>
        <v>OK</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9">
        <v>0</v>
      </c>
    </row>
    <row r="37" spans="1:32" ht="25.5" x14ac:dyDescent="0.25">
      <c r="A37" s="143"/>
      <c r="B37" s="149"/>
      <c r="C37" s="59">
        <v>62</v>
      </c>
      <c r="D37" s="65" t="s">
        <v>79</v>
      </c>
      <c r="E37" s="68" t="s">
        <v>118</v>
      </c>
      <c r="F37" s="25" t="s">
        <v>126</v>
      </c>
      <c r="G37" s="57" t="s">
        <v>140</v>
      </c>
      <c r="H37" s="25">
        <v>30</v>
      </c>
      <c r="I37" s="25">
        <v>30</v>
      </c>
      <c r="J37" s="83">
        <v>35</v>
      </c>
      <c r="K37" s="92"/>
      <c r="L37" s="26">
        <f t="shared" si="2"/>
        <v>0</v>
      </c>
      <c r="M37" s="27" t="str">
        <f t="shared" si="3"/>
        <v>OK</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9">
        <v>0</v>
      </c>
    </row>
    <row r="38" spans="1:32" ht="25.5" x14ac:dyDescent="0.25">
      <c r="A38" s="143"/>
      <c r="B38" s="149"/>
      <c r="C38" s="59">
        <v>63</v>
      </c>
      <c r="D38" s="65" t="s">
        <v>80</v>
      </c>
      <c r="E38" s="68" t="s">
        <v>118</v>
      </c>
      <c r="F38" s="25" t="s">
        <v>126</v>
      </c>
      <c r="G38" s="57" t="s">
        <v>140</v>
      </c>
      <c r="H38" s="25">
        <v>30</v>
      </c>
      <c r="I38" s="25">
        <v>30</v>
      </c>
      <c r="J38" s="83">
        <v>35</v>
      </c>
      <c r="K38" s="92"/>
      <c r="L38" s="26">
        <f t="shared" si="2"/>
        <v>0</v>
      </c>
      <c r="M38" s="27" t="str">
        <f t="shared" si="3"/>
        <v>OK</v>
      </c>
      <c r="N38" s="35">
        <v>0</v>
      </c>
      <c r="O38" s="35">
        <v>0</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9">
        <v>0</v>
      </c>
    </row>
    <row r="39" spans="1:32" ht="25.5" x14ac:dyDescent="0.25">
      <c r="A39" s="143"/>
      <c r="B39" s="149"/>
      <c r="C39" s="59">
        <v>64</v>
      </c>
      <c r="D39" s="65" t="s">
        <v>81</v>
      </c>
      <c r="E39" s="68" t="s">
        <v>118</v>
      </c>
      <c r="F39" s="25" t="s">
        <v>126</v>
      </c>
      <c r="G39" s="57" t="s">
        <v>140</v>
      </c>
      <c r="H39" s="25">
        <v>30</v>
      </c>
      <c r="I39" s="25">
        <v>30</v>
      </c>
      <c r="J39" s="83">
        <v>50</v>
      </c>
      <c r="K39" s="92"/>
      <c r="L39" s="26">
        <f t="shared" si="2"/>
        <v>0</v>
      </c>
      <c r="M39" s="27" t="str">
        <f t="shared" si="3"/>
        <v>OK</v>
      </c>
      <c r="N39" s="35">
        <v>0</v>
      </c>
      <c r="O39" s="35">
        <v>0</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9">
        <v>0</v>
      </c>
    </row>
    <row r="40" spans="1:32" ht="38.25" x14ac:dyDescent="0.25">
      <c r="A40" s="143"/>
      <c r="B40" s="149"/>
      <c r="C40" s="59">
        <v>65</v>
      </c>
      <c r="D40" s="63" t="s">
        <v>61</v>
      </c>
      <c r="E40" s="68" t="s">
        <v>11</v>
      </c>
      <c r="F40" s="25" t="s">
        <v>126</v>
      </c>
      <c r="G40" s="57" t="s">
        <v>140</v>
      </c>
      <c r="H40" s="25">
        <v>30</v>
      </c>
      <c r="I40" s="25">
        <v>30</v>
      </c>
      <c r="J40" s="83">
        <v>300</v>
      </c>
      <c r="K40" s="92">
        <v>1</v>
      </c>
      <c r="L40" s="26">
        <f t="shared" si="2"/>
        <v>1</v>
      </c>
      <c r="M40" s="27" t="str">
        <f t="shared" si="3"/>
        <v>OK</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9">
        <v>0</v>
      </c>
    </row>
    <row r="41" spans="1:32" ht="38.25" x14ac:dyDescent="0.25">
      <c r="A41" s="143"/>
      <c r="B41" s="149"/>
      <c r="C41" s="59">
        <v>66</v>
      </c>
      <c r="D41" s="63" t="s">
        <v>62</v>
      </c>
      <c r="E41" s="68" t="s">
        <v>11</v>
      </c>
      <c r="F41" s="25" t="s">
        <v>126</v>
      </c>
      <c r="G41" s="57" t="s">
        <v>140</v>
      </c>
      <c r="H41" s="25">
        <v>30</v>
      </c>
      <c r="I41" s="25">
        <v>30</v>
      </c>
      <c r="J41" s="83">
        <v>300</v>
      </c>
      <c r="K41" s="92"/>
      <c r="L41" s="26">
        <f t="shared" si="2"/>
        <v>0</v>
      </c>
      <c r="M41" s="27" t="str">
        <f t="shared" si="3"/>
        <v>OK</v>
      </c>
      <c r="N41" s="35">
        <v>0</v>
      </c>
      <c r="O41" s="35">
        <v>0</v>
      </c>
      <c r="P41" s="35">
        <v>0</v>
      </c>
      <c r="Q41" s="35">
        <v>0</v>
      </c>
      <c r="R41" s="35">
        <v>0</v>
      </c>
      <c r="S41" s="35">
        <v>0</v>
      </c>
      <c r="T41" s="35">
        <v>0</v>
      </c>
      <c r="U41" s="35">
        <v>0</v>
      </c>
      <c r="V41" s="35">
        <v>0</v>
      </c>
      <c r="W41" s="35">
        <v>0</v>
      </c>
      <c r="X41" s="35">
        <v>0</v>
      </c>
      <c r="Y41" s="35">
        <v>0</v>
      </c>
      <c r="Z41" s="35">
        <v>0</v>
      </c>
      <c r="AA41" s="35">
        <v>0</v>
      </c>
      <c r="AB41" s="35">
        <v>0</v>
      </c>
      <c r="AC41" s="35">
        <v>0</v>
      </c>
      <c r="AD41" s="35">
        <v>0</v>
      </c>
      <c r="AE41" s="35">
        <v>0</v>
      </c>
      <c r="AF41" s="39">
        <v>0</v>
      </c>
    </row>
    <row r="42" spans="1:32" ht="38.25" x14ac:dyDescent="0.25">
      <c r="A42" s="143"/>
      <c r="B42" s="149"/>
      <c r="C42" s="59">
        <v>67</v>
      </c>
      <c r="D42" s="63" t="s">
        <v>63</v>
      </c>
      <c r="E42" s="68" t="s">
        <v>11</v>
      </c>
      <c r="F42" s="25" t="s">
        <v>126</v>
      </c>
      <c r="G42" s="57" t="s">
        <v>140</v>
      </c>
      <c r="H42" s="25">
        <v>30</v>
      </c>
      <c r="I42" s="25">
        <v>30</v>
      </c>
      <c r="J42" s="83">
        <v>300</v>
      </c>
      <c r="K42" s="92"/>
      <c r="L42" s="26">
        <f t="shared" si="2"/>
        <v>0</v>
      </c>
      <c r="M42" s="27" t="str">
        <f t="shared" si="3"/>
        <v>OK</v>
      </c>
      <c r="N42" s="35">
        <v>0</v>
      </c>
      <c r="O42" s="35">
        <v>0</v>
      </c>
      <c r="P42" s="35">
        <v>0</v>
      </c>
      <c r="Q42" s="35">
        <v>0</v>
      </c>
      <c r="R42" s="35">
        <v>0</v>
      </c>
      <c r="S42" s="35">
        <v>0</v>
      </c>
      <c r="T42" s="35">
        <v>0</v>
      </c>
      <c r="U42" s="35">
        <v>0</v>
      </c>
      <c r="V42" s="35">
        <v>0</v>
      </c>
      <c r="W42" s="35">
        <v>0</v>
      </c>
      <c r="X42" s="35">
        <v>0</v>
      </c>
      <c r="Y42" s="35">
        <v>0</v>
      </c>
      <c r="Z42" s="35">
        <v>0</v>
      </c>
      <c r="AA42" s="35">
        <v>0</v>
      </c>
      <c r="AB42" s="35">
        <v>0</v>
      </c>
      <c r="AC42" s="35">
        <v>0</v>
      </c>
      <c r="AD42" s="35">
        <v>0</v>
      </c>
      <c r="AE42" s="35">
        <v>0</v>
      </c>
      <c r="AF42" s="39">
        <v>0</v>
      </c>
    </row>
    <row r="43" spans="1:32" ht="38.25" x14ac:dyDescent="0.25">
      <c r="A43" s="143"/>
      <c r="B43" s="149"/>
      <c r="C43" s="59">
        <v>68</v>
      </c>
      <c r="D43" s="63" t="s">
        <v>64</v>
      </c>
      <c r="E43" s="68" t="s">
        <v>11</v>
      </c>
      <c r="F43" s="25" t="s">
        <v>126</v>
      </c>
      <c r="G43" s="57" t="s">
        <v>140</v>
      </c>
      <c r="H43" s="25">
        <v>30</v>
      </c>
      <c r="I43" s="25">
        <v>30</v>
      </c>
      <c r="J43" s="83">
        <v>300</v>
      </c>
      <c r="K43" s="92"/>
      <c r="L43" s="26">
        <f t="shared" si="2"/>
        <v>0</v>
      </c>
      <c r="M43" s="27" t="str">
        <f t="shared" si="3"/>
        <v>OK</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9">
        <v>0</v>
      </c>
    </row>
    <row r="44" spans="1:32" ht="38.25" x14ac:dyDescent="0.25">
      <c r="A44" s="143"/>
      <c r="B44" s="149"/>
      <c r="C44" s="59">
        <v>69</v>
      </c>
      <c r="D44" s="63" t="s">
        <v>82</v>
      </c>
      <c r="E44" s="68" t="s">
        <v>117</v>
      </c>
      <c r="F44" s="25" t="s">
        <v>119</v>
      </c>
      <c r="G44" s="57" t="s">
        <v>141</v>
      </c>
      <c r="H44" s="25">
        <v>30</v>
      </c>
      <c r="I44" s="25">
        <v>30</v>
      </c>
      <c r="J44" s="83">
        <v>175</v>
      </c>
      <c r="K44" s="92"/>
      <c r="L44" s="26">
        <f t="shared" si="2"/>
        <v>0</v>
      </c>
      <c r="M44" s="27" t="str">
        <f t="shared" si="3"/>
        <v>OK</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9">
        <v>0</v>
      </c>
    </row>
    <row r="45" spans="1:32" ht="25.5" x14ac:dyDescent="0.25">
      <c r="A45" s="143"/>
      <c r="B45" s="149"/>
      <c r="C45" s="59">
        <v>70</v>
      </c>
      <c r="D45" s="63" t="s">
        <v>83</v>
      </c>
      <c r="E45" s="68" t="s">
        <v>117</v>
      </c>
      <c r="F45" s="25" t="s">
        <v>129</v>
      </c>
      <c r="G45" s="57" t="s">
        <v>142</v>
      </c>
      <c r="H45" s="25">
        <v>30</v>
      </c>
      <c r="I45" s="25">
        <v>30</v>
      </c>
      <c r="J45" s="83">
        <v>9</v>
      </c>
      <c r="K45" s="92"/>
      <c r="L45" s="26">
        <f t="shared" si="2"/>
        <v>0</v>
      </c>
      <c r="M45" s="27" t="str">
        <f t="shared" si="3"/>
        <v>OK</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9">
        <v>0</v>
      </c>
    </row>
    <row r="46" spans="1:32" ht="127.5" x14ac:dyDescent="0.25">
      <c r="A46" s="143"/>
      <c r="B46" s="149"/>
      <c r="C46" s="59">
        <v>71</v>
      </c>
      <c r="D46" s="63" t="s">
        <v>84</v>
      </c>
      <c r="E46" s="68" t="s">
        <v>117</v>
      </c>
      <c r="F46" s="25" t="s">
        <v>120</v>
      </c>
      <c r="G46" s="57" t="s">
        <v>142</v>
      </c>
      <c r="H46" s="25">
        <v>30</v>
      </c>
      <c r="I46" s="25">
        <v>30</v>
      </c>
      <c r="J46" s="83">
        <v>100</v>
      </c>
      <c r="K46" s="92"/>
      <c r="L46" s="26">
        <f t="shared" si="2"/>
        <v>0</v>
      </c>
      <c r="M46" s="27" t="str">
        <f t="shared" si="3"/>
        <v>OK</v>
      </c>
      <c r="N46" s="35">
        <v>0</v>
      </c>
      <c r="O46" s="35">
        <v>0</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9">
        <v>0</v>
      </c>
    </row>
    <row r="47" spans="1:32" x14ac:dyDescent="0.25">
      <c r="A47" s="143"/>
      <c r="B47" s="149"/>
      <c r="C47" s="59">
        <v>72</v>
      </c>
      <c r="D47" s="64" t="s">
        <v>85</v>
      </c>
      <c r="E47" s="68" t="s">
        <v>117</v>
      </c>
      <c r="F47" s="25" t="s">
        <v>132</v>
      </c>
      <c r="G47" s="57" t="s">
        <v>139</v>
      </c>
      <c r="H47" s="25">
        <v>30</v>
      </c>
      <c r="I47" s="25">
        <v>30</v>
      </c>
      <c r="J47" s="83">
        <v>205</v>
      </c>
      <c r="K47" s="92"/>
      <c r="L47" s="26">
        <f t="shared" si="2"/>
        <v>0</v>
      </c>
      <c r="M47" s="27" t="str">
        <f t="shared" si="3"/>
        <v>OK</v>
      </c>
      <c r="N47" s="35">
        <v>0</v>
      </c>
      <c r="O47" s="35">
        <v>0</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9">
        <v>0</v>
      </c>
    </row>
    <row r="48" spans="1:32" ht="25.5" x14ac:dyDescent="0.25">
      <c r="A48" s="143"/>
      <c r="B48" s="149"/>
      <c r="C48" s="59">
        <v>73</v>
      </c>
      <c r="D48" s="64" t="s">
        <v>86</v>
      </c>
      <c r="E48" s="68" t="s">
        <v>117</v>
      </c>
      <c r="F48" s="25" t="s">
        <v>119</v>
      </c>
      <c r="G48" s="57" t="s">
        <v>139</v>
      </c>
      <c r="H48" s="25">
        <v>30</v>
      </c>
      <c r="I48" s="25">
        <v>30</v>
      </c>
      <c r="J48" s="83">
        <v>30</v>
      </c>
      <c r="K48" s="92"/>
      <c r="L48" s="26">
        <f t="shared" si="2"/>
        <v>0</v>
      </c>
      <c r="M48" s="27" t="str">
        <f t="shared" si="3"/>
        <v>OK</v>
      </c>
      <c r="N48" s="35">
        <v>0</v>
      </c>
      <c r="O48" s="35">
        <v>0</v>
      </c>
      <c r="P48" s="35">
        <v>0</v>
      </c>
      <c r="Q48" s="35">
        <v>0</v>
      </c>
      <c r="R48" s="35">
        <v>0</v>
      </c>
      <c r="S48" s="35">
        <v>0</v>
      </c>
      <c r="T48" s="35">
        <v>0</v>
      </c>
      <c r="U48" s="35">
        <v>0</v>
      </c>
      <c r="V48" s="35">
        <v>0</v>
      </c>
      <c r="W48" s="35">
        <v>0</v>
      </c>
      <c r="X48" s="35">
        <v>0</v>
      </c>
      <c r="Y48" s="35">
        <v>0</v>
      </c>
      <c r="Z48" s="35">
        <v>0</v>
      </c>
      <c r="AA48" s="35">
        <v>0</v>
      </c>
      <c r="AB48" s="35">
        <v>0</v>
      </c>
      <c r="AC48" s="35">
        <v>0</v>
      </c>
      <c r="AD48" s="35">
        <v>0</v>
      </c>
      <c r="AE48" s="35">
        <v>0</v>
      </c>
      <c r="AF48" s="39">
        <v>0</v>
      </c>
    </row>
    <row r="49" spans="1:32" ht="89.25" x14ac:dyDescent="0.25">
      <c r="A49" s="143"/>
      <c r="B49" s="149"/>
      <c r="C49" s="59">
        <v>74</v>
      </c>
      <c r="D49" s="63" t="s">
        <v>87</v>
      </c>
      <c r="E49" s="68" t="s">
        <v>117</v>
      </c>
      <c r="F49" s="25" t="s">
        <v>132</v>
      </c>
      <c r="G49" s="57" t="s">
        <v>142</v>
      </c>
      <c r="H49" s="25">
        <v>30</v>
      </c>
      <c r="I49" s="25">
        <v>30</v>
      </c>
      <c r="J49" s="83">
        <v>100</v>
      </c>
      <c r="K49" s="92"/>
      <c r="L49" s="26">
        <f t="shared" si="2"/>
        <v>0</v>
      </c>
      <c r="M49" s="27" t="str">
        <f t="shared" si="3"/>
        <v>OK</v>
      </c>
      <c r="N49" s="35">
        <v>0</v>
      </c>
      <c r="O49" s="35">
        <v>0</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9">
        <v>0</v>
      </c>
    </row>
    <row r="50" spans="1:32" ht="25.5" x14ac:dyDescent="0.25">
      <c r="A50" s="143"/>
      <c r="B50" s="149"/>
      <c r="C50" s="59">
        <v>75</v>
      </c>
      <c r="D50" s="64" t="s">
        <v>88</v>
      </c>
      <c r="E50" s="68" t="s">
        <v>117</v>
      </c>
      <c r="F50" s="25" t="s">
        <v>129</v>
      </c>
      <c r="G50" s="57" t="s">
        <v>139</v>
      </c>
      <c r="H50" s="25">
        <v>30</v>
      </c>
      <c r="I50" s="25">
        <v>30</v>
      </c>
      <c r="J50" s="83">
        <v>40</v>
      </c>
      <c r="K50" s="92"/>
      <c r="L50" s="26">
        <f t="shared" si="2"/>
        <v>0</v>
      </c>
      <c r="M50" s="27" t="str">
        <f t="shared" si="3"/>
        <v>OK</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9">
        <v>0</v>
      </c>
    </row>
    <row r="51" spans="1:32" ht="25.5" x14ac:dyDescent="0.25">
      <c r="A51" s="143"/>
      <c r="B51" s="149"/>
      <c r="C51" s="59">
        <v>76</v>
      </c>
      <c r="D51" s="63" t="s">
        <v>89</v>
      </c>
      <c r="E51" s="68" t="s">
        <v>117</v>
      </c>
      <c r="F51" s="25" t="s">
        <v>129</v>
      </c>
      <c r="G51" s="57" t="s">
        <v>139</v>
      </c>
      <c r="H51" s="25">
        <v>30</v>
      </c>
      <c r="I51" s="25">
        <v>30</v>
      </c>
      <c r="J51" s="83">
        <v>4</v>
      </c>
      <c r="K51" s="92"/>
      <c r="L51" s="26">
        <f t="shared" si="2"/>
        <v>0</v>
      </c>
      <c r="M51" s="27" t="str">
        <f t="shared" si="3"/>
        <v>OK</v>
      </c>
      <c r="N51" s="35">
        <v>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9">
        <v>0</v>
      </c>
    </row>
    <row r="52" spans="1:32" ht="25.5" x14ac:dyDescent="0.25">
      <c r="A52" s="143"/>
      <c r="B52" s="149"/>
      <c r="C52" s="59">
        <v>77</v>
      </c>
      <c r="D52" s="63" t="s">
        <v>90</v>
      </c>
      <c r="E52" s="68" t="s">
        <v>117</v>
      </c>
      <c r="F52" s="25" t="s">
        <v>129</v>
      </c>
      <c r="G52" s="57" t="s">
        <v>142</v>
      </c>
      <c r="H52" s="25">
        <v>30</v>
      </c>
      <c r="I52" s="25">
        <v>30</v>
      </c>
      <c r="J52" s="83">
        <v>8</v>
      </c>
      <c r="K52" s="92"/>
      <c r="L52" s="26">
        <f t="shared" si="2"/>
        <v>0</v>
      </c>
      <c r="M52" s="27" t="str">
        <f t="shared" si="3"/>
        <v>OK</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9">
        <v>0</v>
      </c>
    </row>
    <row r="53" spans="1:32" x14ac:dyDescent="0.25">
      <c r="A53" s="143"/>
      <c r="B53" s="149"/>
      <c r="C53" s="59">
        <v>78</v>
      </c>
      <c r="D53" s="63" t="s">
        <v>91</v>
      </c>
      <c r="E53" s="68" t="s">
        <v>117</v>
      </c>
      <c r="F53" s="25" t="s">
        <v>129</v>
      </c>
      <c r="G53" s="57" t="s">
        <v>142</v>
      </c>
      <c r="H53" s="25">
        <v>30</v>
      </c>
      <c r="I53" s="25">
        <v>30</v>
      </c>
      <c r="J53" s="83">
        <v>1.25</v>
      </c>
      <c r="K53" s="92"/>
      <c r="L53" s="26">
        <f t="shared" si="2"/>
        <v>0</v>
      </c>
      <c r="M53" s="27" t="str">
        <f t="shared" si="3"/>
        <v>OK</v>
      </c>
      <c r="N53" s="35">
        <v>0</v>
      </c>
      <c r="O53" s="35">
        <v>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9">
        <v>0</v>
      </c>
    </row>
    <row r="54" spans="1:32" ht="25.5" x14ac:dyDescent="0.25">
      <c r="A54" s="143"/>
      <c r="B54" s="149"/>
      <c r="C54" s="59">
        <v>79</v>
      </c>
      <c r="D54" s="63" t="s">
        <v>92</v>
      </c>
      <c r="E54" s="68" t="s">
        <v>117</v>
      </c>
      <c r="F54" s="25" t="s">
        <v>129</v>
      </c>
      <c r="G54" s="57" t="s">
        <v>142</v>
      </c>
      <c r="H54" s="25">
        <v>30</v>
      </c>
      <c r="I54" s="25">
        <v>30</v>
      </c>
      <c r="J54" s="83">
        <v>1.25</v>
      </c>
      <c r="K54" s="92"/>
      <c r="L54" s="26">
        <f t="shared" si="2"/>
        <v>0</v>
      </c>
      <c r="M54" s="27" t="str">
        <f t="shared" si="3"/>
        <v>OK</v>
      </c>
      <c r="N54" s="35">
        <v>0</v>
      </c>
      <c r="O54" s="35">
        <v>0</v>
      </c>
      <c r="P54" s="35">
        <v>0</v>
      </c>
      <c r="Q54" s="35">
        <v>0</v>
      </c>
      <c r="R54" s="35">
        <v>0</v>
      </c>
      <c r="S54" s="35">
        <v>0</v>
      </c>
      <c r="T54" s="35">
        <v>0</v>
      </c>
      <c r="U54" s="35">
        <v>0</v>
      </c>
      <c r="V54" s="35">
        <v>0</v>
      </c>
      <c r="W54" s="35">
        <v>0</v>
      </c>
      <c r="X54" s="35">
        <v>0</v>
      </c>
      <c r="Y54" s="35">
        <v>0</v>
      </c>
      <c r="Z54" s="35">
        <v>0</v>
      </c>
      <c r="AA54" s="35">
        <v>0</v>
      </c>
      <c r="AB54" s="35">
        <v>0</v>
      </c>
      <c r="AC54" s="35">
        <v>0</v>
      </c>
      <c r="AD54" s="35">
        <v>0</v>
      </c>
      <c r="AE54" s="35">
        <v>0</v>
      </c>
      <c r="AF54" s="39">
        <v>0</v>
      </c>
    </row>
    <row r="55" spans="1:32" x14ac:dyDescent="0.25">
      <c r="A55" s="143"/>
      <c r="B55" s="149"/>
      <c r="C55" s="59">
        <v>80</v>
      </c>
      <c r="D55" s="132" t="s">
        <v>93</v>
      </c>
      <c r="E55" s="68" t="s">
        <v>117</v>
      </c>
      <c r="F55" s="25" t="s">
        <v>129</v>
      </c>
      <c r="G55" s="57" t="s">
        <v>142</v>
      </c>
      <c r="H55" s="25">
        <v>30</v>
      </c>
      <c r="I55" s="25">
        <v>30</v>
      </c>
      <c r="J55" s="83">
        <v>8</v>
      </c>
      <c r="K55" s="92"/>
      <c r="L55" s="26">
        <f t="shared" si="2"/>
        <v>0</v>
      </c>
      <c r="M55" s="27" t="str">
        <f t="shared" si="3"/>
        <v>OK</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9">
        <v>0</v>
      </c>
    </row>
    <row r="56" spans="1:32" ht="25.5" x14ac:dyDescent="0.25">
      <c r="A56" s="143"/>
      <c r="B56" s="149"/>
      <c r="C56" s="59">
        <v>81</v>
      </c>
      <c r="D56" s="63" t="s">
        <v>94</v>
      </c>
      <c r="E56" s="68" t="s">
        <v>117</v>
      </c>
      <c r="F56" s="25" t="s">
        <v>129</v>
      </c>
      <c r="G56" s="57" t="s">
        <v>142</v>
      </c>
      <c r="H56" s="25">
        <v>30</v>
      </c>
      <c r="I56" s="25">
        <v>30</v>
      </c>
      <c r="J56" s="83">
        <v>15</v>
      </c>
      <c r="K56" s="92"/>
      <c r="L56" s="26">
        <f t="shared" si="2"/>
        <v>0</v>
      </c>
      <c r="M56" s="27" t="str">
        <f t="shared" si="3"/>
        <v>OK</v>
      </c>
      <c r="N56" s="35">
        <v>0</v>
      </c>
      <c r="O56" s="35">
        <v>0</v>
      </c>
      <c r="P56" s="35">
        <v>0</v>
      </c>
      <c r="Q56" s="35">
        <v>0</v>
      </c>
      <c r="R56" s="35">
        <v>0</v>
      </c>
      <c r="S56" s="35">
        <v>0</v>
      </c>
      <c r="T56" s="35">
        <v>0</v>
      </c>
      <c r="U56" s="35">
        <v>0</v>
      </c>
      <c r="V56" s="35">
        <v>0</v>
      </c>
      <c r="W56" s="35">
        <v>0</v>
      </c>
      <c r="X56" s="35">
        <v>0</v>
      </c>
      <c r="Y56" s="35">
        <v>0</v>
      </c>
      <c r="Z56" s="35">
        <v>0</v>
      </c>
      <c r="AA56" s="35">
        <v>0</v>
      </c>
      <c r="AB56" s="35">
        <v>0</v>
      </c>
      <c r="AC56" s="35">
        <v>0</v>
      </c>
      <c r="AD56" s="35">
        <v>0</v>
      </c>
      <c r="AE56" s="35">
        <v>0</v>
      </c>
      <c r="AF56" s="39">
        <v>0</v>
      </c>
    </row>
    <row r="57" spans="1:32" ht="25.5" x14ac:dyDescent="0.25">
      <c r="A57" s="143"/>
      <c r="B57" s="149"/>
      <c r="C57" s="59">
        <v>82</v>
      </c>
      <c r="D57" s="63" t="s">
        <v>95</v>
      </c>
      <c r="E57" s="68" t="s">
        <v>117</v>
      </c>
      <c r="F57" s="25" t="s">
        <v>129</v>
      </c>
      <c r="G57" s="57" t="s">
        <v>142</v>
      </c>
      <c r="H57" s="25">
        <v>30</v>
      </c>
      <c r="I57" s="25">
        <v>30</v>
      </c>
      <c r="J57" s="83">
        <v>20.399999999999999</v>
      </c>
      <c r="K57" s="92"/>
      <c r="L57" s="26">
        <f t="shared" si="2"/>
        <v>0</v>
      </c>
      <c r="M57" s="27" t="str">
        <f t="shared" si="3"/>
        <v>OK</v>
      </c>
      <c r="N57" s="35">
        <v>0</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9">
        <v>0</v>
      </c>
    </row>
    <row r="58" spans="1:32" ht="25.5" x14ac:dyDescent="0.25">
      <c r="A58" s="143"/>
      <c r="B58" s="149"/>
      <c r="C58" s="59">
        <v>83</v>
      </c>
      <c r="D58" s="64" t="s">
        <v>96</v>
      </c>
      <c r="E58" s="68" t="s">
        <v>117</v>
      </c>
      <c r="F58" s="25" t="s">
        <v>129</v>
      </c>
      <c r="G58" s="57" t="s">
        <v>142</v>
      </c>
      <c r="H58" s="25">
        <v>30</v>
      </c>
      <c r="I58" s="25">
        <v>30</v>
      </c>
      <c r="J58" s="83">
        <v>5.9</v>
      </c>
      <c r="K58" s="92"/>
      <c r="L58" s="26">
        <f t="shared" si="2"/>
        <v>0</v>
      </c>
      <c r="M58" s="27" t="str">
        <f t="shared" si="3"/>
        <v>OK</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9">
        <v>0</v>
      </c>
    </row>
    <row r="59" spans="1:32" ht="26.25" thickBot="1" x14ac:dyDescent="0.3">
      <c r="A59" s="144"/>
      <c r="B59" s="150"/>
      <c r="C59" s="60">
        <v>84</v>
      </c>
      <c r="D59" s="66" t="s">
        <v>97</v>
      </c>
      <c r="E59" s="69" t="s">
        <v>117</v>
      </c>
      <c r="F59" s="31" t="s">
        <v>129</v>
      </c>
      <c r="G59" s="58" t="s">
        <v>142</v>
      </c>
      <c r="H59" s="31">
        <v>30</v>
      </c>
      <c r="I59" s="31">
        <v>30</v>
      </c>
      <c r="J59" s="85">
        <v>18.3</v>
      </c>
      <c r="K59" s="94"/>
      <c r="L59" s="32">
        <f t="shared" si="2"/>
        <v>0</v>
      </c>
      <c r="M59" s="33" t="str">
        <f t="shared" si="3"/>
        <v>OK</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40">
        <v>0</v>
      </c>
    </row>
    <row r="60" spans="1:32" x14ac:dyDescent="0.25">
      <c r="N60" s="131">
        <f t="shared" ref="N60:AF60" si="4">SUMPRODUCT($J$4:$J$59,N4:N59)</f>
        <v>1490</v>
      </c>
      <c r="O60" s="131">
        <f t="shared" si="4"/>
        <v>353</v>
      </c>
      <c r="P60" s="131">
        <f t="shared" si="4"/>
        <v>0</v>
      </c>
      <c r="Q60" s="131">
        <f t="shared" si="4"/>
        <v>0</v>
      </c>
      <c r="R60" s="131">
        <f t="shared" si="4"/>
        <v>0</v>
      </c>
      <c r="S60" s="131">
        <f t="shared" si="4"/>
        <v>0</v>
      </c>
      <c r="T60" s="131">
        <f t="shared" si="4"/>
        <v>0</v>
      </c>
      <c r="U60" s="131">
        <f t="shared" si="4"/>
        <v>0</v>
      </c>
      <c r="V60" s="131">
        <f t="shared" si="4"/>
        <v>0</v>
      </c>
      <c r="W60" s="131">
        <f t="shared" si="4"/>
        <v>0</v>
      </c>
      <c r="X60" s="131">
        <f t="shared" si="4"/>
        <v>0</v>
      </c>
      <c r="Y60" s="131">
        <f t="shared" si="4"/>
        <v>0</v>
      </c>
      <c r="Z60" s="131">
        <f t="shared" si="4"/>
        <v>0</v>
      </c>
      <c r="AA60" s="131">
        <f t="shared" si="4"/>
        <v>0</v>
      </c>
      <c r="AB60" s="131">
        <f t="shared" si="4"/>
        <v>0</v>
      </c>
      <c r="AC60" s="131">
        <f t="shared" si="4"/>
        <v>0</v>
      </c>
      <c r="AD60" s="131">
        <f t="shared" si="4"/>
        <v>0</v>
      </c>
      <c r="AE60" s="131">
        <f t="shared" si="4"/>
        <v>0</v>
      </c>
      <c r="AF60" s="131">
        <f t="shared" si="4"/>
        <v>0</v>
      </c>
    </row>
  </sheetData>
  <mergeCells count="24">
    <mergeCell ref="A4:A59"/>
    <mergeCell ref="B4:B59"/>
    <mergeCell ref="AD1:AD2"/>
    <mergeCell ref="AE1:AE2"/>
    <mergeCell ref="AF1:AF2"/>
    <mergeCell ref="A2:J2"/>
    <mergeCell ref="X1:X2"/>
    <mergeCell ref="Y1:Y2"/>
    <mergeCell ref="Z1:Z2"/>
    <mergeCell ref="AA1:AA2"/>
    <mergeCell ref="Q1:Q2"/>
    <mergeCell ref="AB1:AB2"/>
    <mergeCell ref="AC1:AC2"/>
    <mergeCell ref="R1:R2"/>
    <mergeCell ref="S1:S2"/>
    <mergeCell ref="T1:T2"/>
    <mergeCell ref="U1:U2"/>
    <mergeCell ref="V1:V2"/>
    <mergeCell ref="W1:W2"/>
    <mergeCell ref="B1:J1"/>
    <mergeCell ref="K1:M1"/>
    <mergeCell ref="N1:N2"/>
    <mergeCell ref="O1:O2"/>
    <mergeCell ref="P1:P2"/>
  </mergeCells>
  <conditionalFormatting sqref="S32:S37 S6:AF6 Q32:Q37 R4:R13 N30:P59 N4:P24">
    <cfRule type="cellIs" dxfId="4244" priority="1159" stopIfTrue="1" operator="greaterThan">
      <formula>0</formula>
    </cfRule>
    <cfRule type="cellIs" dxfId="4243" priority="1160" stopIfTrue="1" operator="greaterThan">
      <formula>0</formula>
    </cfRule>
    <cfRule type="cellIs" dxfId="4242" priority="1161" stopIfTrue="1" operator="greaterThan">
      <formula>0</formula>
    </cfRule>
  </conditionalFormatting>
  <conditionalFormatting sqref="Q59:U59 W59 Z59">
    <cfRule type="cellIs" dxfId="4241" priority="1156" stopIfTrue="1" operator="greaterThan">
      <formula>0</formula>
    </cfRule>
    <cfRule type="cellIs" dxfId="4240" priority="1157" stopIfTrue="1" operator="greaterThan">
      <formula>0</formula>
    </cfRule>
    <cfRule type="cellIs" dxfId="4239" priority="1158" stopIfTrue="1" operator="greaterThan">
      <formula>0</formula>
    </cfRule>
  </conditionalFormatting>
  <conditionalFormatting sqref="Q56:U57 W56:W57 Z56:Z57">
    <cfRule type="cellIs" dxfId="4238" priority="1153" stopIfTrue="1" operator="greaterThan">
      <formula>0</formula>
    </cfRule>
    <cfRule type="cellIs" dxfId="4237" priority="1154" stopIfTrue="1" operator="greaterThan">
      <formula>0</formula>
    </cfRule>
    <cfRule type="cellIs" dxfId="4236" priority="1155" stopIfTrue="1" operator="greaterThan">
      <formula>0</formula>
    </cfRule>
  </conditionalFormatting>
  <conditionalFormatting sqref="Q58:U58 W58 Z58">
    <cfRule type="cellIs" dxfId="4235" priority="1150" stopIfTrue="1" operator="greaterThan">
      <formula>0</formula>
    </cfRule>
    <cfRule type="cellIs" dxfId="4234" priority="1151" stopIfTrue="1" operator="greaterThan">
      <formula>0</formula>
    </cfRule>
    <cfRule type="cellIs" dxfId="4233" priority="1152" stopIfTrue="1" operator="greaterThan">
      <formula>0</formula>
    </cfRule>
  </conditionalFormatting>
  <conditionalFormatting sqref="Q53:U54 W53:W54 Z53:Z54">
    <cfRule type="cellIs" dxfId="4232" priority="1147" stopIfTrue="1" operator="greaterThan">
      <formula>0</formula>
    </cfRule>
    <cfRule type="cellIs" dxfId="4231" priority="1148" stopIfTrue="1" operator="greaterThan">
      <formula>0</formula>
    </cfRule>
    <cfRule type="cellIs" dxfId="4230" priority="1149" stopIfTrue="1" operator="greaterThan">
      <formula>0</formula>
    </cfRule>
  </conditionalFormatting>
  <conditionalFormatting sqref="Q55:U55 W55 Z55">
    <cfRule type="cellIs" dxfId="4229" priority="1144" stopIfTrue="1" operator="greaterThan">
      <formula>0</formula>
    </cfRule>
    <cfRule type="cellIs" dxfId="4228" priority="1145" stopIfTrue="1" operator="greaterThan">
      <formula>0</formula>
    </cfRule>
    <cfRule type="cellIs" dxfId="4227" priority="1146" stopIfTrue="1" operator="greaterThan">
      <formula>0</formula>
    </cfRule>
  </conditionalFormatting>
  <conditionalFormatting sqref="Q50:U51 W50:W51 Z50:Z51">
    <cfRule type="cellIs" dxfId="4226" priority="1141" stopIfTrue="1" operator="greaterThan">
      <formula>0</formula>
    </cfRule>
    <cfRule type="cellIs" dxfId="4225" priority="1142" stopIfTrue="1" operator="greaterThan">
      <formula>0</formula>
    </cfRule>
    <cfRule type="cellIs" dxfId="4224" priority="1143" stopIfTrue="1" operator="greaterThan">
      <formula>0</formula>
    </cfRule>
  </conditionalFormatting>
  <conditionalFormatting sqref="Q52:U52 W52 Z52">
    <cfRule type="cellIs" dxfId="4223" priority="1138" stopIfTrue="1" operator="greaterThan">
      <formula>0</formula>
    </cfRule>
    <cfRule type="cellIs" dxfId="4222" priority="1139" stopIfTrue="1" operator="greaterThan">
      <formula>0</formula>
    </cfRule>
    <cfRule type="cellIs" dxfId="4221" priority="1140" stopIfTrue="1" operator="greaterThan">
      <formula>0</formula>
    </cfRule>
  </conditionalFormatting>
  <conditionalFormatting sqref="Q47:U48 W47:W48 Z47:Z48">
    <cfRule type="cellIs" dxfId="4220" priority="1135" stopIfTrue="1" operator="greaterThan">
      <formula>0</formula>
    </cfRule>
    <cfRule type="cellIs" dxfId="4219" priority="1136" stopIfTrue="1" operator="greaterThan">
      <formula>0</formula>
    </cfRule>
    <cfRule type="cellIs" dxfId="4218" priority="1137" stopIfTrue="1" operator="greaterThan">
      <formula>0</formula>
    </cfRule>
  </conditionalFormatting>
  <conditionalFormatting sqref="Q49:U49 W49 Z49">
    <cfRule type="cellIs" dxfId="4217" priority="1132" stopIfTrue="1" operator="greaterThan">
      <formula>0</formula>
    </cfRule>
    <cfRule type="cellIs" dxfId="4216" priority="1133" stopIfTrue="1" operator="greaterThan">
      <formula>0</formula>
    </cfRule>
    <cfRule type="cellIs" dxfId="4215" priority="1134" stopIfTrue="1" operator="greaterThan">
      <formula>0</formula>
    </cfRule>
  </conditionalFormatting>
  <conditionalFormatting sqref="Q44:U45 W44:W45 Z44:Z45">
    <cfRule type="cellIs" dxfId="4214" priority="1129" stopIfTrue="1" operator="greaterThan">
      <formula>0</formula>
    </cfRule>
    <cfRule type="cellIs" dxfId="4213" priority="1130" stopIfTrue="1" operator="greaterThan">
      <formula>0</formula>
    </cfRule>
    <cfRule type="cellIs" dxfId="4212" priority="1131" stopIfTrue="1" operator="greaterThan">
      <formula>0</formula>
    </cfRule>
  </conditionalFormatting>
  <conditionalFormatting sqref="Q46:U46 W46 Z46">
    <cfRule type="cellIs" dxfId="4211" priority="1126" stopIfTrue="1" operator="greaterThan">
      <formula>0</formula>
    </cfRule>
    <cfRule type="cellIs" dxfId="4210" priority="1127" stopIfTrue="1" operator="greaterThan">
      <formula>0</formula>
    </cfRule>
    <cfRule type="cellIs" dxfId="4209" priority="1128" stopIfTrue="1" operator="greaterThan">
      <formula>0</formula>
    </cfRule>
  </conditionalFormatting>
  <conditionalFormatting sqref="Q41:U42 W41:W42 Z41:Z42">
    <cfRule type="cellIs" dxfId="4208" priority="1123" stopIfTrue="1" operator="greaterThan">
      <formula>0</formula>
    </cfRule>
    <cfRule type="cellIs" dxfId="4207" priority="1124" stopIfTrue="1" operator="greaterThan">
      <formula>0</formula>
    </cfRule>
    <cfRule type="cellIs" dxfId="4206" priority="1125" stopIfTrue="1" operator="greaterThan">
      <formula>0</formula>
    </cfRule>
  </conditionalFormatting>
  <conditionalFormatting sqref="Q43:U43 W43 Z43">
    <cfRule type="cellIs" dxfId="4205" priority="1120" stopIfTrue="1" operator="greaterThan">
      <formula>0</formula>
    </cfRule>
    <cfRule type="cellIs" dxfId="4204" priority="1121" stopIfTrue="1" operator="greaterThan">
      <formula>0</formula>
    </cfRule>
    <cfRule type="cellIs" dxfId="4203" priority="1122" stopIfTrue="1" operator="greaterThan">
      <formula>0</formula>
    </cfRule>
  </conditionalFormatting>
  <conditionalFormatting sqref="Q38:U39 W38:W39 Z38:Z39">
    <cfRule type="cellIs" dxfId="4202" priority="1117" stopIfTrue="1" operator="greaterThan">
      <formula>0</formula>
    </cfRule>
    <cfRule type="cellIs" dxfId="4201" priority="1118" stopIfTrue="1" operator="greaterThan">
      <formula>0</formula>
    </cfRule>
    <cfRule type="cellIs" dxfId="4200" priority="1119" stopIfTrue="1" operator="greaterThan">
      <formula>0</formula>
    </cfRule>
  </conditionalFormatting>
  <conditionalFormatting sqref="Q40:U40 W40 Z40">
    <cfRule type="cellIs" dxfId="4199" priority="1114" stopIfTrue="1" operator="greaterThan">
      <formula>0</formula>
    </cfRule>
    <cfRule type="cellIs" dxfId="4198" priority="1115" stopIfTrue="1" operator="greaterThan">
      <formula>0</formula>
    </cfRule>
    <cfRule type="cellIs" dxfId="4197" priority="1116" stopIfTrue="1" operator="greaterThan">
      <formula>0</formula>
    </cfRule>
  </conditionalFormatting>
  <conditionalFormatting sqref="T35:U36 W35:W36 Z35:Z36">
    <cfRule type="cellIs" dxfId="4196" priority="1111" stopIfTrue="1" operator="greaterThan">
      <formula>0</formula>
    </cfRule>
    <cfRule type="cellIs" dxfId="4195" priority="1112" stopIfTrue="1" operator="greaterThan">
      <formula>0</formula>
    </cfRule>
    <cfRule type="cellIs" dxfId="4194" priority="1113" stopIfTrue="1" operator="greaterThan">
      <formula>0</formula>
    </cfRule>
  </conditionalFormatting>
  <conditionalFormatting sqref="T37:U37 W37 Z37">
    <cfRule type="cellIs" dxfId="4193" priority="1108" stopIfTrue="1" operator="greaterThan">
      <formula>0</formula>
    </cfRule>
    <cfRule type="cellIs" dxfId="4192" priority="1109" stopIfTrue="1" operator="greaterThan">
      <formula>0</formula>
    </cfRule>
    <cfRule type="cellIs" dxfId="4191" priority="1110" stopIfTrue="1" operator="greaterThan">
      <formula>0</formula>
    </cfRule>
  </conditionalFormatting>
  <conditionalFormatting sqref="T32:U33 W32:W33 Z32:Z33">
    <cfRule type="cellIs" dxfId="4190" priority="1105" stopIfTrue="1" operator="greaterThan">
      <formula>0</formula>
    </cfRule>
    <cfRule type="cellIs" dxfId="4189" priority="1106" stopIfTrue="1" operator="greaterThan">
      <formula>0</formula>
    </cfRule>
    <cfRule type="cellIs" dxfId="4188" priority="1107" stopIfTrue="1" operator="greaterThan">
      <formula>0</formula>
    </cfRule>
  </conditionalFormatting>
  <conditionalFormatting sqref="T34:U34 W34 Z34">
    <cfRule type="cellIs" dxfId="4187" priority="1102" stopIfTrue="1" operator="greaterThan">
      <formula>0</formula>
    </cfRule>
    <cfRule type="cellIs" dxfId="4186" priority="1103" stopIfTrue="1" operator="greaterThan">
      <formula>0</formula>
    </cfRule>
    <cfRule type="cellIs" dxfId="4185" priority="1104" stopIfTrue="1" operator="greaterThan">
      <formula>0</formula>
    </cfRule>
  </conditionalFormatting>
  <conditionalFormatting sqref="W29:W30 Z29:Z30 R29:U30">
    <cfRule type="cellIs" dxfId="4184" priority="1099" stopIfTrue="1" operator="greaterThan">
      <formula>0</formula>
    </cfRule>
    <cfRule type="cellIs" dxfId="4183" priority="1100" stopIfTrue="1" operator="greaterThan">
      <formula>0</formula>
    </cfRule>
    <cfRule type="cellIs" dxfId="4182" priority="1101" stopIfTrue="1" operator="greaterThan">
      <formula>0</formula>
    </cfRule>
  </conditionalFormatting>
  <conditionalFormatting sqref="Q31:U31 R32:R37 W31 Z31">
    <cfRule type="cellIs" dxfId="4181" priority="1096" stopIfTrue="1" operator="greaterThan">
      <formula>0</formula>
    </cfRule>
    <cfRule type="cellIs" dxfId="4180" priority="1097" stopIfTrue="1" operator="greaterThan">
      <formula>0</formula>
    </cfRule>
    <cfRule type="cellIs" dxfId="4179" priority="1098" stopIfTrue="1" operator="greaterThan">
      <formula>0</formula>
    </cfRule>
  </conditionalFormatting>
  <conditionalFormatting sqref="W26:W27 Z26:Z27 R26:U27">
    <cfRule type="cellIs" dxfId="4178" priority="1093" stopIfTrue="1" operator="greaterThan">
      <formula>0</formula>
    </cfRule>
    <cfRule type="cellIs" dxfId="4177" priority="1094" stopIfTrue="1" operator="greaterThan">
      <formula>0</formula>
    </cfRule>
    <cfRule type="cellIs" dxfId="4176" priority="1095" stopIfTrue="1" operator="greaterThan">
      <formula>0</formula>
    </cfRule>
  </conditionalFormatting>
  <conditionalFormatting sqref="W28 Z28 R28:U28">
    <cfRule type="cellIs" dxfId="4175" priority="1090" stopIfTrue="1" operator="greaterThan">
      <formula>0</formula>
    </cfRule>
    <cfRule type="cellIs" dxfId="4174" priority="1091" stopIfTrue="1" operator="greaterThan">
      <formula>0</formula>
    </cfRule>
    <cfRule type="cellIs" dxfId="4173" priority="1092" stopIfTrue="1" operator="greaterThan">
      <formula>0</formula>
    </cfRule>
  </conditionalFormatting>
  <conditionalFormatting sqref="Q23:S23 Q24:U24 W23:W24 Z23:Z24 U23">
    <cfRule type="cellIs" dxfId="4172" priority="1087" stopIfTrue="1" operator="greaterThan">
      <formula>0</formula>
    </cfRule>
    <cfRule type="cellIs" dxfId="4171" priority="1088" stopIfTrue="1" operator="greaterThan">
      <formula>0</formula>
    </cfRule>
    <cfRule type="cellIs" dxfId="4170" priority="1089" stopIfTrue="1" operator="greaterThan">
      <formula>0</formula>
    </cfRule>
  </conditionalFormatting>
  <conditionalFormatting sqref="W25 Z25 R25:U25">
    <cfRule type="cellIs" dxfId="4169" priority="1084" stopIfTrue="1" operator="greaterThan">
      <formula>0</formula>
    </cfRule>
    <cfRule type="cellIs" dxfId="4168" priority="1085" stopIfTrue="1" operator="greaterThan">
      <formula>0</formula>
    </cfRule>
    <cfRule type="cellIs" dxfId="4167" priority="1086" stopIfTrue="1" operator="greaterThan">
      <formula>0</formula>
    </cfRule>
  </conditionalFormatting>
  <conditionalFormatting sqref="Q20:U21 W20:W21 Z20:Z21">
    <cfRule type="cellIs" dxfId="4166" priority="1081" stopIfTrue="1" operator="greaterThan">
      <formula>0</formula>
    </cfRule>
    <cfRule type="cellIs" dxfId="4165" priority="1082" stopIfTrue="1" operator="greaterThan">
      <formula>0</formula>
    </cfRule>
    <cfRule type="cellIs" dxfId="4164" priority="1083" stopIfTrue="1" operator="greaterThan">
      <formula>0</formula>
    </cfRule>
  </conditionalFormatting>
  <conditionalFormatting sqref="Q22:S22 W22 Z22 U22">
    <cfRule type="cellIs" dxfId="4163" priority="1078" stopIfTrue="1" operator="greaterThan">
      <formula>0</formula>
    </cfRule>
    <cfRule type="cellIs" dxfId="4162" priority="1079" stopIfTrue="1" operator="greaterThan">
      <formula>0</formula>
    </cfRule>
    <cfRule type="cellIs" dxfId="4161" priority="1080" stopIfTrue="1" operator="greaterThan">
      <formula>0</formula>
    </cfRule>
  </conditionalFormatting>
  <conditionalFormatting sqref="Q17:U18 W17:W18 Z17:Z18">
    <cfRule type="cellIs" dxfId="4160" priority="1075" stopIfTrue="1" operator="greaterThan">
      <formula>0</formula>
    </cfRule>
    <cfRule type="cellIs" dxfId="4159" priority="1076" stopIfTrue="1" operator="greaterThan">
      <formula>0</formula>
    </cfRule>
    <cfRule type="cellIs" dxfId="4158" priority="1077" stopIfTrue="1" operator="greaterThan">
      <formula>0</formula>
    </cfRule>
  </conditionalFormatting>
  <conditionalFormatting sqref="Q19:U19 W19 Z19">
    <cfRule type="cellIs" dxfId="4157" priority="1072" stopIfTrue="1" operator="greaterThan">
      <formula>0</formula>
    </cfRule>
    <cfRule type="cellIs" dxfId="4156" priority="1073" stopIfTrue="1" operator="greaterThan">
      <formula>0</formula>
    </cfRule>
    <cfRule type="cellIs" dxfId="4155" priority="1074" stopIfTrue="1" operator="greaterThan">
      <formula>0</formula>
    </cfRule>
  </conditionalFormatting>
  <conditionalFormatting sqref="Q14:U15 W14:W15 Z14:Z15">
    <cfRule type="cellIs" dxfId="4154" priority="1069" stopIfTrue="1" operator="greaterThan">
      <formula>0</formula>
    </cfRule>
    <cfRule type="cellIs" dxfId="4153" priority="1070" stopIfTrue="1" operator="greaterThan">
      <formula>0</formula>
    </cfRule>
    <cfRule type="cellIs" dxfId="4152" priority="1071" stopIfTrue="1" operator="greaterThan">
      <formula>0</formula>
    </cfRule>
  </conditionalFormatting>
  <conditionalFormatting sqref="Q16:U16 W16 Z16">
    <cfRule type="cellIs" dxfId="4151" priority="1066" stopIfTrue="1" operator="greaterThan">
      <formula>0</formula>
    </cfRule>
    <cfRule type="cellIs" dxfId="4150" priority="1067" stopIfTrue="1" operator="greaterThan">
      <formula>0</formula>
    </cfRule>
    <cfRule type="cellIs" dxfId="4149" priority="1068" stopIfTrue="1" operator="greaterThan">
      <formula>0</formula>
    </cfRule>
  </conditionalFormatting>
  <conditionalFormatting sqref="Q11:Q12 T11:U12 W11:W12 Z11:Z12">
    <cfRule type="cellIs" dxfId="4148" priority="1063" stopIfTrue="1" operator="greaterThan">
      <formula>0</formula>
    </cfRule>
    <cfRule type="cellIs" dxfId="4147" priority="1064" stopIfTrue="1" operator="greaterThan">
      <formula>0</formula>
    </cfRule>
    <cfRule type="cellIs" dxfId="4146" priority="1065" stopIfTrue="1" operator="greaterThan">
      <formula>0</formula>
    </cfRule>
  </conditionalFormatting>
  <conditionalFormatting sqref="Q13 T13:U13 W13 Z13">
    <cfRule type="cellIs" dxfId="4145" priority="1060" stopIfTrue="1" operator="greaterThan">
      <formula>0</formula>
    </cfRule>
    <cfRule type="cellIs" dxfId="4144" priority="1061" stopIfTrue="1" operator="greaterThan">
      <formula>0</formula>
    </cfRule>
    <cfRule type="cellIs" dxfId="4143" priority="1062" stopIfTrue="1" operator="greaterThan">
      <formula>0</formula>
    </cfRule>
  </conditionalFormatting>
  <conditionalFormatting sqref="Q8:Q9 T8:U9 W8:W9 Z8:Z9">
    <cfRule type="cellIs" dxfId="4142" priority="1057" stopIfTrue="1" operator="greaterThan">
      <formula>0</formula>
    </cfRule>
    <cfRule type="cellIs" dxfId="4141" priority="1058" stopIfTrue="1" operator="greaterThan">
      <formula>0</formula>
    </cfRule>
    <cfRule type="cellIs" dxfId="4140" priority="1059" stopIfTrue="1" operator="greaterThan">
      <formula>0</formula>
    </cfRule>
  </conditionalFormatting>
  <conditionalFormatting sqref="Q10 T10:U10 W10 Z10">
    <cfRule type="cellIs" dxfId="4139" priority="1054" stopIfTrue="1" operator="greaterThan">
      <formula>0</formula>
    </cfRule>
    <cfRule type="cellIs" dxfId="4138" priority="1055" stopIfTrue="1" operator="greaterThan">
      <formula>0</formula>
    </cfRule>
    <cfRule type="cellIs" dxfId="4137" priority="1056" stopIfTrue="1" operator="greaterThan">
      <formula>0</formula>
    </cfRule>
  </conditionalFormatting>
  <conditionalFormatting sqref="Q6">
    <cfRule type="cellIs" dxfId="4136" priority="1051" stopIfTrue="1" operator="greaterThan">
      <formula>0</formula>
    </cfRule>
    <cfRule type="cellIs" dxfId="4135" priority="1052" stopIfTrue="1" operator="greaterThan">
      <formula>0</formula>
    </cfRule>
    <cfRule type="cellIs" dxfId="4134" priority="1053" stopIfTrue="1" operator="greaterThan">
      <formula>0</formula>
    </cfRule>
  </conditionalFormatting>
  <conditionalFormatting sqref="Q7 T7:U7 W7 Z7">
    <cfRule type="cellIs" dxfId="4133" priority="1048" stopIfTrue="1" operator="greaterThan">
      <formula>0</formula>
    </cfRule>
    <cfRule type="cellIs" dxfId="4132" priority="1049" stopIfTrue="1" operator="greaterThan">
      <formula>0</formula>
    </cfRule>
    <cfRule type="cellIs" dxfId="4131" priority="1050" stopIfTrue="1" operator="greaterThan">
      <formula>0</formula>
    </cfRule>
  </conditionalFormatting>
  <conditionalFormatting sqref="Q4:Q5 T4:U5 W4:W5 Z4:Z5">
    <cfRule type="cellIs" dxfId="4130" priority="1045" stopIfTrue="1" operator="greaterThan">
      <formula>0</formula>
    </cfRule>
    <cfRule type="cellIs" dxfId="4129" priority="1046" stopIfTrue="1" operator="greaterThan">
      <formula>0</formula>
    </cfRule>
    <cfRule type="cellIs" dxfId="4128" priority="1047" stopIfTrue="1" operator="greaterThan">
      <formula>0</formula>
    </cfRule>
  </conditionalFormatting>
  <conditionalFormatting sqref="S11:S12">
    <cfRule type="cellIs" dxfId="4127" priority="1042" stopIfTrue="1" operator="greaterThan">
      <formula>0</formula>
    </cfRule>
    <cfRule type="cellIs" dxfId="4126" priority="1043" stopIfTrue="1" operator="greaterThan">
      <formula>0</formula>
    </cfRule>
    <cfRule type="cellIs" dxfId="4125" priority="1044" stopIfTrue="1" operator="greaterThan">
      <formula>0</formula>
    </cfRule>
  </conditionalFormatting>
  <conditionalFormatting sqref="S13">
    <cfRule type="cellIs" dxfId="4124" priority="1039" stopIfTrue="1" operator="greaterThan">
      <formula>0</formula>
    </cfRule>
    <cfRule type="cellIs" dxfId="4123" priority="1040" stopIfTrue="1" operator="greaterThan">
      <formula>0</formula>
    </cfRule>
    <cfRule type="cellIs" dxfId="4122" priority="1041" stopIfTrue="1" operator="greaterThan">
      <formula>0</formula>
    </cfRule>
  </conditionalFormatting>
  <conditionalFormatting sqref="S8:S9">
    <cfRule type="cellIs" dxfId="4121" priority="1036" stopIfTrue="1" operator="greaterThan">
      <formula>0</formula>
    </cfRule>
    <cfRule type="cellIs" dxfId="4120" priority="1037" stopIfTrue="1" operator="greaterThan">
      <formula>0</formula>
    </cfRule>
    <cfRule type="cellIs" dxfId="4119" priority="1038" stopIfTrue="1" operator="greaterThan">
      <formula>0</formula>
    </cfRule>
  </conditionalFormatting>
  <conditionalFormatting sqref="S10">
    <cfRule type="cellIs" dxfId="4118" priority="1033" stopIfTrue="1" operator="greaterThan">
      <formula>0</formula>
    </cfRule>
    <cfRule type="cellIs" dxfId="4117" priority="1034" stopIfTrue="1" operator="greaterThan">
      <formula>0</formula>
    </cfRule>
    <cfRule type="cellIs" dxfId="4116" priority="1035" stopIfTrue="1" operator="greaterThan">
      <formula>0</formula>
    </cfRule>
  </conditionalFormatting>
  <conditionalFormatting sqref="S7">
    <cfRule type="cellIs" dxfId="4115" priority="1030" stopIfTrue="1" operator="greaterThan">
      <formula>0</formula>
    </cfRule>
    <cfRule type="cellIs" dxfId="4114" priority="1031" stopIfTrue="1" operator="greaterThan">
      <formula>0</formula>
    </cfRule>
    <cfRule type="cellIs" dxfId="4113" priority="1032" stopIfTrue="1" operator="greaterThan">
      <formula>0</formula>
    </cfRule>
  </conditionalFormatting>
  <conditionalFormatting sqref="S4:S5">
    <cfRule type="cellIs" dxfId="4112" priority="1027" stopIfTrue="1" operator="greaterThan">
      <formula>0</formula>
    </cfRule>
    <cfRule type="cellIs" dxfId="4111" priority="1028" stopIfTrue="1" operator="greaterThan">
      <formula>0</formula>
    </cfRule>
    <cfRule type="cellIs" dxfId="4110" priority="1029" stopIfTrue="1" operator="greaterThan">
      <formula>0</formula>
    </cfRule>
  </conditionalFormatting>
  <conditionalFormatting sqref="V59">
    <cfRule type="cellIs" dxfId="4109" priority="1024" stopIfTrue="1" operator="greaterThan">
      <formula>0</formula>
    </cfRule>
    <cfRule type="cellIs" dxfId="4108" priority="1025" stopIfTrue="1" operator="greaterThan">
      <formula>0</formula>
    </cfRule>
    <cfRule type="cellIs" dxfId="4107" priority="1026" stopIfTrue="1" operator="greaterThan">
      <formula>0</formula>
    </cfRule>
  </conditionalFormatting>
  <conditionalFormatting sqref="V56:V57">
    <cfRule type="cellIs" dxfId="4106" priority="1021" stopIfTrue="1" operator="greaterThan">
      <formula>0</formula>
    </cfRule>
    <cfRule type="cellIs" dxfId="4105" priority="1022" stopIfTrue="1" operator="greaterThan">
      <formula>0</formula>
    </cfRule>
    <cfRule type="cellIs" dxfId="4104" priority="1023" stopIfTrue="1" operator="greaterThan">
      <formula>0</formula>
    </cfRule>
  </conditionalFormatting>
  <conditionalFormatting sqref="V58">
    <cfRule type="cellIs" dxfId="4103" priority="1018" stopIfTrue="1" operator="greaterThan">
      <formula>0</formula>
    </cfRule>
    <cfRule type="cellIs" dxfId="4102" priority="1019" stopIfTrue="1" operator="greaterThan">
      <formula>0</formula>
    </cfRule>
    <cfRule type="cellIs" dxfId="4101" priority="1020" stopIfTrue="1" operator="greaterThan">
      <formula>0</formula>
    </cfRule>
  </conditionalFormatting>
  <conditionalFormatting sqref="V53:V54">
    <cfRule type="cellIs" dxfId="4100" priority="1015" stopIfTrue="1" operator="greaterThan">
      <formula>0</formula>
    </cfRule>
    <cfRule type="cellIs" dxfId="4099" priority="1016" stopIfTrue="1" operator="greaterThan">
      <formula>0</formula>
    </cfRule>
    <cfRule type="cellIs" dxfId="4098" priority="1017" stopIfTrue="1" operator="greaterThan">
      <formula>0</formula>
    </cfRule>
  </conditionalFormatting>
  <conditionalFormatting sqref="V55">
    <cfRule type="cellIs" dxfId="4097" priority="1012" stopIfTrue="1" operator="greaterThan">
      <formula>0</formula>
    </cfRule>
    <cfRule type="cellIs" dxfId="4096" priority="1013" stopIfTrue="1" operator="greaterThan">
      <formula>0</formula>
    </cfRule>
    <cfRule type="cellIs" dxfId="4095" priority="1014" stopIfTrue="1" operator="greaterThan">
      <formula>0</formula>
    </cfRule>
  </conditionalFormatting>
  <conditionalFormatting sqref="V50:V51">
    <cfRule type="cellIs" dxfId="4094" priority="1009" stopIfTrue="1" operator="greaterThan">
      <formula>0</formula>
    </cfRule>
    <cfRule type="cellIs" dxfId="4093" priority="1010" stopIfTrue="1" operator="greaterThan">
      <formula>0</formula>
    </cfRule>
    <cfRule type="cellIs" dxfId="4092" priority="1011" stopIfTrue="1" operator="greaterThan">
      <formula>0</formula>
    </cfRule>
  </conditionalFormatting>
  <conditionalFormatting sqref="V52">
    <cfRule type="cellIs" dxfId="4091" priority="1006" stopIfTrue="1" operator="greaterThan">
      <formula>0</formula>
    </cfRule>
    <cfRule type="cellIs" dxfId="4090" priority="1007" stopIfTrue="1" operator="greaterThan">
      <formula>0</formula>
    </cfRule>
    <cfRule type="cellIs" dxfId="4089" priority="1008" stopIfTrue="1" operator="greaterThan">
      <formula>0</formula>
    </cfRule>
  </conditionalFormatting>
  <conditionalFormatting sqref="V47:V48">
    <cfRule type="cellIs" dxfId="4088" priority="1003" stopIfTrue="1" operator="greaterThan">
      <formula>0</formula>
    </cfRule>
    <cfRule type="cellIs" dxfId="4087" priority="1004" stopIfTrue="1" operator="greaterThan">
      <formula>0</formula>
    </cfRule>
    <cfRule type="cellIs" dxfId="4086" priority="1005" stopIfTrue="1" operator="greaterThan">
      <formula>0</formula>
    </cfRule>
  </conditionalFormatting>
  <conditionalFormatting sqref="V49">
    <cfRule type="cellIs" dxfId="4085" priority="1000" stopIfTrue="1" operator="greaterThan">
      <formula>0</formula>
    </cfRule>
    <cfRule type="cellIs" dxfId="4084" priority="1001" stopIfTrue="1" operator="greaterThan">
      <formula>0</formula>
    </cfRule>
    <cfRule type="cellIs" dxfId="4083" priority="1002" stopIfTrue="1" operator="greaterThan">
      <formula>0</formula>
    </cfRule>
  </conditionalFormatting>
  <conditionalFormatting sqref="V44:V45">
    <cfRule type="cellIs" dxfId="4082" priority="997" stopIfTrue="1" operator="greaterThan">
      <formula>0</formula>
    </cfRule>
    <cfRule type="cellIs" dxfId="4081" priority="998" stopIfTrue="1" operator="greaterThan">
      <formula>0</formula>
    </cfRule>
    <cfRule type="cellIs" dxfId="4080" priority="999" stopIfTrue="1" operator="greaterThan">
      <formula>0</formula>
    </cfRule>
  </conditionalFormatting>
  <conditionalFormatting sqref="V46">
    <cfRule type="cellIs" dxfId="4079" priority="994" stopIfTrue="1" operator="greaterThan">
      <formula>0</formula>
    </cfRule>
    <cfRule type="cellIs" dxfId="4078" priority="995" stopIfTrue="1" operator="greaterThan">
      <formula>0</formula>
    </cfRule>
    <cfRule type="cellIs" dxfId="4077" priority="996" stopIfTrue="1" operator="greaterThan">
      <formula>0</formula>
    </cfRule>
  </conditionalFormatting>
  <conditionalFormatting sqref="V41:V42">
    <cfRule type="cellIs" dxfId="4076" priority="991" stopIfTrue="1" operator="greaterThan">
      <formula>0</formula>
    </cfRule>
    <cfRule type="cellIs" dxfId="4075" priority="992" stopIfTrue="1" operator="greaterThan">
      <formula>0</formula>
    </cfRule>
    <cfRule type="cellIs" dxfId="4074" priority="993" stopIfTrue="1" operator="greaterThan">
      <formula>0</formula>
    </cfRule>
  </conditionalFormatting>
  <conditionalFormatting sqref="V43">
    <cfRule type="cellIs" dxfId="4073" priority="988" stopIfTrue="1" operator="greaterThan">
      <formula>0</formula>
    </cfRule>
    <cfRule type="cellIs" dxfId="4072" priority="989" stopIfTrue="1" operator="greaterThan">
      <formula>0</formula>
    </cfRule>
    <cfRule type="cellIs" dxfId="4071" priority="990" stopIfTrue="1" operator="greaterThan">
      <formula>0</formula>
    </cfRule>
  </conditionalFormatting>
  <conditionalFormatting sqref="V38:V39">
    <cfRule type="cellIs" dxfId="4070" priority="985" stopIfTrue="1" operator="greaterThan">
      <formula>0</formula>
    </cfRule>
    <cfRule type="cellIs" dxfId="4069" priority="986" stopIfTrue="1" operator="greaterThan">
      <formula>0</formula>
    </cfRule>
    <cfRule type="cellIs" dxfId="4068" priority="987" stopIfTrue="1" operator="greaterThan">
      <formula>0</formula>
    </cfRule>
  </conditionalFormatting>
  <conditionalFormatting sqref="V40">
    <cfRule type="cellIs" dxfId="4067" priority="982" stopIfTrue="1" operator="greaterThan">
      <formula>0</formula>
    </cfRule>
    <cfRule type="cellIs" dxfId="4066" priority="983" stopIfTrue="1" operator="greaterThan">
      <formula>0</formula>
    </cfRule>
    <cfRule type="cellIs" dxfId="4065" priority="984" stopIfTrue="1" operator="greaterThan">
      <formula>0</formula>
    </cfRule>
  </conditionalFormatting>
  <conditionalFormatting sqref="V35:V36">
    <cfRule type="cellIs" dxfId="4064" priority="979" stopIfTrue="1" operator="greaterThan">
      <formula>0</formula>
    </cfRule>
    <cfRule type="cellIs" dxfId="4063" priority="980" stopIfTrue="1" operator="greaterThan">
      <formula>0</formula>
    </cfRule>
    <cfRule type="cellIs" dxfId="4062" priority="981" stopIfTrue="1" operator="greaterThan">
      <formula>0</formula>
    </cfRule>
  </conditionalFormatting>
  <conditionalFormatting sqref="V37">
    <cfRule type="cellIs" dxfId="4061" priority="976" stopIfTrue="1" operator="greaterThan">
      <formula>0</formula>
    </cfRule>
    <cfRule type="cellIs" dxfId="4060" priority="977" stopIfTrue="1" operator="greaterThan">
      <formula>0</formula>
    </cfRule>
    <cfRule type="cellIs" dxfId="4059" priority="978" stopIfTrue="1" operator="greaterThan">
      <formula>0</formula>
    </cfRule>
  </conditionalFormatting>
  <conditionalFormatting sqref="V32:V33">
    <cfRule type="cellIs" dxfId="4058" priority="973" stopIfTrue="1" operator="greaterThan">
      <formula>0</formula>
    </cfRule>
    <cfRule type="cellIs" dxfId="4057" priority="974" stopIfTrue="1" operator="greaterThan">
      <formula>0</formula>
    </cfRule>
    <cfRule type="cellIs" dxfId="4056" priority="975" stopIfTrue="1" operator="greaterThan">
      <formula>0</formula>
    </cfRule>
  </conditionalFormatting>
  <conditionalFormatting sqref="V34">
    <cfRule type="cellIs" dxfId="4055" priority="970" stopIfTrue="1" operator="greaterThan">
      <formula>0</formula>
    </cfRule>
    <cfRule type="cellIs" dxfId="4054" priority="971" stopIfTrue="1" operator="greaterThan">
      <formula>0</formula>
    </cfRule>
    <cfRule type="cellIs" dxfId="4053" priority="972" stopIfTrue="1" operator="greaterThan">
      <formula>0</formula>
    </cfRule>
  </conditionalFormatting>
  <conditionalFormatting sqref="V29:V30">
    <cfRule type="cellIs" dxfId="4052" priority="967" stopIfTrue="1" operator="greaterThan">
      <formula>0</formula>
    </cfRule>
    <cfRule type="cellIs" dxfId="4051" priority="968" stopIfTrue="1" operator="greaterThan">
      <formula>0</formula>
    </cfRule>
    <cfRule type="cellIs" dxfId="4050" priority="969" stopIfTrue="1" operator="greaterThan">
      <formula>0</formula>
    </cfRule>
  </conditionalFormatting>
  <conditionalFormatting sqref="V31">
    <cfRule type="cellIs" dxfId="4049" priority="964" stopIfTrue="1" operator="greaterThan">
      <formula>0</formula>
    </cfRule>
    <cfRule type="cellIs" dxfId="4048" priority="965" stopIfTrue="1" operator="greaterThan">
      <formula>0</formula>
    </cfRule>
    <cfRule type="cellIs" dxfId="4047" priority="966" stopIfTrue="1" operator="greaterThan">
      <formula>0</formula>
    </cfRule>
  </conditionalFormatting>
  <conditionalFormatting sqref="V26:V27">
    <cfRule type="cellIs" dxfId="4046" priority="961" stopIfTrue="1" operator="greaterThan">
      <formula>0</formula>
    </cfRule>
    <cfRule type="cellIs" dxfId="4045" priority="962" stopIfTrue="1" operator="greaterThan">
      <formula>0</formula>
    </cfRule>
    <cfRule type="cellIs" dxfId="4044" priority="963" stopIfTrue="1" operator="greaterThan">
      <formula>0</formula>
    </cfRule>
  </conditionalFormatting>
  <conditionalFormatting sqref="V28">
    <cfRule type="cellIs" dxfId="4043" priority="958" stopIfTrue="1" operator="greaterThan">
      <formula>0</formula>
    </cfRule>
    <cfRule type="cellIs" dxfId="4042" priority="959" stopIfTrue="1" operator="greaterThan">
      <formula>0</formula>
    </cfRule>
    <cfRule type="cellIs" dxfId="4041" priority="960" stopIfTrue="1" operator="greaterThan">
      <formula>0</formula>
    </cfRule>
  </conditionalFormatting>
  <conditionalFormatting sqref="V23:V24">
    <cfRule type="cellIs" dxfId="4040" priority="955" stopIfTrue="1" operator="greaterThan">
      <formula>0</formula>
    </cfRule>
    <cfRule type="cellIs" dxfId="4039" priority="956" stopIfTrue="1" operator="greaterThan">
      <formula>0</formula>
    </cfRule>
    <cfRule type="cellIs" dxfId="4038" priority="957" stopIfTrue="1" operator="greaterThan">
      <formula>0</formula>
    </cfRule>
  </conditionalFormatting>
  <conditionalFormatting sqref="V25">
    <cfRule type="cellIs" dxfId="4037" priority="952" stopIfTrue="1" operator="greaterThan">
      <formula>0</formula>
    </cfRule>
    <cfRule type="cellIs" dxfId="4036" priority="953" stopIfTrue="1" operator="greaterThan">
      <formula>0</formula>
    </cfRule>
    <cfRule type="cellIs" dxfId="4035" priority="954" stopIfTrue="1" operator="greaterThan">
      <formula>0</formula>
    </cfRule>
  </conditionalFormatting>
  <conditionalFormatting sqref="V20:V21">
    <cfRule type="cellIs" dxfId="4034" priority="949" stopIfTrue="1" operator="greaterThan">
      <formula>0</formula>
    </cfRule>
    <cfRule type="cellIs" dxfId="4033" priority="950" stopIfTrue="1" operator="greaterThan">
      <formula>0</formula>
    </cfRule>
    <cfRule type="cellIs" dxfId="4032" priority="951" stopIfTrue="1" operator="greaterThan">
      <formula>0</formula>
    </cfRule>
  </conditionalFormatting>
  <conditionalFormatting sqref="V22">
    <cfRule type="cellIs" dxfId="4031" priority="946" stopIfTrue="1" operator="greaterThan">
      <formula>0</formula>
    </cfRule>
    <cfRule type="cellIs" dxfId="4030" priority="947" stopIfTrue="1" operator="greaterThan">
      <formula>0</formula>
    </cfRule>
    <cfRule type="cellIs" dxfId="4029" priority="948" stopIfTrue="1" operator="greaterThan">
      <formula>0</formula>
    </cfRule>
  </conditionalFormatting>
  <conditionalFormatting sqref="V17:V18">
    <cfRule type="cellIs" dxfId="4028" priority="943" stopIfTrue="1" operator="greaterThan">
      <formula>0</formula>
    </cfRule>
    <cfRule type="cellIs" dxfId="4027" priority="944" stopIfTrue="1" operator="greaterThan">
      <formula>0</formula>
    </cfRule>
    <cfRule type="cellIs" dxfId="4026" priority="945" stopIfTrue="1" operator="greaterThan">
      <formula>0</formula>
    </cfRule>
  </conditionalFormatting>
  <conditionalFormatting sqref="V19">
    <cfRule type="cellIs" dxfId="4025" priority="940" stopIfTrue="1" operator="greaterThan">
      <formula>0</formula>
    </cfRule>
    <cfRule type="cellIs" dxfId="4024" priority="941" stopIfTrue="1" operator="greaterThan">
      <formula>0</formula>
    </cfRule>
    <cfRule type="cellIs" dxfId="4023" priority="942" stopIfTrue="1" operator="greaterThan">
      <formula>0</formula>
    </cfRule>
  </conditionalFormatting>
  <conditionalFormatting sqref="V14:V15">
    <cfRule type="cellIs" dxfId="4022" priority="937" stopIfTrue="1" operator="greaterThan">
      <formula>0</formula>
    </cfRule>
    <cfRule type="cellIs" dxfId="4021" priority="938" stopIfTrue="1" operator="greaterThan">
      <formula>0</formula>
    </cfRule>
    <cfRule type="cellIs" dxfId="4020" priority="939" stopIfTrue="1" operator="greaterThan">
      <formula>0</formula>
    </cfRule>
  </conditionalFormatting>
  <conditionalFormatting sqref="V16">
    <cfRule type="cellIs" dxfId="4019" priority="934" stopIfTrue="1" operator="greaterThan">
      <formula>0</formula>
    </cfRule>
    <cfRule type="cellIs" dxfId="4018" priority="935" stopIfTrue="1" operator="greaterThan">
      <formula>0</formula>
    </cfRule>
    <cfRule type="cellIs" dxfId="4017" priority="936" stopIfTrue="1" operator="greaterThan">
      <formula>0</formula>
    </cfRule>
  </conditionalFormatting>
  <conditionalFormatting sqref="V11:V12">
    <cfRule type="cellIs" dxfId="4016" priority="931" stopIfTrue="1" operator="greaterThan">
      <formula>0</formula>
    </cfRule>
    <cfRule type="cellIs" dxfId="4015" priority="932" stopIfTrue="1" operator="greaterThan">
      <formula>0</formula>
    </cfRule>
    <cfRule type="cellIs" dxfId="4014" priority="933" stopIfTrue="1" operator="greaterThan">
      <formula>0</formula>
    </cfRule>
  </conditionalFormatting>
  <conditionalFormatting sqref="V13">
    <cfRule type="cellIs" dxfId="4013" priority="928" stopIfTrue="1" operator="greaterThan">
      <formula>0</formula>
    </cfRule>
    <cfRule type="cellIs" dxfId="4012" priority="929" stopIfTrue="1" operator="greaterThan">
      <formula>0</formula>
    </cfRule>
    <cfRule type="cellIs" dxfId="4011" priority="930" stopIfTrue="1" operator="greaterThan">
      <formula>0</formula>
    </cfRule>
  </conditionalFormatting>
  <conditionalFormatting sqref="V8:V9">
    <cfRule type="cellIs" dxfId="4010" priority="925" stopIfTrue="1" operator="greaterThan">
      <formula>0</formula>
    </cfRule>
    <cfRule type="cellIs" dxfId="4009" priority="926" stopIfTrue="1" operator="greaterThan">
      <formula>0</formula>
    </cfRule>
    <cfRule type="cellIs" dxfId="4008" priority="927" stopIfTrue="1" operator="greaterThan">
      <formula>0</formula>
    </cfRule>
  </conditionalFormatting>
  <conditionalFormatting sqref="V10">
    <cfRule type="cellIs" dxfId="4007" priority="922" stopIfTrue="1" operator="greaterThan">
      <formula>0</formula>
    </cfRule>
    <cfRule type="cellIs" dxfId="4006" priority="923" stopIfTrue="1" operator="greaterThan">
      <formula>0</formula>
    </cfRule>
    <cfRule type="cellIs" dxfId="4005" priority="924" stopIfTrue="1" operator="greaterThan">
      <formula>0</formula>
    </cfRule>
  </conditionalFormatting>
  <conditionalFormatting sqref="V7">
    <cfRule type="cellIs" dxfId="4004" priority="919" stopIfTrue="1" operator="greaterThan">
      <formula>0</formula>
    </cfRule>
    <cfRule type="cellIs" dxfId="4003" priority="920" stopIfTrue="1" operator="greaterThan">
      <formula>0</formula>
    </cfRule>
    <cfRule type="cellIs" dxfId="4002" priority="921" stopIfTrue="1" operator="greaterThan">
      <formula>0</formula>
    </cfRule>
  </conditionalFormatting>
  <conditionalFormatting sqref="V4:V5">
    <cfRule type="cellIs" dxfId="4001" priority="916" stopIfTrue="1" operator="greaterThan">
      <formula>0</formula>
    </cfRule>
    <cfRule type="cellIs" dxfId="4000" priority="917" stopIfTrue="1" operator="greaterThan">
      <formula>0</formula>
    </cfRule>
    <cfRule type="cellIs" dxfId="3999" priority="918" stopIfTrue="1" operator="greaterThan">
      <formula>0</formula>
    </cfRule>
  </conditionalFormatting>
  <conditionalFormatting sqref="Y59">
    <cfRule type="cellIs" dxfId="3998" priority="913" stopIfTrue="1" operator="greaterThan">
      <formula>0</formula>
    </cfRule>
    <cfRule type="cellIs" dxfId="3997" priority="914" stopIfTrue="1" operator="greaterThan">
      <formula>0</formula>
    </cfRule>
    <cfRule type="cellIs" dxfId="3996" priority="915" stopIfTrue="1" operator="greaterThan">
      <formula>0</formula>
    </cfRule>
  </conditionalFormatting>
  <conditionalFormatting sqref="Y56:Y57">
    <cfRule type="cellIs" dxfId="3995" priority="910" stopIfTrue="1" operator="greaterThan">
      <formula>0</formula>
    </cfRule>
    <cfRule type="cellIs" dxfId="3994" priority="911" stopIfTrue="1" operator="greaterThan">
      <formula>0</formula>
    </cfRule>
    <cfRule type="cellIs" dxfId="3993" priority="912" stopIfTrue="1" operator="greaterThan">
      <formula>0</formula>
    </cfRule>
  </conditionalFormatting>
  <conditionalFormatting sqref="Y58">
    <cfRule type="cellIs" dxfId="3992" priority="907" stopIfTrue="1" operator="greaterThan">
      <formula>0</formula>
    </cfRule>
    <cfRule type="cellIs" dxfId="3991" priority="908" stopIfTrue="1" operator="greaterThan">
      <formula>0</formula>
    </cfRule>
    <cfRule type="cellIs" dxfId="3990" priority="909" stopIfTrue="1" operator="greaterThan">
      <formula>0</formula>
    </cfRule>
  </conditionalFormatting>
  <conditionalFormatting sqref="Y53:Y54">
    <cfRule type="cellIs" dxfId="3989" priority="904" stopIfTrue="1" operator="greaterThan">
      <formula>0</formula>
    </cfRule>
    <cfRule type="cellIs" dxfId="3988" priority="905" stopIfTrue="1" operator="greaterThan">
      <formula>0</formula>
    </cfRule>
    <cfRule type="cellIs" dxfId="3987" priority="906" stopIfTrue="1" operator="greaterThan">
      <formula>0</formula>
    </cfRule>
  </conditionalFormatting>
  <conditionalFormatting sqref="Y55">
    <cfRule type="cellIs" dxfId="3986" priority="901" stopIfTrue="1" operator="greaterThan">
      <formula>0</formula>
    </cfRule>
    <cfRule type="cellIs" dxfId="3985" priority="902" stopIfTrue="1" operator="greaterThan">
      <formula>0</formula>
    </cfRule>
    <cfRule type="cellIs" dxfId="3984" priority="903" stopIfTrue="1" operator="greaterThan">
      <formula>0</formula>
    </cfRule>
  </conditionalFormatting>
  <conditionalFormatting sqref="Y50:Y51">
    <cfRule type="cellIs" dxfId="3983" priority="898" stopIfTrue="1" operator="greaterThan">
      <formula>0</formula>
    </cfRule>
    <cfRule type="cellIs" dxfId="3982" priority="899" stopIfTrue="1" operator="greaterThan">
      <formula>0</formula>
    </cfRule>
    <cfRule type="cellIs" dxfId="3981" priority="900" stopIfTrue="1" operator="greaterThan">
      <formula>0</formula>
    </cfRule>
  </conditionalFormatting>
  <conditionalFormatting sqref="Y52">
    <cfRule type="cellIs" dxfId="3980" priority="895" stopIfTrue="1" operator="greaterThan">
      <formula>0</formula>
    </cfRule>
    <cfRule type="cellIs" dxfId="3979" priority="896" stopIfTrue="1" operator="greaterThan">
      <formula>0</formula>
    </cfRule>
    <cfRule type="cellIs" dxfId="3978" priority="897" stopIfTrue="1" operator="greaterThan">
      <formula>0</formula>
    </cfRule>
  </conditionalFormatting>
  <conditionalFormatting sqref="Y47:Y48">
    <cfRule type="cellIs" dxfId="3977" priority="892" stopIfTrue="1" operator="greaterThan">
      <formula>0</formula>
    </cfRule>
    <cfRule type="cellIs" dxfId="3976" priority="893" stopIfTrue="1" operator="greaterThan">
      <formula>0</formula>
    </cfRule>
    <cfRule type="cellIs" dxfId="3975" priority="894" stopIfTrue="1" operator="greaterThan">
      <formula>0</formula>
    </cfRule>
  </conditionalFormatting>
  <conditionalFormatting sqref="Y49">
    <cfRule type="cellIs" dxfId="3974" priority="889" stopIfTrue="1" operator="greaterThan">
      <formula>0</formula>
    </cfRule>
    <cfRule type="cellIs" dxfId="3973" priority="890" stopIfTrue="1" operator="greaterThan">
      <formula>0</formula>
    </cfRule>
    <cfRule type="cellIs" dxfId="3972" priority="891" stopIfTrue="1" operator="greaterThan">
      <formula>0</formula>
    </cfRule>
  </conditionalFormatting>
  <conditionalFormatting sqref="Y44:Y45">
    <cfRule type="cellIs" dxfId="3971" priority="886" stopIfTrue="1" operator="greaterThan">
      <formula>0</formula>
    </cfRule>
    <cfRule type="cellIs" dxfId="3970" priority="887" stopIfTrue="1" operator="greaterThan">
      <formula>0</formula>
    </cfRule>
    <cfRule type="cellIs" dxfId="3969" priority="888" stopIfTrue="1" operator="greaterThan">
      <formula>0</formula>
    </cfRule>
  </conditionalFormatting>
  <conditionalFormatting sqref="Y46">
    <cfRule type="cellIs" dxfId="3968" priority="883" stopIfTrue="1" operator="greaterThan">
      <formula>0</formula>
    </cfRule>
    <cfRule type="cellIs" dxfId="3967" priority="884" stopIfTrue="1" operator="greaterThan">
      <formula>0</formula>
    </cfRule>
    <cfRule type="cellIs" dxfId="3966" priority="885" stopIfTrue="1" operator="greaterThan">
      <formula>0</formula>
    </cfRule>
  </conditionalFormatting>
  <conditionalFormatting sqref="Y41:Y42">
    <cfRule type="cellIs" dxfId="3965" priority="880" stopIfTrue="1" operator="greaterThan">
      <formula>0</formula>
    </cfRule>
    <cfRule type="cellIs" dxfId="3964" priority="881" stopIfTrue="1" operator="greaterThan">
      <formula>0</formula>
    </cfRule>
    <cfRule type="cellIs" dxfId="3963" priority="882" stopIfTrue="1" operator="greaterThan">
      <formula>0</formula>
    </cfRule>
  </conditionalFormatting>
  <conditionalFormatting sqref="Y43">
    <cfRule type="cellIs" dxfId="3962" priority="877" stopIfTrue="1" operator="greaterThan">
      <formula>0</formula>
    </cfRule>
    <cfRule type="cellIs" dxfId="3961" priority="878" stopIfTrue="1" operator="greaterThan">
      <formula>0</formula>
    </cfRule>
    <cfRule type="cellIs" dxfId="3960" priority="879" stopIfTrue="1" operator="greaterThan">
      <formula>0</formula>
    </cfRule>
  </conditionalFormatting>
  <conditionalFormatting sqref="Y38:Y39">
    <cfRule type="cellIs" dxfId="3959" priority="874" stopIfTrue="1" operator="greaterThan">
      <formula>0</formula>
    </cfRule>
    <cfRule type="cellIs" dxfId="3958" priority="875" stopIfTrue="1" operator="greaterThan">
      <formula>0</formula>
    </cfRule>
    <cfRule type="cellIs" dxfId="3957" priority="876" stopIfTrue="1" operator="greaterThan">
      <formula>0</formula>
    </cfRule>
  </conditionalFormatting>
  <conditionalFormatting sqref="Y40">
    <cfRule type="cellIs" dxfId="3956" priority="871" stopIfTrue="1" operator="greaterThan">
      <formula>0</formula>
    </cfRule>
    <cfRule type="cellIs" dxfId="3955" priority="872" stopIfTrue="1" operator="greaterThan">
      <formula>0</formula>
    </cfRule>
    <cfRule type="cellIs" dxfId="3954" priority="873" stopIfTrue="1" operator="greaterThan">
      <formula>0</formula>
    </cfRule>
  </conditionalFormatting>
  <conditionalFormatting sqref="Y35:Y36">
    <cfRule type="cellIs" dxfId="3953" priority="868" stopIfTrue="1" operator="greaterThan">
      <formula>0</formula>
    </cfRule>
    <cfRule type="cellIs" dxfId="3952" priority="869" stopIfTrue="1" operator="greaterThan">
      <formula>0</formula>
    </cfRule>
    <cfRule type="cellIs" dxfId="3951" priority="870" stopIfTrue="1" operator="greaterThan">
      <formula>0</formula>
    </cfRule>
  </conditionalFormatting>
  <conditionalFormatting sqref="Y37">
    <cfRule type="cellIs" dxfId="3950" priority="865" stopIfTrue="1" operator="greaterThan">
      <formula>0</formula>
    </cfRule>
    <cfRule type="cellIs" dxfId="3949" priority="866" stopIfTrue="1" operator="greaterThan">
      <formula>0</formula>
    </cfRule>
    <cfRule type="cellIs" dxfId="3948" priority="867" stopIfTrue="1" operator="greaterThan">
      <formula>0</formula>
    </cfRule>
  </conditionalFormatting>
  <conditionalFormatting sqref="Y32:Y33">
    <cfRule type="cellIs" dxfId="3947" priority="862" stopIfTrue="1" operator="greaterThan">
      <formula>0</formula>
    </cfRule>
    <cfRule type="cellIs" dxfId="3946" priority="863" stopIfTrue="1" operator="greaterThan">
      <formula>0</formula>
    </cfRule>
    <cfRule type="cellIs" dxfId="3945" priority="864" stopIfTrue="1" operator="greaterThan">
      <formula>0</formula>
    </cfRule>
  </conditionalFormatting>
  <conditionalFormatting sqref="Y34">
    <cfRule type="cellIs" dxfId="3944" priority="859" stopIfTrue="1" operator="greaterThan">
      <formula>0</formula>
    </cfRule>
    <cfRule type="cellIs" dxfId="3943" priority="860" stopIfTrue="1" operator="greaterThan">
      <formula>0</formula>
    </cfRule>
    <cfRule type="cellIs" dxfId="3942" priority="861" stopIfTrue="1" operator="greaterThan">
      <formula>0</formula>
    </cfRule>
  </conditionalFormatting>
  <conditionalFormatting sqref="Y29:Y30">
    <cfRule type="cellIs" dxfId="3941" priority="856" stopIfTrue="1" operator="greaterThan">
      <formula>0</formula>
    </cfRule>
    <cfRule type="cellIs" dxfId="3940" priority="857" stopIfTrue="1" operator="greaterThan">
      <formula>0</formula>
    </cfRule>
    <cfRule type="cellIs" dxfId="3939" priority="858" stopIfTrue="1" operator="greaterThan">
      <formula>0</formula>
    </cfRule>
  </conditionalFormatting>
  <conditionalFormatting sqref="Y31">
    <cfRule type="cellIs" dxfId="3938" priority="853" stopIfTrue="1" operator="greaterThan">
      <formula>0</formula>
    </cfRule>
    <cfRule type="cellIs" dxfId="3937" priority="854" stopIfTrue="1" operator="greaterThan">
      <formula>0</formula>
    </cfRule>
    <cfRule type="cellIs" dxfId="3936" priority="855" stopIfTrue="1" operator="greaterThan">
      <formula>0</formula>
    </cfRule>
  </conditionalFormatting>
  <conditionalFormatting sqref="Y26:Y27">
    <cfRule type="cellIs" dxfId="3935" priority="850" stopIfTrue="1" operator="greaterThan">
      <formula>0</formula>
    </cfRule>
    <cfRule type="cellIs" dxfId="3934" priority="851" stopIfTrue="1" operator="greaterThan">
      <formula>0</formula>
    </cfRule>
    <cfRule type="cellIs" dxfId="3933" priority="852" stopIfTrue="1" operator="greaterThan">
      <formula>0</formula>
    </cfRule>
  </conditionalFormatting>
  <conditionalFormatting sqref="Y28">
    <cfRule type="cellIs" dxfId="3932" priority="847" stopIfTrue="1" operator="greaterThan">
      <formula>0</formula>
    </cfRule>
    <cfRule type="cellIs" dxfId="3931" priority="848" stopIfTrue="1" operator="greaterThan">
      <formula>0</formula>
    </cfRule>
    <cfRule type="cellIs" dxfId="3930" priority="849" stopIfTrue="1" operator="greaterThan">
      <formula>0</formula>
    </cfRule>
  </conditionalFormatting>
  <conditionalFormatting sqref="Y23:Y24">
    <cfRule type="cellIs" dxfId="3929" priority="844" stopIfTrue="1" operator="greaterThan">
      <formula>0</formula>
    </cfRule>
    <cfRule type="cellIs" dxfId="3928" priority="845" stopIfTrue="1" operator="greaterThan">
      <formula>0</formula>
    </cfRule>
    <cfRule type="cellIs" dxfId="3927" priority="846" stopIfTrue="1" operator="greaterThan">
      <formula>0</formula>
    </cfRule>
  </conditionalFormatting>
  <conditionalFormatting sqref="Y25">
    <cfRule type="cellIs" dxfId="3926" priority="841" stopIfTrue="1" operator="greaterThan">
      <formula>0</formula>
    </cfRule>
    <cfRule type="cellIs" dxfId="3925" priority="842" stopIfTrue="1" operator="greaterThan">
      <formula>0</formula>
    </cfRule>
    <cfRule type="cellIs" dxfId="3924" priority="843" stopIfTrue="1" operator="greaterThan">
      <formula>0</formula>
    </cfRule>
  </conditionalFormatting>
  <conditionalFormatting sqref="Y20:Y21">
    <cfRule type="cellIs" dxfId="3923" priority="838" stopIfTrue="1" operator="greaterThan">
      <formula>0</formula>
    </cfRule>
    <cfRule type="cellIs" dxfId="3922" priority="839" stopIfTrue="1" operator="greaterThan">
      <formula>0</formula>
    </cfRule>
    <cfRule type="cellIs" dxfId="3921" priority="840" stopIfTrue="1" operator="greaterThan">
      <formula>0</formula>
    </cfRule>
  </conditionalFormatting>
  <conditionalFormatting sqref="Y22">
    <cfRule type="cellIs" dxfId="3920" priority="835" stopIfTrue="1" operator="greaterThan">
      <formula>0</formula>
    </cfRule>
    <cfRule type="cellIs" dxfId="3919" priority="836" stopIfTrue="1" operator="greaterThan">
      <formula>0</formula>
    </cfRule>
    <cfRule type="cellIs" dxfId="3918" priority="837" stopIfTrue="1" operator="greaterThan">
      <formula>0</formula>
    </cfRule>
  </conditionalFormatting>
  <conditionalFormatting sqref="Y17:Y18">
    <cfRule type="cellIs" dxfId="3917" priority="832" stopIfTrue="1" operator="greaterThan">
      <formula>0</formula>
    </cfRule>
    <cfRule type="cellIs" dxfId="3916" priority="833" stopIfTrue="1" operator="greaterThan">
      <formula>0</formula>
    </cfRule>
    <cfRule type="cellIs" dxfId="3915" priority="834" stopIfTrue="1" operator="greaterThan">
      <formula>0</formula>
    </cfRule>
  </conditionalFormatting>
  <conditionalFormatting sqref="Y19">
    <cfRule type="cellIs" dxfId="3914" priority="829" stopIfTrue="1" operator="greaterThan">
      <formula>0</formula>
    </cfRule>
    <cfRule type="cellIs" dxfId="3913" priority="830" stopIfTrue="1" operator="greaterThan">
      <formula>0</formula>
    </cfRule>
    <cfRule type="cellIs" dxfId="3912" priority="831" stopIfTrue="1" operator="greaterThan">
      <formula>0</formula>
    </cfRule>
  </conditionalFormatting>
  <conditionalFormatting sqref="Y14:Y15">
    <cfRule type="cellIs" dxfId="3911" priority="826" stopIfTrue="1" operator="greaterThan">
      <formula>0</formula>
    </cfRule>
    <cfRule type="cellIs" dxfId="3910" priority="827" stopIfTrue="1" operator="greaterThan">
      <formula>0</formula>
    </cfRule>
    <cfRule type="cellIs" dxfId="3909" priority="828" stopIfTrue="1" operator="greaterThan">
      <formula>0</formula>
    </cfRule>
  </conditionalFormatting>
  <conditionalFormatting sqref="Y16">
    <cfRule type="cellIs" dxfId="3908" priority="823" stopIfTrue="1" operator="greaterThan">
      <formula>0</formula>
    </cfRule>
    <cfRule type="cellIs" dxfId="3907" priority="824" stopIfTrue="1" operator="greaterThan">
      <formula>0</formula>
    </cfRule>
    <cfRule type="cellIs" dxfId="3906" priority="825" stopIfTrue="1" operator="greaterThan">
      <formula>0</formula>
    </cfRule>
  </conditionalFormatting>
  <conditionalFormatting sqref="Y11:Y12">
    <cfRule type="cellIs" dxfId="3905" priority="820" stopIfTrue="1" operator="greaterThan">
      <formula>0</formula>
    </cfRule>
    <cfRule type="cellIs" dxfId="3904" priority="821" stopIfTrue="1" operator="greaterThan">
      <formula>0</formula>
    </cfRule>
    <cfRule type="cellIs" dxfId="3903" priority="822" stopIfTrue="1" operator="greaterThan">
      <formula>0</formula>
    </cfRule>
  </conditionalFormatting>
  <conditionalFormatting sqref="Y13">
    <cfRule type="cellIs" dxfId="3902" priority="817" stopIfTrue="1" operator="greaterThan">
      <formula>0</formula>
    </cfRule>
    <cfRule type="cellIs" dxfId="3901" priority="818" stopIfTrue="1" operator="greaterThan">
      <formula>0</formula>
    </cfRule>
    <cfRule type="cellIs" dxfId="3900" priority="819" stopIfTrue="1" operator="greaterThan">
      <formula>0</formula>
    </cfRule>
  </conditionalFormatting>
  <conditionalFormatting sqref="Y8:Y9">
    <cfRule type="cellIs" dxfId="3899" priority="814" stopIfTrue="1" operator="greaterThan">
      <formula>0</formula>
    </cfRule>
    <cfRule type="cellIs" dxfId="3898" priority="815" stopIfTrue="1" operator="greaterThan">
      <formula>0</formula>
    </cfRule>
    <cfRule type="cellIs" dxfId="3897" priority="816" stopIfTrue="1" operator="greaterThan">
      <formula>0</formula>
    </cfRule>
  </conditionalFormatting>
  <conditionalFormatting sqref="Y10">
    <cfRule type="cellIs" dxfId="3896" priority="811" stopIfTrue="1" operator="greaterThan">
      <formula>0</formula>
    </cfRule>
    <cfRule type="cellIs" dxfId="3895" priority="812" stopIfTrue="1" operator="greaterThan">
      <formula>0</formula>
    </cfRule>
    <cfRule type="cellIs" dxfId="3894" priority="813" stopIfTrue="1" operator="greaterThan">
      <formula>0</formula>
    </cfRule>
  </conditionalFormatting>
  <conditionalFormatting sqref="Y7">
    <cfRule type="cellIs" dxfId="3893" priority="808" stopIfTrue="1" operator="greaterThan">
      <formula>0</formula>
    </cfRule>
    <cfRule type="cellIs" dxfId="3892" priority="809" stopIfTrue="1" operator="greaterThan">
      <formula>0</formula>
    </cfRule>
    <cfRule type="cellIs" dxfId="3891" priority="810" stopIfTrue="1" operator="greaterThan">
      <formula>0</formula>
    </cfRule>
  </conditionalFormatting>
  <conditionalFormatting sqref="Y4">
    <cfRule type="cellIs" dxfId="3890" priority="805" stopIfTrue="1" operator="greaterThan">
      <formula>0</formula>
    </cfRule>
    <cfRule type="cellIs" dxfId="3889" priority="806" stopIfTrue="1" operator="greaterThan">
      <formula>0</formula>
    </cfRule>
    <cfRule type="cellIs" dxfId="3888" priority="807" stopIfTrue="1" operator="greaterThan">
      <formula>0</formula>
    </cfRule>
  </conditionalFormatting>
  <conditionalFormatting sqref="X59">
    <cfRule type="cellIs" dxfId="3887" priority="802" stopIfTrue="1" operator="greaterThan">
      <formula>0</formula>
    </cfRule>
    <cfRule type="cellIs" dxfId="3886" priority="803" stopIfTrue="1" operator="greaterThan">
      <formula>0</formula>
    </cfRule>
    <cfRule type="cellIs" dxfId="3885" priority="804" stopIfTrue="1" operator="greaterThan">
      <formula>0</formula>
    </cfRule>
  </conditionalFormatting>
  <conditionalFormatting sqref="X56:X57">
    <cfRule type="cellIs" dxfId="3884" priority="799" stopIfTrue="1" operator="greaterThan">
      <formula>0</formula>
    </cfRule>
    <cfRule type="cellIs" dxfId="3883" priority="800" stopIfTrue="1" operator="greaterThan">
      <formula>0</formula>
    </cfRule>
    <cfRule type="cellIs" dxfId="3882" priority="801" stopIfTrue="1" operator="greaterThan">
      <formula>0</formula>
    </cfRule>
  </conditionalFormatting>
  <conditionalFormatting sqref="X58">
    <cfRule type="cellIs" dxfId="3881" priority="796" stopIfTrue="1" operator="greaterThan">
      <formula>0</formula>
    </cfRule>
    <cfRule type="cellIs" dxfId="3880" priority="797" stopIfTrue="1" operator="greaterThan">
      <formula>0</formula>
    </cfRule>
    <cfRule type="cellIs" dxfId="3879" priority="798" stopIfTrue="1" operator="greaterThan">
      <formula>0</formula>
    </cfRule>
  </conditionalFormatting>
  <conditionalFormatting sqref="X53:X54">
    <cfRule type="cellIs" dxfId="3878" priority="793" stopIfTrue="1" operator="greaterThan">
      <formula>0</formula>
    </cfRule>
    <cfRule type="cellIs" dxfId="3877" priority="794" stopIfTrue="1" operator="greaterThan">
      <formula>0</formula>
    </cfRule>
    <cfRule type="cellIs" dxfId="3876" priority="795" stopIfTrue="1" operator="greaterThan">
      <formula>0</formula>
    </cfRule>
  </conditionalFormatting>
  <conditionalFormatting sqref="X55">
    <cfRule type="cellIs" dxfId="3875" priority="790" stopIfTrue="1" operator="greaterThan">
      <formula>0</formula>
    </cfRule>
    <cfRule type="cellIs" dxfId="3874" priority="791" stopIfTrue="1" operator="greaterThan">
      <formula>0</formula>
    </cfRule>
    <cfRule type="cellIs" dxfId="3873" priority="792" stopIfTrue="1" operator="greaterThan">
      <formula>0</formula>
    </cfRule>
  </conditionalFormatting>
  <conditionalFormatting sqref="X50:X51">
    <cfRule type="cellIs" dxfId="3872" priority="787" stopIfTrue="1" operator="greaterThan">
      <formula>0</formula>
    </cfRule>
    <cfRule type="cellIs" dxfId="3871" priority="788" stopIfTrue="1" operator="greaterThan">
      <formula>0</formula>
    </cfRule>
    <cfRule type="cellIs" dxfId="3870" priority="789" stopIfTrue="1" operator="greaterThan">
      <formula>0</formula>
    </cfRule>
  </conditionalFormatting>
  <conditionalFormatting sqref="X52">
    <cfRule type="cellIs" dxfId="3869" priority="784" stopIfTrue="1" operator="greaterThan">
      <formula>0</formula>
    </cfRule>
    <cfRule type="cellIs" dxfId="3868" priority="785" stopIfTrue="1" operator="greaterThan">
      <formula>0</formula>
    </cfRule>
    <cfRule type="cellIs" dxfId="3867" priority="786" stopIfTrue="1" operator="greaterThan">
      <formula>0</formula>
    </cfRule>
  </conditionalFormatting>
  <conditionalFormatting sqref="X47:X48">
    <cfRule type="cellIs" dxfId="3866" priority="781" stopIfTrue="1" operator="greaterThan">
      <formula>0</formula>
    </cfRule>
    <cfRule type="cellIs" dxfId="3865" priority="782" stopIfTrue="1" operator="greaterThan">
      <formula>0</formula>
    </cfRule>
    <cfRule type="cellIs" dxfId="3864" priority="783" stopIfTrue="1" operator="greaterThan">
      <formula>0</formula>
    </cfRule>
  </conditionalFormatting>
  <conditionalFormatting sqref="X49">
    <cfRule type="cellIs" dxfId="3863" priority="778" stopIfTrue="1" operator="greaterThan">
      <formula>0</formula>
    </cfRule>
    <cfRule type="cellIs" dxfId="3862" priority="779" stopIfTrue="1" operator="greaterThan">
      <formula>0</formula>
    </cfRule>
    <cfRule type="cellIs" dxfId="3861" priority="780" stopIfTrue="1" operator="greaterThan">
      <formula>0</formula>
    </cfRule>
  </conditionalFormatting>
  <conditionalFormatting sqref="X44:X45">
    <cfRule type="cellIs" dxfId="3860" priority="775" stopIfTrue="1" operator="greaterThan">
      <formula>0</formula>
    </cfRule>
    <cfRule type="cellIs" dxfId="3859" priority="776" stopIfTrue="1" operator="greaterThan">
      <formula>0</formula>
    </cfRule>
    <cfRule type="cellIs" dxfId="3858" priority="777" stopIfTrue="1" operator="greaterThan">
      <formula>0</formula>
    </cfRule>
  </conditionalFormatting>
  <conditionalFormatting sqref="X46">
    <cfRule type="cellIs" dxfId="3857" priority="772" stopIfTrue="1" operator="greaterThan">
      <formula>0</formula>
    </cfRule>
    <cfRule type="cellIs" dxfId="3856" priority="773" stopIfTrue="1" operator="greaterThan">
      <formula>0</formula>
    </cfRule>
    <cfRule type="cellIs" dxfId="3855" priority="774" stopIfTrue="1" operator="greaterThan">
      <formula>0</formula>
    </cfRule>
  </conditionalFormatting>
  <conditionalFormatting sqref="X41:X42">
    <cfRule type="cellIs" dxfId="3854" priority="769" stopIfTrue="1" operator="greaterThan">
      <formula>0</formula>
    </cfRule>
    <cfRule type="cellIs" dxfId="3853" priority="770" stopIfTrue="1" operator="greaterThan">
      <formula>0</formula>
    </cfRule>
    <cfRule type="cellIs" dxfId="3852" priority="771" stopIfTrue="1" operator="greaterThan">
      <formula>0</formula>
    </cfRule>
  </conditionalFormatting>
  <conditionalFormatting sqref="X43">
    <cfRule type="cellIs" dxfId="3851" priority="766" stopIfTrue="1" operator="greaterThan">
      <formula>0</formula>
    </cfRule>
    <cfRule type="cellIs" dxfId="3850" priority="767" stopIfTrue="1" operator="greaterThan">
      <formula>0</formula>
    </cfRule>
    <cfRule type="cellIs" dxfId="3849" priority="768" stopIfTrue="1" operator="greaterThan">
      <formula>0</formula>
    </cfRule>
  </conditionalFormatting>
  <conditionalFormatting sqref="X38:X39">
    <cfRule type="cellIs" dxfId="3848" priority="763" stopIfTrue="1" operator="greaterThan">
      <formula>0</formula>
    </cfRule>
    <cfRule type="cellIs" dxfId="3847" priority="764" stopIfTrue="1" operator="greaterThan">
      <formula>0</formula>
    </cfRule>
    <cfRule type="cellIs" dxfId="3846" priority="765" stopIfTrue="1" operator="greaterThan">
      <formula>0</formula>
    </cfRule>
  </conditionalFormatting>
  <conditionalFormatting sqref="X40">
    <cfRule type="cellIs" dxfId="3845" priority="760" stopIfTrue="1" operator="greaterThan">
      <formula>0</formula>
    </cfRule>
    <cfRule type="cellIs" dxfId="3844" priority="761" stopIfTrue="1" operator="greaterThan">
      <formula>0</formula>
    </cfRule>
    <cfRule type="cellIs" dxfId="3843" priority="762" stopIfTrue="1" operator="greaterThan">
      <formula>0</formula>
    </cfRule>
  </conditionalFormatting>
  <conditionalFormatting sqref="X35:X36">
    <cfRule type="cellIs" dxfId="3842" priority="757" stopIfTrue="1" operator="greaterThan">
      <formula>0</formula>
    </cfRule>
    <cfRule type="cellIs" dxfId="3841" priority="758" stopIfTrue="1" operator="greaterThan">
      <formula>0</formula>
    </cfRule>
    <cfRule type="cellIs" dxfId="3840" priority="759" stopIfTrue="1" operator="greaterThan">
      <formula>0</formula>
    </cfRule>
  </conditionalFormatting>
  <conditionalFormatting sqref="X37">
    <cfRule type="cellIs" dxfId="3839" priority="754" stopIfTrue="1" operator="greaterThan">
      <formula>0</formula>
    </cfRule>
    <cfRule type="cellIs" dxfId="3838" priority="755" stopIfTrue="1" operator="greaterThan">
      <formula>0</formula>
    </cfRule>
    <cfRule type="cellIs" dxfId="3837" priority="756" stopIfTrue="1" operator="greaterThan">
      <formula>0</formula>
    </cfRule>
  </conditionalFormatting>
  <conditionalFormatting sqref="X32:X33">
    <cfRule type="cellIs" dxfId="3836" priority="751" stopIfTrue="1" operator="greaterThan">
      <formula>0</formula>
    </cfRule>
    <cfRule type="cellIs" dxfId="3835" priority="752" stopIfTrue="1" operator="greaterThan">
      <formula>0</formula>
    </cfRule>
    <cfRule type="cellIs" dxfId="3834" priority="753" stopIfTrue="1" operator="greaterThan">
      <formula>0</formula>
    </cfRule>
  </conditionalFormatting>
  <conditionalFormatting sqref="X34">
    <cfRule type="cellIs" dxfId="3833" priority="748" stopIfTrue="1" operator="greaterThan">
      <formula>0</formula>
    </cfRule>
    <cfRule type="cellIs" dxfId="3832" priority="749" stopIfTrue="1" operator="greaterThan">
      <formula>0</formula>
    </cfRule>
    <cfRule type="cellIs" dxfId="3831" priority="750" stopIfTrue="1" operator="greaterThan">
      <formula>0</formula>
    </cfRule>
  </conditionalFormatting>
  <conditionalFormatting sqref="X29:X30">
    <cfRule type="cellIs" dxfId="3830" priority="745" stopIfTrue="1" operator="greaterThan">
      <formula>0</formula>
    </cfRule>
    <cfRule type="cellIs" dxfId="3829" priority="746" stopIfTrue="1" operator="greaterThan">
      <formula>0</formula>
    </cfRule>
    <cfRule type="cellIs" dxfId="3828" priority="747" stopIfTrue="1" operator="greaterThan">
      <formula>0</formula>
    </cfRule>
  </conditionalFormatting>
  <conditionalFormatting sqref="X31">
    <cfRule type="cellIs" dxfId="3827" priority="742" stopIfTrue="1" operator="greaterThan">
      <formula>0</formula>
    </cfRule>
    <cfRule type="cellIs" dxfId="3826" priority="743" stopIfTrue="1" operator="greaterThan">
      <formula>0</formula>
    </cfRule>
    <cfRule type="cellIs" dxfId="3825" priority="744" stopIfTrue="1" operator="greaterThan">
      <formula>0</formula>
    </cfRule>
  </conditionalFormatting>
  <conditionalFormatting sqref="X26:X27">
    <cfRule type="cellIs" dxfId="3824" priority="739" stopIfTrue="1" operator="greaterThan">
      <formula>0</formula>
    </cfRule>
    <cfRule type="cellIs" dxfId="3823" priority="740" stopIfTrue="1" operator="greaterThan">
      <formula>0</formula>
    </cfRule>
    <cfRule type="cellIs" dxfId="3822" priority="741" stopIfTrue="1" operator="greaterThan">
      <formula>0</formula>
    </cfRule>
  </conditionalFormatting>
  <conditionalFormatting sqref="X28">
    <cfRule type="cellIs" dxfId="3821" priority="736" stopIfTrue="1" operator="greaterThan">
      <formula>0</formula>
    </cfRule>
    <cfRule type="cellIs" dxfId="3820" priority="737" stopIfTrue="1" operator="greaterThan">
      <formula>0</formula>
    </cfRule>
    <cfRule type="cellIs" dxfId="3819" priority="738" stopIfTrue="1" operator="greaterThan">
      <formula>0</formula>
    </cfRule>
  </conditionalFormatting>
  <conditionalFormatting sqref="X23:X24">
    <cfRule type="cellIs" dxfId="3818" priority="733" stopIfTrue="1" operator="greaterThan">
      <formula>0</formula>
    </cfRule>
    <cfRule type="cellIs" dxfId="3817" priority="734" stopIfTrue="1" operator="greaterThan">
      <formula>0</formula>
    </cfRule>
    <cfRule type="cellIs" dxfId="3816" priority="735" stopIfTrue="1" operator="greaterThan">
      <formula>0</formula>
    </cfRule>
  </conditionalFormatting>
  <conditionalFormatting sqref="X25">
    <cfRule type="cellIs" dxfId="3815" priority="730" stopIfTrue="1" operator="greaterThan">
      <formula>0</formula>
    </cfRule>
    <cfRule type="cellIs" dxfId="3814" priority="731" stopIfTrue="1" operator="greaterThan">
      <formula>0</formula>
    </cfRule>
    <cfRule type="cellIs" dxfId="3813" priority="732" stopIfTrue="1" operator="greaterThan">
      <formula>0</formula>
    </cfRule>
  </conditionalFormatting>
  <conditionalFormatting sqref="X20:X21">
    <cfRule type="cellIs" dxfId="3812" priority="727" stopIfTrue="1" operator="greaterThan">
      <formula>0</formula>
    </cfRule>
    <cfRule type="cellIs" dxfId="3811" priority="728" stopIfTrue="1" operator="greaterThan">
      <formula>0</formula>
    </cfRule>
    <cfRule type="cellIs" dxfId="3810" priority="729" stopIfTrue="1" operator="greaterThan">
      <formula>0</formula>
    </cfRule>
  </conditionalFormatting>
  <conditionalFormatting sqref="X22">
    <cfRule type="cellIs" dxfId="3809" priority="724" stopIfTrue="1" operator="greaterThan">
      <formula>0</formula>
    </cfRule>
    <cfRule type="cellIs" dxfId="3808" priority="725" stopIfTrue="1" operator="greaterThan">
      <formula>0</formula>
    </cfRule>
    <cfRule type="cellIs" dxfId="3807" priority="726" stopIfTrue="1" operator="greaterThan">
      <formula>0</formula>
    </cfRule>
  </conditionalFormatting>
  <conditionalFormatting sqref="X17:X18">
    <cfRule type="cellIs" dxfId="3806" priority="721" stopIfTrue="1" operator="greaterThan">
      <formula>0</formula>
    </cfRule>
    <cfRule type="cellIs" dxfId="3805" priority="722" stopIfTrue="1" operator="greaterThan">
      <formula>0</formula>
    </cfRule>
    <cfRule type="cellIs" dxfId="3804" priority="723" stopIfTrue="1" operator="greaterThan">
      <formula>0</formula>
    </cfRule>
  </conditionalFormatting>
  <conditionalFormatting sqref="X19">
    <cfRule type="cellIs" dxfId="3803" priority="718" stopIfTrue="1" operator="greaterThan">
      <formula>0</formula>
    </cfRule>
    <cfRule type="cellIs" dxfId="3802" priority="719" stopIfTrue="1" operator="greaterThan">
      <formula>0</formula>
    </cfRule>
    <cfRule type="cellIs" dxfId="3801" priority="720" stopIfTrue="1" operator="greaterThan">
      <formula>0</formula>
    </cfRule>
  </conditionalFormatting>
  <conditionalFormatting sqref="X14:X15">
    <cfRule type="cellIs" dxfId="3800" priority="715" stopIfTrue="1" operator="greaterThan">
      <formula>0</formula>
    </cfRule>
    <cfRule type="cellIs" dxfId="3799" priority="716" stopIfTrue="1" operator="greaterThan">
      <formula>0</formula>
    </cfRule>
    <cfRule type="cellIs" dxfId="3798" priority="717" stopIfTrue="1" operator="greaterThan">
      <formula>0</formula>
    </cfRule>
  </conditionalFormatting>
  <conditionalFormatting sqref="X16">
    <cfRule type="cellIs" dxfId="3797" priority="712" stopIfTrue="1" operator="greaterThan">
      <formula>0</formula>
    </cfRule>
    <cfRule type="cellIs" dxfId="3796" priority="713" stopIfTrue="1" operator="greaterThan">
      <formula>0</formula>
    </cfRule>
    <cfRule type="cellIs" dxfId="3795" priority="714" stopIfTrue="1" operator="greaterThan">
      <formula>0</formula>
    </cfRule>
  </conditionalFormatting>
  <conditionalFormatting sqref="X11:X12">
    <cfRule type="cellIs" dxfId="3794" priority="709" stopIfTrue="1" operator="greaterThan">
      <formula>0</formula>
    </cfRule>
    <cfRule type="cellIs" dxfId="3793" priority="710" stopIfTrue="1" operator="greaterThan">
      <formula>0</formula>
    </cfRule>
    <cfRule type="cellIs" dxfId="3792" priority="711" stopIfTrue="1" operator="greaterThan">
      <formula>0</formula>
    </cfRule>
  </conditionalFormatting>
  <conditionalFormatting sqref="X13">
    <cfRule type="cellIs" dxfId="3791" priority="706" stopIfTrue="1" operator="greaterThan">
      <formula>0</formula>
    </cfRule>
    <cfRule type="cellIs" dxfId="3790" priority="707" stopIfTrue="1" operator="greaterThan">
      <formula>0</formula>
    </cfRule>
    <cfRule type="cellIs" dxfId="3789" priority="708" stopIfTrue="1" operator="greaterThan">
      <formula>0</formula>
    </cfRule>
  </conditionalFormatting>
  <conditionalFormatting sqref="X8:X9">
    <cfRule type="cellIs" dxfId="3788" priority="703" stopIfTrue="1" operator="greaterThan">
      <formula>0</formula>
    </cfRule>
    <cfRule type="cellIs" dxfId="3787" priority="704" stopIfTrue="1" operator="greaterThan">
      <formula>0</formula>
    </cfRule>
    <cfRule type="cellIs" dxfId="3786" priority="705" stopIfTrue="1" operator="greaterThan">
      <formula>0</formula>
    </cfRule>
  </conditionalFormatting>
  <conditionalFormatting sqref="X10">
    <cfRule type="cellIs" dxfId="3785" priority="700" stopIfTrue="1" operator="greaterThan">
      <formula>0</formula>
    </cfRule>
    <cfRule type="cellIs" dxfId="3784" priority="701" stopIfTrue="1" operator="greaterThan">
      <formula>0</formula>
    </cfRule>
    <cfRule type="cellIs" dxfId="3783" priority="702" stopIfTrue="1" operator="greaterThan">
      <formula>0</formula>
    </cfRule>
  </conditionalFormatting>
  <conditionalFormatting sqref="X7">
    <cfRule type="cellIs" dxfId="3782" priority="697" stopIfTrue="1" operator="greaterThan">
      <formula>0</formula>
    </cfRule>
    <cfRule type="cellIs" dxfId="3781" priority="698" stopIfTrue="1" operator="greaterThan">
      <formula>0</formula>
    </cfRule>
    <cfRule type="cellIs" dxfId="3780" priority="699" stopIfTrue="1" operator="greaterThan">
      <formula>0</formula>
    </cfRule>
  </conditionalFormatting>
  <conditionalFormatting sqref="X4:X5">
    <cfRule type="cellIs" dxfId="3779" priority="694" stopIfTrue="1" operator="greaterThan">
      <formula>0</formula>
    </cfRule>
    <cfRule type="cellIs" dxfId="3778" priority="695" stopIfTrue="1" operator="greaterThan">
      <formula>0</formula>
    </cfRule>
    <cfRule type="cellIs" dxfId="3777" priority="696" stopIfTrue="1" operator="greaterThan">
      <formula>0</formula>
    </cfRule>
  </conditionalFormatting>
  <conditionalFormatting sqref="Y5">
    <cfRule type="cellIs" dxfId="3776" priority="691" stopIfTrue="1" operator="greaterThan">
      <formula>0</formula>
    </cfRule>
    <cfRule type="cellIs" dxfId="3775" priority="692" stopIfTrue="1" operator="greaterThan">
      <formula>0</formula>
    </cfRule>
    <cfRule type="cellIs" dxfId="3774" priority="693" stopIfTrue="1" operator="greaterThan">
      <formula>0</formula>
    </cfRule>
  </conditionalFormatting>
  <conditionalFormatting sqref="AB59">
    <cfRule type="cellIs" dxfId="3773" priority="688" stopIfTrue="1" operator="greaterThan">
      <formula>0</formula>
    </cfRule>
    <cfRule type="cellIs" dxfId="3772" priority="689" stopIfTrue="1" operator="greaterThan">
      <formula>0</formula>
    </cfRule>
    <cfRule type="cellIs" dxfId="3771" priority="690" stopIfTrue="1" operator="greaterThan">
      <formula>0</formula>
    </cfRule>
  </conditionalFormatting>
  <conditionalFormatting sqref="AB56:AB57">
    <cfRule type="cellIs" dxfId="3770" priority="685" stopIfTrue="1" operator="greaterThan">
      <formula>0</formula>
    </cfRule>
    <cfRule type="cellIs" dxfId="3769" priority="686" stopIfTrue="1" operator="greaterThan">
      <formula>0</formula>
    </cfRule>
    <cfRule type="cellIs" dxfId="3768" priority="687" stopIfTrue="1" operator="greaterThan">
      <formula>0</formula>
    </cfRule>
  </conditionalFormatting>
  <conditionalFormatting sqref="AB58">
    <cfRule type="cellIs" dxfId="3767" priority="682" stopIfTrue="1" operator="greaterThan">
      <formula>0</formula>
    </cfRule>
    <cfRule type="cellIs" dxfId="3766" priority="683" stopIfTrue="1" operator="greaterThan">
      <formula>0</formula>
    </cfRule>
    <cfRule type="cellIs" dxfId="3765" priority="684" stopIfTrue="1" operator="greaterThan">
      <formula>0</formula>
    </cfRule>
  </conditionalFormatting>
  <conditionalFormatting sqref="AB53:AB54">
    <cfRule type="cellIs" dxfId="3764" priority="679" stopIfTrue="1" operator="greaterThan">
      <formula>0</formula>
    </cfRule>
    <cfRule type="cellIs" dxfId="3763" priority="680" stopIfTrue="1" operator="greaterThan">
      <formula>0</formula>
    </cfRule>
    <cfRule type="cellIs" dxfId="3762" priority="681" stopIfTrue="1" operator="greaterThan">
      <formula>0</formula>
    </cfRule>
  </conditionalFormatting>
  <conditionalFormatting sqref="AB55">
    <cfRule type="cellIs" dxfId="3761" priority="676" stopIfTrue="1" operator="greaterThan">
      <formula>0</formula>
    </cfRule>
    <cfRule type="cellIs" dxfId="3760" priority="677" stopIfTrue="1" operator="greaterThan">
      <formula>0</formula>
    </cfRule>
    <cfRule type="cellIs" dxfId="3759" priority="678" stopIfTrue="1" operator="greaterThan">
      <formula>0</formula>
    </cfRule>
  </conditionalFormatting>
  <conditionalFormatting sqref="AB50:AB51">
    <cfRule type="cellIs" dxfId="3758" priority="673" stopIfTrue="1" operator="greaterThan">
      <formula>0</formula>
    </cfRule>
    <cfRule type="cellIs" dxfId="3757" priority="674" stopIfTrue="1" operator="greaterThan">
      <formula>0</formula>
    </cfRule>
    <cfRule type="cellIs" dxfId="3756" priority="675" stopIfTrue="1" operator="greaterThan">
      <formula>0</formula>
    </cfRule>
  </conditionalFormatting>
  <conditionalFormatting sqref="AB52">
    <cfRule type="cellIs" dxfId="3755" priority="670" stopIfTrue="1" operator="greaterThan">
      <formula>0</formula>
    </cfRule>
    <cfRule type="cellIs" dxfId="3754" priority="671" stopIfTrue="1" operator="greaterThan">
      <formula>0</formula>
    </cfRule>
    <cfRule type="cellIs" dxfId="3753" priority="672" stopIfTrue="1" operator="greaterThan">
      <formula>0</formula>
    </cfRule>
  </conditionalFormatting>
  <conditionalFormatting sqref="AB47:AB48">
    <cfRule type="cellIs" dxfId="3752" priority="667" stopIfTrue="1" operator="greaterThan">
      <formula>0</formula>
    </cfRule>
    <cfRule type="cellIs" dxfId="3751" priority="668" stopIfTrue="1" operator="greaterThan">
      <formula>0</formula>
    </cfRule>
    <cfRule type="cellIs" dxfId="3750" priority="669" stopIfTrue="1" operator="greaterThan">
      <formula>0</formula>
    </cfRule>
  </conditionalFormatting>
  <conditionalFormatting sqref="AB49">
    <cfRule type="cellIs" dxfId="3749" priority="664" stopIfTrue="1" operator="greaterThan">
      <formula>0</formula>
    </cfRule>
    <cfRule type="cellIs" dxfId="3748" priority="665" stopIfTrue="1" operator="greaterThan">
      <formula>0</formula>
    </cfRule>
    <cfRule type="cellIs" dxfId="3747" priority="666" stopIfTrue="1" operator="greaterThan">
      <formula>0</formula>
    </cfRule>
  </conditionalFormatting>
  <conditionalFormatting sqref="AB44:AB45">
    <cfRule type="cellIs" dxfId="3746" priority="661" stopIfTrue="1" operator="greaterThan">
      <formula>0</formula>
    </cfRule>
    <cfRule type="cellIs" dxfId="3745" priority="662" stopIfTrue="1" operator="greaterThan">
      <formula>0</formula>
    </cfRule>
    <cfRule type="cellIs" dxfId="3744" priority="663" stopIfTrue="1" operator="greaterThan">
      <formula>0</formula>
    </cfRule>
  </conditionalFormatting>
  <conditionalFormatting sqref="AB46">
    <cfRule type="cellIs" dxfId="3743" priority="658" stopIfTrue="1" operator="greaterThan">
      <formula>0</formula>
    </cfRule>
    <cfRule type="cellIs" dxfId="3742" priority="659" stopIfTrue="1" operator="greaterThan">
      <formula>0</formula>
    </cfRule>
    <cfRule type="cellIs" dxfId="3741" priority="660" stopIfTrue="1" operator="greaterThan">
      <formula>0</formula>
    </cfRule>
  </conditionalFormatting>
  <conditionalFormatting sqref="AB41:AB42">
    <cfRule type="cellIs" dxfId="3740" priority="655" stopIfTrue="1" operator="greaterThan">
      <formula>0</formula>
    </cfRule>
    <cfRule type="cellIs" dxfId="3739" priority="656" stopIfTrue="1" operator="greaterThan">
      <formula>0</formula>
    </cfRule>
    <cfRule type="cellIs" dxfId="3738" priority="657" stopIfTrue="1" operator="greaterThan">
      <formula>0</formula>
    </cfRule>
  </conditionalFormatting>
  <conditionalFormatting sqref="AB43">
    <cfRule type="cellIs" dxfId="3737" priority="652" stopIfTrue="1" operator="greaterThan">
      <formula>0</formula>
    </cfRule>
    <cfRule type="cellIs" dxfId="3736" priority="653" stopIfTrue="1" operator="greaterThan">
      <formula>0</formula>
    </cfRule>
    <cfRule type="cellIs" dxfId="3735" priority="654" stopIfTrue="1" operator="greaterThan">
      <formula>0</formula>
    </cfRule>
  </conditionalFormatting>
  <conditionalFormatting sqref="AB38:AB39">
    <cfRule type="cellIs" dxfId="3734" priority="649" stopIfTrue="1" operator="greaterThan">
      <formula>0</formula>
    </cfRule>
    <cfRule type="cellIs" dxfId="3733" priority="650" stopIfTrue="1" operator="greaterThan">
      <formula>0</formula>
    </cfRule>
    <cfRule type="cellIs" dxfId="3732" priority="651" stopIfTrue="1" operator="greaterThan">
      <formula>0</formula>
    </cfRule>
  </conditionalFormatting>
  <conditionalFormatting sqref="AB40">
    <cfRule type="cellIs" dxfId="3731" priority="646" stopIfTrue="1" operator="greaterThan">
      <formula>0</formula>
    </cfRule>
    <cfRule type="cellIs" dxfId="3730" priority="647" stopIfTrue="1" operator="greaterThan">
      <formula>0</formula>
    </cfRule>
    <cfRule type="cellIs" dxfId="3729" priority="648" stopIfTrue="1" operator="greaterThan">
      <formula>0</formula>
    </cfRule>
  </conditionalFormatting>
  <conditionalFormatting sqref="AB35:AB36">
    <cfRule type="cellIs" dxfId="3728" priority="643" stopIfTrue="1" operator="greaterThan">
      <formula>0</formula>
    </cfRule>
    <cfRule type="cellIs" dxfId="3727" priority="644" stopIfTrue="1" operator="greaterThan">
      <formula>0</formula>
    </cfRule>
    <cfRule type="cellIs" dxfId="3726" priority="645" stopIfTrue="1" operator="greaterThan">
      <formula>0</formula>
    </cfRule>
  </conditionalFormatting>
  <conditionalFormatting sqref="AB37">
    <cfRule type="cellIs" dxfId="3725" priority="640" stopIfTrue="1" operator="greaterThan">
      <formula>0</formula>
    </cfRule>
    <cfRule type="cellIs" dxfId="3724" priority="641" stopIfTrue="1" operator="greaterThan">
      <formula>0</formula>
    </cfRule>
    <cfRule type="cellIs" dxfId="3723" priority="642" stopIfTrue="1" operator="greaterThan">
      <formula>0</formula>
    </cfRule>
  </conditionalFormatting>
  <conditionalFormatting sqref="AB32:AB33">
    <cfRule type="cellIs" dxfId="3722" priority="637" stopIfTrue="1" operator="greaterThan">
      <formula>0</formula>
    </cfRule>
    <cfRule type="cellIs" dxfId="3721" priority="638" stopIfTrue="1" operator="greaterThan">
      <formula>0</formula>
    </cfRule>
    <cfRule type="cellIs" dxfId="3720" priority="639" stopIfTrue="1" operator="greaterThan">
      <formula>0</formula>
    </cfRule>
  </conditionalFormatting>
  <conditionalFormatting sqref="AB34">
    <cfRule type="cellIs" dxfId="3719" priority="634" stopIfTrue="1" operator="greaterThan">
      <formula>0</formula>
    </cfRule>
    <cfRule type="cellIs" dxfId="3718" priority="635" stopIfTrue="1" operator="greaterThan">
      <formula>0</formula>
    </cfRule>
    <cfRule type="cellIs" dxfId="3717" priority="636" stopIfTrue="1" operator="greaterThan">
      <formula>0</formula>
    </cfRule>
  </conditionalFormatting>
  <conditionalFormatting sqref="AB29:AB30">
    <cfRule type="cellIs" dxfId="3716" priority="631" stopIfTrue="1" operator="greaterThan">
      <formula>0</formula>
    </cfRule>
    <cfRule type="cellIs" dxfId="3715" priority="632" stopIfTrue="1" operator="greaterThan">
      <formula>0</formula>
    </cfRule>
    <cfRule type="cellIs" dxfId="3714" priority="633" stopIfTrue="1" operator="greaterThan">
      <formula>0</formula>
    </cfRule>
  </conditionalFormatting>
  <conditionalFormatting sqref="AB31">
    <cfRule type="cellIs" dxfId="3713" priority="628" stopIfTrue="1" operator="greaterThan">
      <formula>0</formula>
    </cfRule>
    <cfRule type="cellIs" dxfId="3712" priority="629" stopIfTrue="1" operator="greaterThan">
      <formula>0</formula>
    </cfRule>
    <cfRule type="cellIs" dxfId="3711" priority="630" stopIfTrue="1" operator="greaterThan">
      <formula>0</formula>
    </cfRule>
  </conditionalFormatting>
  <conditionalFormatting sqref="AB26:AB27">
    <cfRule type="cellIs" dxfId="3710" priority="625" stopIfTrue="1" operator="greaterThan">
      <formula>0</formula>
    </cfRule>
    <cfRule type="cellIs" dxfId="3709" priority="626" stopIfTrue="1" operator="greaterThan">
      <formula>0</formula>
    </cfRule>
    <cfRule type="cellIs" dxfId="3708" priority="627" stopIfTrue="1" operator="greaterThan">
      <formula>0</formula>
    </cfRule>
  </conditionalFormatting>
  <conditionalFormatting sqref="AB28">
    <cfRule type="cellIs" dxfId="3707" priority="622" stopIfTrue="1" operator="greaterThan">
      <formula>0</formula>
    </cfRule>
    <cfRule type="cellIs" dxfId="3706" priority="623" stopIfTrue="1" operator="greaterThan">
      <formula>0</formula>
    </cfRule>
    <cfRule type="cellIs" dxfId="3705" priority="624" stopIfTrue="1" operator="greaterThan">
      <formula>0</formula>
    </cfRule>
  </conditionalFormatting>
  <conditionalFormatting sqref="AB23:AB24">
    <cfRule type="cellIs" dxfId="3704" priority="619" stopIfTrue="1" operator="greaterThan">
      <formula>0</formula>
    </cfRule>
    <cfRule type="cellIs" dxfId="3703" priority="620" stopIfTrue="1" operator="greaterThan">
      <formula>0</formula>
    </cfRule>
    <cfRule type="cellIs" dxfId="3702" priority="621" stopIfTrue="1" operator="greaterThan">
      <formula>0</formula>
    </cfRule>
  </conditionalFormatting>
  <conditionalFormatting sqref="AB25">
    <cfRule type="cellIs" dxfId="3701" priority="616" stopIfTrue="1" operator="greaterThan">
      <formula>0</formula>
    </cfRule>
    <cfRule type="cellIs" dxfId="3700" priority="617" stopIfTrue="1" operator="greaterThan">
      <formula>0</formula>
    </cfRule>
    <cfRule type="cellIs" dxfId="3699" priority="618" stopIfTrue="1" operator="greaterThan">
      <formula>0</formula>
    </cfRule>
  </conditionalFormatting>
  <conditionalFormatting sqref="AB20:AB21">
    <cfRule type="cellIs" dxfId="3698" priority="613" stopIfTrue="1" operator="greaterThan">
      <formula>0</formula>
    </cfRule>
    <cfRule type="cellIs" dxfId="3697" priority="614" stopIfTrue="1" operator="greaterThan">
      <formula>0</formula>
    </cfRule>
    <cfRule type="cellIs" dxfId="3696" priority="615" stopIfTrue="1" operator="greaterThan">
      <formula>0</formula>
    </cfRule>
  </conditionalFormatting>
  <conditionalFormatting sqref="AB22">
    <cfRule type="cellIs" dxfId="3695" priority="610" stopIfTrue="1" operator="greaterThan">
      <formula>0</formula>
    </cfRule>
    <cfRule type="cellIs" dxfId="3694" priority="611" stopIfTrue="1" operator="greaterThan">
      <formula>0</formula>
    </cfRule>
    <cfRule type="cellIs" dxfId="3693" priority="612" stopIfTrue="1" operator="greaterThan">
      <formula>0</formula>
    </cfRule>
  </conditionalFormatting>
  <conditionalFormatting sqref="AB17:AB18">
    <cfRule type="cellIs" dxfId="3692" priority="607" stopIfTrue="1" operator="greaterThan">
      <formula>0</formula>
    </cfRule>
    <cfRule type="cellIs" dxfId="3691" priority="608" stopIfTrue="1" operator="greaterThan">
      <formula>0</formula>
    </cfRule>
    <cfRule type="cellIs" dxfId="3690" priority="609" stopIfTrue="1" operator="greaterThan">
      <formula>0</formula>
    </cfRule>
  </conditionalFormatting>
  <conditionalFormatting sqref="AB19">
    <cfRule type="cellIs" dxfId="3689" priority="604" stopIfTrue="1" operator="greaterThan">
      <formula>0</formula>
    </cfRule>
    <cfRule type="cellIs" dxfId="3688" priority="605" stopIfTrue="1" operator="greaterThan">
      <formula>0</formula>
    </cfRule>
    <cfRule type="cellIs" dxfId="3687" priority="606" stopIfTrue="1" operator="greaterThan">
      <formula>0</formula>
    </cfRule>
  </conditionalFormatting>
  <conditionalFormatting sqref="AB14:AB15">
    <cfRule type="cellIs" dxfId="3686" priority="601" stopIfTrue="1" operator="greaterThan">
      <formula>0</formula>
    </cfRule>
    <cfRule type="cellIs" dxfId="3685" priority="602" stopIfTrue="1" operator="greaterThan">
      <formula>0</formula>
    </cfRule>
    <cfRule type="cellIs" dxfId="3684" priority="603" stopIfTrue="1" operator="greaterThan">
      <formula>0</formula>
    </cfRule>
  </conditionalFormatting>
  <conditionalFormatting sqref="AB16">
    <cfRule type="cellIs" dxfId="3683" priority="598" stopIfTrue="1" operator="greaterThan">
      <formula>0</formula>
    </cfRule>
    <cfRule type="cellIs" dxfId="3682" priority="599" stopIfTrue="1" operator="greaterThan">
      <formula>0</formula>
    </cfRule>
    <cfRule type="cellIs" dxfId="3681" priority="600" stopIfTrue="1" operator="greaterThan">
      <formula>0</formula>
    </cfRule>
  </conditionalFormatting>
  <conditionalFormatting sqref="AB11:AB12">
    <cfRule type="cellIs" dxfId="3680" priority="595" stopIfTrue="1" operator="greaterThan">
      <formula>0</formula>
    </cfRule>
    <cfRule type="cellIs" dxfId="3679" priority="596" stopIfTrue="1" operator="greaterThan">
      <formula>0</formula>
    </cfRule>
    <cfRule type="cellIs" dxfId="3678" priority="597" stopIfTrue="1" operator="greaterThan">
      <formula>0</formula>
    </cfRule>
  </conditionalFormatting>
  <conditionalFormatting sqref="AB13">
    <cfRule type="cellIs" dxfId="3677" priority="592" stopIfTrue="1" operator="greaterThan">
      <formula>0</formula>
    </cfRule>
    <cfRule type="cellIs" dxfId="3676" priority="593" stopIfTrue="1" operator="greaterThan">
      <formula>0</formula>
    </cfRule>
    <cfRule type="cellIs" dxfId="3675" priority="594" stopIfTrue="1" operator="greaterThan">
      <formula>0</formula>
    </cfRule>
  </conditionalFormatting>
  <conditionalFormatting sqref="AB8:AB9">
    <cfRule type="cellIs" dxfId="3674" priority="589" stopIfTrue="1" operator="greaterThan">
      <formula>0</formula>
    </cfRule>
    <cfRule type="cellIs" dxfId="3673" priority="590" stopIfTrue="1" operator="greaterThan">
      <formula>0</formula>
    </cfRule>
    <cfRule type="cellIs" dxfId="3672" priority="591" stopIfTrue="1" operator="greaterThan">
      <formula>0</formula>
    </cfRule>
  </conditionalFormatting>
  <conditionalFormatting sqref="AB10">
    <cfRule type="cellIs" dxfId="3671" priority="586" stopIfTrue="1" operator="greaterThan">
      <formula>0</formula>
    </cfRule>
    <cfRule type="cellIs" dxfId="3670" priority="587" stopIfTrue="1" operator="greaterThan">
      <formula>0</formula>
    </cfRule>
    <cfRule type="cellIs" dxfId="3669" priority="588" stopIfTrue="1" operator="greaterThan">
      <formula>0</formula>
    </cfRule>
  </conditionalFormatting>
  <conditionalFormatting sqref="AB7">
    <cfRule type="cellIs" dxfId="3668" priority="583" stopIfTrue="1" operator="greaterThan">
      <formula>0</formula>
    </cfRule>
    <cfRule type="cellIs" dxfId="3667" priority="584" stopIfTrue="1" operator="greaterThan">
      <formula>0</formula>
    </cfRule>
    <cfRule type="cellIs" dxfId="3666" priority="585" stopIfTrue="1" operator="greaterThan">
      <formula>0</formula>
    </cfRule>
  </conditionalFormatting>
  <conditionalFormatting sqref="AB4:AB5">
    <cfRule type="cellIs" dxfId="3665" priority="580" stopIfTrue="1" operator="greaterThan">
      <formula>0</formula>
    </cfRule>
    <cfRule type="cellIs" dxfId="3664" priority="581" stopIfTrue="1" operator="greaterThan">
      <formula>0</formula>
    </cfRule>
    <cfRule type="cellIs" dxfId="3663" priority="582" stopIfTrue="1" operator="greaterThan">
      <formula>0</formula>
    </cfRule>
  </conditionalFormatting>
  <conditionalFormatting sqref="AA59">
    <cfRule type="cellIs" dxfId="3662" priority="577" stopIfTrue="1" operator="greaterThan">
      <formula>0</formula>
    </cfRule>
    <cfRule type="cellIs" dxfId="3661" priority="578" stopIfTrue="1" operator="greaterThan">
      <formula>0</formula>
    </cfRule>
    <cfRule type="cellIs" dxfId="3660" priority="579" stopIfTrue="1" operator="greaterThan">
      <formula>0</formula>
    </cfRule>
  </conditionalFormatting>
  <conditionalFormatting sqref="AA56:AA57">
    <cfRule type="cellIs" dxfId="3659" priority="574" stopIfTrue="1" operator="greaterThan">
      <formula>0</formula>
    </cfRule>
    <cfRule type="cellIs" dxfId="3658" priority="575" stopIfTrue="1" operator="greaterThan">
      <formula>0</formula>
    </cfRule>
    <cfRule type="cellIs" dxfId="3657" priority="576" stopIfTrue="1" operator="greaterThan">
      <formula>0</formula>
    </cfRule>
  </conditionalFormatting>
  <conditionalFormatting sqref="AA58">
    <cfRule type="cellIs" dxfId="3656" priority="571" stopIfTrue="1" operator="greaterThan">
      <formula>0</formula>
    </cfRule>
    <cfRule type="cellIs" dxfId="3655" priority="572" stopIfTrue="1" operator="greaterThan">
      <formula>0</formula>
    </cfRule>
    <cfRule type="cellIs" dxfId="3654" priority="573" stopIfTrue="1" operator="greaterThan">
      <formula>0</formula>
    </cfRule>
  </conditionalFormatting>
  <conditionalFormatting sqref="AA53:AA54">
    <cfRule type="cellIs" dxfId="3653" priority="568" stopIfTrue="1" operator="greaterThan">
      <formula>0</formula>
    </cfRule>
    <cfRule type="cellIs" dxfId="3652" priority="569" stopIfTrue="1" operator="greaterThan">
      <formula>0</formula>
    </cfRule>
    <cfRule type="cellIs" dxfId="3651" priority="570" stopIfTrue="1" operator="greaterThan">
      <formula>0</formula>
    </cfRule>
  </conditionalFormatting>
  <conditionalFormatting sqref="AA55">
    <cfRule type="cellIs" dxfId="3650" priority="565" stopIfTrue="1" operator="greaterThan">
      <formula>0</formula>
    </cfRule>
    <cfRule type="cellIs" dxfId="3649" priority="566" stopIfTrue="1" operator="greaterThan">
      <formula>0</formula>
    </cfRule>
    <cfRule type="cellIs" dxfId="3648" priority="567" stopIfTrue="1" operator="greaterThan">
      <formula>0</formula>
    </cfRule>
  </conditionalFormatting>
  <conditionalFormatting sqref="AA50:AA51">
    <cfRule type="cellIs" dxfId="3647" priority="562" stopIfTrue="1" operator="greaterThan">
      <formula>0</formula>
    </cfRule>
    <cfRule type="cellIs" dxfId="3646" priority="563" stopIfTrue="1" operator="greaterThan">
      <formula>0</formula>
    </cfRule>
    <cfRule type="cellIs" dxfId="3645" priority="564" stopIfTrue="1" operator="greaterThan">
      <formula>0</formula>
    </cfRule>
  </conditionalFormatting>
  <conditionalFormatting sqref="AA52">
    <cfRule type="cellIs" dxfId="3644" priority="559" stopIfTrue="1" operator="greaterThan">
      <formula>0</formula>
    </cfRule>
    <cfRule type="cellIs" dxfId="3643" priority="560" stopIfTrue="1" operator="greaterThan">
      <formula>0</formula>
    </cfRule>
    <cfRule type="cellIs" dxfId="3642" priority="561" stopIfTrue="1" operator="greaterThan">
      <formula>0</formula>
    </cfRule>
  </conditionalFormatting>
  <conditionalFormatting sqref="AA47:AA48">
    <cfRule type="cellIs" dxfId="3641" priority="556" stopIfTrue="1" operator="greaterThan">
      <formula>0</formula>
    </cfRule>
    <cfRule type="cellIs" dxfId="3640" priority="557" stopIfTrue="1" operator="greaterThan">
      <formula>0</formula>
    </cfRule>
    <cfRule type="cellIs" dxfId="3639" priority="558" stopIfTrue="1" operator="greaterThan">
      <formula>0</formula>
    </cfRule>
  </conditionalFormatting>
  <conditionalFormatting sqref="AA49">
    <cfRule type="cellIs" dxfId="3638" priority="553" stopIfTrue="1" operator="greaterThan">
      <formula>0</formula>
    </cfRule>
    <cfRule type="cellIs" dxfId="3637" priority="554" stopIfTrue="1" operator="greaterThan">
      <formula>0</formula>
    </cfRule>
    <cfRule type="cellIs" dxfId="3636" priority="555" stopIfTrue="1" operator="greaterThan">
      <formula>0</formula>
    </cfRule>
  </conditionalFormatting>
  <conditionalFormatting sqref="AA44:AA45">
    <cfRule type="cellIs" dxfId="3635" priority="550" stopIfTrue="1" operator="greaterThan">
      <formula>0</formula>
    </cfRule>
    <cfRule type="cellIs" dxfId="3634" priority="551" stopIfTrue="1" operator="greaterThan">
      <formula>0</formula>
    </cfRule>
    <cfRule type="cellIs" dxfId="3633" priority="552" stopIfTrue="1" operator="greaterThan">
      <formula>0</formula>
    </cfRule>
  </conditionalFormatting>
  <conditionalFormatting sqref="AA46">
    <cfRule type="cellIs" dxfId="3632" priority="547" stopIfTrue="1" operator="greaterThan">
      <formula>0</formula>
    </cfRule>
    <cfRule type="cellIs" dxfId="3631" priority="548" stopIfTrue="1" operator="greaterThan">
      <formula>0</formula>
    </cfRule>
    <cfRule type="cellIs" dxfId="3630" priority="549" stopIfTrue="1" operator="greaterThan">
      <formula>0</formula>
    </cfRule>
  </conditionalFormatting>
  <conditionalFormatting sqref="AA41:AA42">
    <cfRule type="cellIs" dxfId="3629" priority="544" stopIfTrue="1" operator="greaterThan">
      <formula>0</formula>
    </cfRule>
    <cfRule type="cellIs" dxfId="3628" priority="545" stopIfTrue="1" operator="greaterThan">
      <formula>0</formula>
    </cfRule>
    <cfRule type="cellIs" dxfId="3627" priority="546" stopIfTrue="1" operator="greaterThan">
      <formula>0</formula>
    </cfRule>
  </conditionalFormatting>
  <conditionalFormatting sqref="AA43">
    <cfRule type="cellIs" dxfId="3626" priority="541" stopIfTrue="1" operator="greaterThan">
      <formula>0</formula>
    </cfRule>
    <cfRule type="cellIs" dxfId="3625" priority="542" stopIfTrue="1" operator="greaterThan">
      <formula>0</formula>
    </cfRule>
    <cfRule type="cellIs" dxfId="3624" priority="543" stopIfTrue="1" operator="greaterThan">
      <formula>0</formula>
    </cfRule>
  </conditionalFormatting>
  <conditionalFormatting sqref="AA38:AA39">
    <cfRule type="cellIs" dxfId="3623" priority="538" stopIfTrue="1" operator="greaterThan">
      <formula>0</formula>
    </cfRule>
    <cfRule type="cellIs" dxfId="3622" priority="539" stopIfTrue="1" operator="greaterThan">
      <formula>0</formula>
    </cfRule>
    <cfRule type="cellIs" dxfId="3621" priority="540" stopIfTrue="1" operator="greaterThan">
      <formula>0</formula>
    </cfRule>
  </conditionalFormatting>
  <conditionalFormatting sqref="AA40">
    <cfRule type="cellIs" dxfId="3620" priority="535" stopIfTrue="1" operator="greaterThan">
      <formula>0</formula>
    </cfRule>
    <cfRule type="cellIs" dxfId="3619" priority="536" stopIfTrue="1" operator="greaterThan">
      <formula>0</formula>
    </cfRule>
    <cfRule type="cellIs" dxfId="3618" priority="537" stopIfTrue="1" operator="greaterThan">
      <formula>0</formula>
    </cfRule>
  </conditionalFormatting>
  <conditionalFormatting sqref="AA35:AA36">
    <cfRule type="cellIs" dxfId="3617" priority="532" stopIfTrue="1" operator="greaterThan">
      <formula>0</formula>
    </cfRule>
    <cfRule type="cellIs" dxfId="3616" priority="533" stopIfTrue="1" operator="greaterThan">
      <formula>0</formula>
    </cfRule>
    <cfRule type="cellIs" dxfId="3615" priority="534" stopIfTrue="1" operator="greaterThan">
      <formula>0</formula>
    </cfRule>
  </conditionalFormatting>
  <conditionalFormatting sqref="AA37">
    <cfRule type="cellIs" dxfId="3614" priority="529" stopIfTrue="1" operator="greaterThan">
      <formula>0</formula>
    </cfRule>
    <cfRule type="cellIs" dxfId="3613" priority="530" stopIfTrue="1" operator="greaterThan">
      <formula>0</formula>
    </cfRule>
    <cfRule type="cellIs" dxfId="3612" priority="531" stopIfTrue="1" operator="greaterThan">
      <formula>0</formula>
    </cfRule>
  </conditionalFormatting>
  <conditionalFormatting sqref="AA32:AA33">
    <cfRule type="cellIs" dxfId="3611" priority="526" stopIfTrue="1" operator="greaterThan">
      <formula>0</formula>
    </cfRule>
    <cfRule type="cellIs" dxfId="3610" priority="527" stopIfTrue="1" operator="greaterThan">
      <formula>0</formula>
    </cfRule>
    <cfRule type="cellIs" dxfId="3609" priority="528" stopIfTrue="1" operator="greaterThan">
      <formula>0</formula>
    </cfRule>
  </conditionalFormatting>
  <conditionalFormatting sqref="AA34">
    <cfRule type="cellIs" dxfId="3608" priority="523" stopIfTrue="1" operator="greaterThan">
      <formula>0</formula>
    </cfRule>
    <cfRule type="cellIs" dxfId="3607" priority="524" stopIfTrue="1" operator="greaterThan">
      <formula>0</formula>
    </cfRule>
    <cfRule type="cellIs" dxfId="3606" priority="525" stopIfTrue="1" operator="greaterThan">
      <formula>0</formula>
    </cfRule>
  </conditionalFormatting>
  <conditionalFormatting sqref="AA29:AA30">
    <cfRule type="cellIs" dxfId="3605" priority="520" stopIfTrue="1" operator="greaterThan">
      <formula>0</formula>
    </cfRule>
    <cfRule type="cellIs" dxfId="3604" priority="521" stopIfTrue="1" operator="greaterThan">
      <formula>0</formula>
    </cfRule>
    <cfRule type="cellIs" dxfId="3603" priority="522" stopIfTrue="1" operator="greaterThan">
      <formula>0</formula>
    </cfRule>
  </conditionalFormatting>
  <conditionalFormatting sqref="AA31">
    <cfRule type="cellIs" dxfId="3602" priority="517" stopIfTrue="1" operator="greaterThan">
      <formula>0</formula>
    </cfRule>
    <cfRule type="cellIs" dxfId="3601" priority="518" stopIfTrue="1" operator="greaterThan">
      <formula>0</formula>
    </cfRule>
    <cfRule type="cellIs" dxfId="3600" priority="519" stopIfTrue="1" operator="greaterThan">
      <formula>0</formula>
    </cfRule>
  </conditionalFormatting>
  <conditionalFormatting sqref="AA26:AA27">
    <cfRule type="cellIs" dxfId="3599" priority="514" stopIfTrue="1" operator="greaterThan">
      <formula>0</formula>
    </cfRule>
    <cfRule type="cellIs" dxfId="3598" priority="515" stopIfTrue="1" operator="greaterThan">
      <formula>0</formula>
    </cfRule>
    <cfRule type="cellIs" dxfId="3597" priority="516" stopIfTrue="1" operator="greaterThan">
      <formula>0</formula>
    </cfRule>
  </conditionalFormatting>
  <conditionalFormatting sqref="AA28">
    <cfRule type="cellIs" dxfId="3596" priority="511" stopIfTrue="1" operator="greaterThan">
      <formula>0</formula>
    </cfRule>
    <cfRule type="cellIs" dxfId="3595" priority="512" stopIfTrue="1" operator="greaterThan">
      <formula>0</formula>
    </cfRule>
    <cfRule type="cellIs" dxfId="3594" priority="513" stopIfTrue="1" operator="greaterThan">
      <formula>0</formula>
    </cfRule>
  </conditionalFormatting>
  <conditionalFormatting sqref="AA23:AA24">
    <cfRule type="cellIs" dxfId="3593" priority="508" stopIfTrue="1" operator="greaterThan">
      <formula>0</formula>
    </cfRule>
    <cfRule type="cellIs" dxfId="3592" priority="509" stopIfTrue="1" operator="greaterThan">
      <formula>0</formula>
    </cfRule>
    <cfRule type="cellIs" dxfId="3591" priority="510" stopIfTrue="1" operator="greaterThan">
      <formula>0</formula>
    </cfRule>
  </conditionalFormatting>
  <conditionalFormatting sqref="AA25">
    <cfRule type="cellIs" dxfId="3590" priority="505" stopIfTrue="1" operator="greaterThan">
      <formula>0</formula>
    </cfRule>
    <cfRule type="cellIs" dxfId="3589" priority="506" stopIfTrue="1" operator="greaterThan">
      <formula>0</formula>
    </cfRule>
    <cfRule type="cellIs" dxfId="3588" priority="507" stopIfTrue="1" operator="greaterThan">
      <formula>0</formula>
    </cfRule>
  </conditionalFormatting>
  <conditionalFormatting sqref="AA20:AA21">
    <cfRule type="cellIs" dxfId="3587" priority="502" stopIfTrue="1" operator="greaterThan">
      <formula>0</formula>
    </cfRule>
    <cfRule type="cellIs" dxfId="3586" priority="503" stopIfTrue="1" operator="greaterThan">
      <formula>0</formula>
    </cfRule>
    <cfRule type="cellIs" dxfId="3585" priority="504" stopIfTrue="1" operator="greaterThan">
      <formula>0</formula>
    </cfRule>
  </conditionalFormatting>
  <conditionalFormatting sqref="AA22">
    <cfRule type="cellIs" dxfId="3584" priority="499" stopIfTrue="1" operator="greaterThan">
      <formula>0</formula>
    </cfRule>
    <cfRule type="cellIs" dxfId="3583" priority="500" stopIfTrue="1" operator="greaterThan">
      <formula>0</formula>
    </cfRule>
    <cfRule type="cellIs" dxfId="3582" priority="501" stopIfTrue="1" operator="greaterThan">
      <formula>0</formula>
    </cfRule>
  </conditionalFormatting>
  <conditionalFormatting sqref="AA17:AA18">
    <cfRule type="cellIs" dxfId="3581" priority="496" stopIfTrue="1" operator="greaterThan">
      <formula>0</formula>
    </cfRule>
    <cfRule type="cellIs" dxfId="3580" priority="497" stopIfTrue="1" operator="greaterThan">
      <formula>0</formula>
    </cfRule>
    <cfRule type="cellIs" dxfId="3579" priority="498" stopIfTrue="1" operator="greaterThan">
      <formula>0</formula>
    </cfRule>
  </conditionalFormatting>
  <conditionalFormatting sqref="AA19">
    <cfRule type="cellIs" dxfId="3578" priority="493" stopIfTrue="1" operator="greaterThan">
      <formula>0</formula>
    </cfRule>
    <cfRule type="cellIs" dxfId="3577" priority="494" stopIfTrue="1" operator="greaterThan">
      <formula>0</formula>
    </cfRule>
    <cfRule type="cellIs" dxfId="3576" priority="495" stopIfTrue="1" operator="greaterThan">
      <formula>0</formula>
    </cfRule>
  </conditionalFormatting>
  <conditionalFormatting sqref="AA14:AA15">
    <cfRule type="cellIs" dxfId="3575" priority="490" stopIfTrue="1" operator="greaterThan">
      <formula>0</formula>
    </cfRule>
    <cfRule type="cellIs" dxfId="3574" priority="491" stopIfTrue="1" operator="greaterThan">
      <formula>0</formula>
    </cfRule>
    <cfRule type="cellIs" dxfId="3573" priority="492" stopIfTrue="1" operator="greaterThan">
      <formula>0</formula>
    </cfRule>
  </conditionalFormatting>
  <conditionalFormatting sqref="AA16">
    <cfRule type="cellIs" dxfId="3572" priority="487" stopIfTrue="1" operator="greaterThan">
      <formula>0</formula>
    </cfRule>
    <cfRule type="cellIs" dxfId="3571" priority="488" stopIfTrue="1" operator="greaterThan">
      <formula>0</formula>
    </cfRule>
    <cfRule type="cellIs" dxfId="3570" priority="489" stopIfTrue="1" operator="greaterThan">
      <formula>0</formula>
    </cfRule>
  </conditionalFormatting>
  <conditionalFormatting sqref="AA11:AA12">
    <cfRule type="cellIs" dxfId="3569" priority="484" stopIfTrue="1" operator="greaterThan">
      <formula>0</formula>
    </cfRule>
    <cfRule type="cellIs" dxfId="3568" priority="485" stopIfTrue="1" operator="greaterThan">
      <formula>0</formula>
    </cfRule>
    <cfRule type="cellIs" dxfId="3567" priority="486" stopIfTrue="1" operator="greaterThan">
      <formula>0</formula>
    </cfRule>
  </conditionalFormatting>
  <conditionalFormatting sqref="AA13">
    <cfRule type="cellIs" dxfId="3566" priority="481" stopIfTrue="1" operator="greaterThan">
      <formula>0</formula>
    </cfRule>
    <cfRule type="cellIs" dxfId="3565" priority="482" stopIfTrue="1" operator="greaterThan">
      <formula>0</formula>
    </cfRule>
    <cfRule type="cellIs" dxfId="3564" priority="483" stopIfTrue="1" operator="greaterThan">
      <formula>0</formula>
    </cfRule>
  </conditionalFormatting>
  <conditionalFormatting sqref="AA8:AA9">
    <cfRule type="cellIs" dxfId="3563" priority="478" stopIfTrue="1" operator="greaterThan">
      <formula>0</formula>
    </cfRule>
    <cfRule type="cellIs" dxfId="3562" priority="479" stopIfTrue="1" operator="greaterThan">
      <formula>0</formula>
    </cfRule>
    <cfRule type="cellIs" dxfId="3561" priority="480" stopIfTrue="1" operator="greaterThan">
      <formula>0</formula>
    </cfRule>
  </conditionalFormatting>
  <conditionalFormatting sqref="AA10">
    <cfRule type="cellIs" dxfId="3560" priority="475" stopIfTrue="1" operator="greaterThan">
      <formula>0</formula>
    </cfRule>
    <cfRule type="cellIs" dxfId="3559" priority="476" stopIfTrue="1" operator="greaterThan">
      <formula>0</formula>
    </cfRule>
    <cfRule type="cellIs" dxfId="3558" priority="477" stopIfTrue="1" operator="greaterThan">
      <formula>0</formula>
    </cfRule>
  </conditionalFormatting>
  <conditionalFormatting sqref="AA7">
    <cfRule type="cellIs" dxfId="3557" priority="472" stopIfTrue="1" operator="greaterThan">
      <formula>0</formula>
    </cfRule>
    <cfRule type="cellIs" dxfId="3556" priority="473" stopIfTrue="1" operator="greaterThan">
      <formula>0</formula>
    </cfRule>
    <cfRule type="cellIs" dxfId="3555" priority="474" stopIfTrue="1" operator="greaterThan">
      <formula>0</formula>
    </cfRule>
  </conditionalFormatting>
  <conditionalFormatting sqref="AA4:AA5">
    <cfRule type="cellIs" dxfId="3554" priority="469" stopIfTrue="1" operator="greaterThan">
      <formula>0</formula>
    </cfRule>
    <cfRule type="cellIs" dxfId="3553" priority="470" stopIfTrue="1" operator="greaterThan">
      <formula>0</formula>
    </cfRule>
    <cfRule type="cellIs" dxfId="3552" priority="471" stopIfTrue="1" operator="greaterThan">
      <formula>0</formula>
    </cfRule>
  </conditionalFormatting>
  <conditionalFormatting sqref="AE59">
    <cfRule type="cellIs" dxfId="3551" priority="466" stopIfTrue="1" operator="greaterThan">
      <formula>0</formula>
    </cfRule>
    <cfRule type="cellIs" dxfId="3550" priority="467" stopIfTrue="1" operator="greaterThan">
      <formula>0</formula>
    </cfRule>
    <cfRule type="cellIs" dxfId="3549" priority="468" stopIfTrue="1" operator="greaterThan">
      <formula>0</formula>
    </cfRule>
  </conditionalFormatting>
  <conditionalFormatting sqref="AE56:AE57">
    <cfRule type="cellIs" dxfId="3548" priority="463" stopIfTrue="1" operator="greaterThan">
      <formula>0</formula>
    </cfRule>
    <cfRule type="cellIs" dxfId="3547" priority="464" stopIfTrue="1" operator="greaterThan">
      <formula>0</formula>
    </cfRule>
    <cfRule type="cellIs" dxfId="3546" priority="465" stopIfTrue="1" operator="greaterThan">
      <formula>0</formula>
    </cfRule>
  </conditionalFormatting>
  <conditionalFormatting sqref="AE58">
    <cfRule type="cellIs" dxfId="3545" priority="460" stopIfTrue="1" operator="greaterThan">
      <formula>0</formula>
    </cfRule>
    <cfRule type="cellIs" dxfId="3544" priority="461" stopIfTrue="1" operator="greaterThan">
      <formula>0</formula>
    </cfRule>
    <cfRule type="cellIs" dxfId="3543" priority="462" stopIfTrue="1" operator="greaterThan">
      <formula>0</formula>
    </cfRule>
  </conditionalFormatting>
  <conditionalFormatting sqref="AE53:AE54">
    <cfRule type="cellIs" dxfId="3542" priority="457" stopIfTrue="1" operator="greaterThan">
      <formula>0</formula>
    </cfRule>
    <cfRule type="cellIs" dxfId="3541" priority="458" stopIfTrue="1" operator="greaterThan">
      <formula>0</formula>
    </cfRule>
    <cfRule type="cellIs" dxfId="3540" priority="459" stopIfTrue="1" operator="greaterThan">
      <formula>0</formula>
    </cfRule>
  </conditionalFormatting>
  <conditionalFormatting sqref="AE55">
    <cfRule type="cellIs" dxfId="3539" priority="454" stopIfTrue="1" operator="greaterThan">
      <formula>0</formula>
    </cfRule>
    <cfRule type="cellIs" dxfId="3538" priority="455" stopIfTrue="1" operator="greaterThan">
      <formula>0</formula>
    </cfRule>
    <cfRule type="cellIs" dxfId="3537" priority="456" stopIfTrue="1" operator="greaterThan">
      <formula>0</formula>
    </cfRule>
  </conditionalFormatting>
  <conditionalFormatting sqref="AE50:AE51">
    <cfRule type="cellIs" dxfId="3536" priority="451" stopIfTrue="1" operator="greaterThan">
      <formula>0</formula>
    </cfRule>
    <cfRule type="cellIs" dxfId="3535" priority="452" stopIfTrue="1" operator="greaterThan">
      <formula>0</formula>
    </cfRule>
    <cfRule type="cellIs" dxfId="3534" priority="453" stopIfTrue="1" operator="greaterThan">
      <formula>0</formula>
    </cfRule>
  </conditionalFormatting>
  <conditionalFormatting sqref="AE52">
    <cfRule type="cellIs" dxfId="3533" priority="448" stopIfTrue="1" operator="greaterThan">
      <formula>0</formula>
    </cfRule>
    <cfRule type="cellIs" dxfId="3532" priority="449" stopIfTrue="1" operator="greaterThan">
      <formula>0</formula>
    </cfRule>
    <cfRule type="cellIs" dxfId="3531" priority="450" stopIfTrue="1" operator="greaterThan">
      <formula>0</formula>
    </cfRule>
  </conditionalFormatting>
  <conditionalFormatting sqref="AE47:AE48">
    <cfRule type="cellIs" dxfId="3530" priority="445" stopIfTrue="1" operator="greaterThan">
      <formula>0</formula>
    </cfRule>
    <cfRule type="cellIs" dxfId="3529" priority="446" stopIfTrue="1" operator="greaterThan">
      <formula>0</formula>
    </cfRule>
    <cfRule type="cellIs" dxfId="3528" priority="447" stopIfTrue="1" operator="greaterThan">
      <formula>0</formula>
    </cfRule>
  </conditionalFormatting>
  <conditionalFormatting sqref="AE49">
    <cfRule type="cellIs" dxfId="3527" priority="442" stopIfTrue="1" operator="greaterThan">
      <formula>0</formula>
    </cfRule>
    <cfRule type="cellIs" dxfId="3526" priority="443" stopIfTrue="1" operator="greaterThan">
      <formula>0</formula>
    </cfRule>
    <cfRule type="cellIs" dxfId="3525" priority="444" stopIfTrue="1" operator="greaterThan">
      <formula>0</formula>
    </cfRule>
  </conditionalFormatting>
  <conditionalFormatting sqref="AE44:AE45">
    <cfRule type="cellIs" dxfId="3524" priority="439" stopIfTrue="1" operator="greaterThan">
      <formula>0</formula>
    </cfRule>
    <cfRule type="cellIs" dxfId="3523" priority="440" stopIfTrue="1" operator="greaterThan">
      <formula>0</formula>
    </cfRule>
    <cfRule type="cellIs" dxfId="3522" priority="441" stopIfTrue="1" operator="greaterThan">
      <formula>0</formula>
    </cfRule>
  </conditionalFormatting>
  <conditionalFormatting sqref="AE46">
    <cfRule type="cellIs" dxfId="3521" priority="436" stopIfTrue="1" operator="greaterThan">
      <formula>0</formula>
    </cfRule>
    <cfRule type="cellIs" dxfId="3520" priority="437" stopIfTrue="1" operator="greaterThan">
      <formula>0</formula>
    </cfRule>
    <cfRule type="cellIs" dxfId="3519" priority="438" stopIfTrue="1" operator="greaterThan">
      <formula>0</formula>
    </cfRule>
  </conditionalFormatting>
  <conditionalFormatting sqref="AE41:AE42">
    <cfRule type="cellIs" dxfId="3518" priority="433" stopIfTrue="1" operator="greaterThan">
      <formula>0</formula>
    </cfRule>
    <cfRule type="cellIs" dxfId="3517" priority="434" stopIfTrue="1" operator="greaterThan">
      <formula>0</formula>
    </cfRule>
    <cfRule type="cellIs" dxfId="3516" priority="435" stopIfTrue="1" operator="greaterThan">
      <formula>0</formula>
    </cfRule>
  </conditionalFormatting>
  <conditionalFormatting sqref="AE43">
    <cfRule type="cellIs" dxfId="3515" priority="430" stopIfTrue="1" operator="greaterThan">
      <formula>0</formula>
    </cfRule>
    <cfRule type="cellIs" dxfId="3514" priority="431" stopIfTrue="1" operator="greaterThan">
      <formula>0</formula>
    </cfRule>
    <cfRule type="cellIs" dxfId="3513" priority="432" stopIfTrue="1" operator="greaterThan">
      <formula>0</formula>
    </cfRule>
  </conditionalFormatting>
  <conditionalFormatting sqref="AE38:AE39">
    <cfRule type="cellIs" dxfId="3512" priority="427" stopIfTrue="1" operator="greaterThan">
      <formula>0</formula>
    </cfRule>
    <cfRule type="cellIs" dxfId="3511" priority="428" stopIfTrue="1" operator="greaterThan">
      <formula>0</formula>
    </cfRule>
    <cfRule type="cellIs" dxfId="3510" priority="429" stopIfTrue="1" operator="greaterThan">
      <formula>0</formula>
    </cfRule>
  </conditionalFormatting>
  <conditionalFormatting sqref="AE40">
    <cfRule type="cellIs" dxfId="3509" priority="424" stopIfTrue="1" operator="greaterThan">
      <formula>0</formula>
    </cfRule>
    <cfRule type="cellIs" dxfId="3508" priority="425" stopIfTrue="1" operator="greaterThan">
      <formula>0</formula>
    </cfRule>
    <cfRule type="cellIs" dxfId="3507" priority="426" stopIfTrue="1" operator="greaterThan">
      <formula>0</formula>
    </cfRule>
  </conditionalFormatting>
  <conditionalFormatting sqref="AE35:AE36">
    <cfRule type="cellIs" dxfId="3506" priority="421" stopIfTrue="1" operator="greaterThan">
      <formula>0</formula>
    </cfRule>
    <cfRule type="cellIs" dxfId="3505" priority="422" stopIfTrue="1" operator="greaterThan">
      <formula>0</formula>
    </cfRule>
    <cfRule type="cellIs" dxfId="3504" priority="423" stopIfTrue="1" operator="greaterThan">
      <formula>0</formula>
    </cfRule>
  </conditionalFormatting>
  <conditionalFormatting sqref="AE37">
    <cfRule type="cellIs" dxfId="3503" priority="418" stopIfTrue="1" operator="greaterThan">
      <formula>0</formula>
    </cfRule>
    <cfRule type="cellIs" dxfId="3502" priority="419" stopIfTrue="1" operator="greaterThan">
      <formula>0</formula>
    </cfRule>
    <cfRule type="cellIs" dxfId="3501" priority="420" stopIfTrue="1" operator="greaterThan">
      <formula>0</formula>
    </cfRule>
  </conditionalFormatting>
  <conditionalFormatting sqref="AE32:AE33">
    <cfRule type="cellIs" dxfId="3500" priority="415" stopIfTrue="1" operator="greaterThan">
      <formula>0</formula>
    </cfRule>
    <cfRule type="cellIs" dxfId="3499" priority="416" stopIfTrue="1" operator="greaterThan">
      <formula>0</formula>
    </cfRule>
    <cfRule type="cellIs" dxfId="3498" priority="417" stopIfTrue="1" operator="greaterThan">
      <formula>0</formula>
    </cfRule>
  </conditionalFormatting>
  <conditionalFormatting sqref="AE34">
    <cfRule type="cellIs" dxfId="3497" priority="412" stopIfTrue="1" operator="greaterThan">
      <formula>0</formula>
    </cfRule>
    <cfRule type="cellIs" dxfId="3496" priority="413" stopIfTrue="1" operator="greaterThan">
      <formula>0</formula>
    </cfRule>
    <cfRule type="cellIs" dxfId="3495" priority="414" stopIfTrue="1" operator="greaterThan">
      <formula>0</formula>
    </cfRule>
  </conditionalFormatting>
  <conditionalFormatting sqref="AE29:AE30">
    <cfRule type="cellIs" dxfId="3494" priority="409" stopIfTrue="1" operator="greaterThan">
      <formula>0</formula>
    </cfRule>
    <cfRule type="cellIs" dxfId="3493" priority="410" stopIfTrue="1" operator="greaterThan">
      <formula>0</formula>
    </cfRule>
    <cfRule type="cellIs" dxfId="3492" priority="411" stopIfTrue="1" operator="greaterThan">
      <formula>0</formula>
    </cfRule>
  </conditionalFormatting>
  <conditionalFormatting sqref="AE31">
    <cfRule type="cellIs" dxfId="3491" priority="406" stopIfTrue="1" operator="greaterThan">
      <formula>0</formula>
    </cfRule>
    <cfRule type="cellIs" dxfId="3490" priority="407" stopIfTrue="1" operator="greaterThan">
      <formula>0</formula>
    </cfRule>
    <cfRule type="cellIs" dxfId="3489" priority="408" stopIfTrue="1" operator="greaterThan">
      <formula>0</formula>
    </cfRule>
  </conditionalFormatting>
  <conditionalFormatting sqref="AE26:AE27">
    <cfRule type="cellIs" dxfId="3488" priority="403" stopIfTrue="1" operator="greaterThan">
      <formula>0</formula>
    </cfRule>
    <cfRule type="cellIs" dxfId="3487" priority="404" stopIfTrue="1" operator="greaterThan">
      <formula>0</formula>
    </cfRule>
    <cfRule type="cellIs" dxfId="3486" priority="405" stopIfTrue="1" operator="greaterThan">
      <formula>0</formula>
    </cfRule>
  </conditionalFormatting>
  <conditionalFormatting sqref="AE28">
    <cfRule type="cellIs" dxfId="3485" priority="400" stopIfTrue="1" operator="greaterThan">
      <formula>0</formula>
    </cfRule>
    <cfRule type="cellIs" dxfId="3484" priority="401" stopIfTrue="1" operator="greaterThan">
      <formula>0</formula>
    </cfRule>
    <cfRule type="cellIs" dxfId="3483" priority="402" stopIfTrue="1" operator="greaterThan">
      <formula>0</formula>
    </cfRule>
  </conditionalFormatting>
  <conditionalFormatting sqref="AE23:AE24">
    <cfRule type="cellIs" dxfId="3482" priority="397" stopIfTrue="1" operator="greaterThan">
      <formula>0</formula>
    </cfRule>
    <cfRule type="cellIs" dxfId="3481" priority="398" stopIfTrue="1" operator="greaterThan">
      <formula>0</formula>
    </cfRule>
    <cfRule type="cellIs" dxfId="3480" priority="399" stopIfTrue="1" operator="greaterThan">
      <formula>0</formula>
    </cfRule>
  </conditionalFormatting>
  <conditionalFormatting sqref="AE25">
    <cfRule type="cellIs" dxfId="3479" priority="394" stopIfTrue="1" operator="greaterThan">
      <formula>0</formula>
    </cfRule>
    <cfRule type="cellIs" dxfId="3478" priority="395" stopIfTrue="1" operator="greaterThan">
      <formula>0</formula>
    </cfRule>
    <cfRule type="cellIs" dxfId="3477" priority="396" stopIfTrue="1" operator="greaterThan">
      <formula>0</formula>
    </cfRule>
  </conditionalFormatting>
  <conditionalFormatting sqref="AE20:AE21">
    <cfRule type="cellIs" dxfId="3476" priority="391" stopIfTrue="1" operator="greaterThan">
      <formula>0</formula>
    </cfRule>
    <cfRule type="cellIs" dxfId="3475" priority="392" stopIfTrue="1" operator="greaterThan">
      <formula>0</formula>
    </cfRule>
    <cfRule type="cellIs" dxfId="3474" priority="393" stopIfTrue="1" operator="greaterThan">
      <formula>0</formula>
    </cfRule>
  </conditionalFormatting>
  <conditionalFormatting sqref="AE22">
    <cfRule type="cellIs" dxfId="3473" priority="388" stopIfTrue="1" operator="greaterThan">
      <formula>0</formula>
    </cfRule>
    <cfRule type="cellIs" dxfId="3472" priority="389" stopIfTrue="1" operator="greaterThan">
      <formula>0</formula>
    </cfRule>
    <cfRule type="cellIs" dxfId="3471" priority="390" stopIfTrue="1" operator="greaterThan">
      <formula>0</formula>
    </cfRule>
  </conditionalFormatting>
  <conditionalFormatting sqref="AE17:AE18">
    <cfRule type="cellIs" dxfId="3470" priority="385" stopIfTrue="1" operator="greaterThan">
      <formula>0</formula>
    </cfRule>
    <cfRule type="cellIs" dxfId="3469" priority="386" stopIfTrue="1" operator="greaterThan">
      <formula>0</formula>
    </cfRule>
    <cfRule type="cellIs" dxfId="3468" priority="387" stopIfTrue="1" operator="greaterThan">
      <formula>0</formula>
    </cfRule>
  </conditionalFormatting>
  <conditionalFormatting sqref="AE19">
    <cfRule type="cellIs" dxfId="3467" priority="382" stopIfTrue="1" operator="greaterThan">
      <formula>0</formula>
    </cfRule>
    <cfRule type="cellIs" dxfId="3466" priority="383" stopIfTrue="1" operator="greaterThan">
      <formula>0</formula>
    </cfRule>
    <cfRule type="cellIs" dxfId="3465" priority="384" stopIfTrue="1" operator="greaterThan">
      <formula>0</formula>
    </cfRule>
  </conditionalFormatting>
  <conditionalFormatting sqref="AE14:AE15">
    <cfRule type="cellIs" dxfId="3464" priority="379" stopIfTrue="1" operator="greaterThan">
      <formula>0</formula>
    </cfRule>
    <cfRule type="cellIs" dxfId="3463" priority="380" stopIfTrue="1" operator="greaterThan">
      <formula>0</formula>
    </cfRule>
    <cfRule type="cellIs" dxfId="3462" priority="381" stopIfTrue="1" operator="greaterThan">
      <formula>0</formula>
    </cfRule>
  </conditionalFormatting>
  <conditionalFormatting sqref="AE16">
    <cfRule type="cellIs" dxfId="3461" priority="376" stopIfTrue="1" operator="greaterThan">
      <formula>0</formula>
    </cfRule>
    <cfRule type="cellIs" dxfId="3460" priority="377" stopIfTrue="1" operator="greaterThan">
      <formula>0</formula>
    </cfRule>
    <cfRule type="cellIs" dxfId="3459" priority="378" stopIfTrue="1" operator="greaterThan">
      <formula>0</formula>
    </cfRule>
  </conditionalFormatting>
  <conditionalFormatting sqref="AE11:AE12">
    <cfRule type="cellIs" dxfId="3458" priority="373" stopIfTrue="1" operator="greaterThan">
      <formula>0</formula>
    </cfRule>
    <cfRule type="cellIs" dxfId="3457" priority="374" stopIfTrue="1" operator="greaterThan">
      <formula>0</formula>
    </cfRule>
    <cfRule type="cellIs" dxfId="3456" priority="375" stopIfTrue="1" operator="greaterThan">
      <formula>0</formula>
    </cfRule>
  </conditionalFormatting>
  <conditionalFormatting sqref="AE13">
    <cfRule type="cellIs" dxfId="3455" priority="370" stopIfTrue="1" operator="greaterThan">
      <formula>0</formula>
    </cfRule>
    <cfRule type="cellIs" dxfId="3454" priority="371" stopIfTrue="1" operator="greaterThan">
      <formula>0</formula>
    </cfRule>
    <cfRule type="cellIs" dxfId="3453" priority="372" stopIfTrue="1" operator="greaterThan">
      <formula>0</formula>
    </cfRule>
  </conditionalFormatting>
  <conditionalFormatting sqref="AE8:AE9">
    <cfRule type="cellIs" dxfId="3452" priority="367" stopIfTrue="1" operator="greaterThan">
      <formula>0</formula>
    </cfRule>
    <cfRule type="cellIs" dxfId="3451" priority="368" stopIfTrue="1" operator="greaterThan">
      <formula>0</formula>
    </cfRule>
    <cfRule type="cellIs" dxfId="3450" priority="369" stopIfTrue="1" operator="greaterThan">
      <formula>0</formula>
    </cfRule>
  </conditionalFormatting>
  <conditionalFormatting sqref="AE10">
    <cfRule type="cellIs" dxfId="3449" priority="364" stopIfTrue="1" operator="greaterThan">
      <formula>0</formula>
    </cfRule>
    <cfRule type="cellIs" dxfId="3448" priority="365" stopIfTrue="1" operator="greaterThan">
      <formula>0</formula>
    </cfRule>
    <cfRule type="cellIs" dxfId="3447" priority="366" stopIfTrue="1" operator="greaterThan">
      <formula>0</formula>
    </cfRule>
  </conditionalFormatting>
  <conditionalFormatting sqref="AE7">
    <cfRule type="cellIs" dxfId="3446" priority="361" stopIfTrue="1" operator="greaterThan">
      <formula>0</formula>
    </cfRule>
    <cfRule type="cellIs" dxfId="3445" priority="362" stopIfTrue="1" operator="greaterThan">
      <formula>0</formula>
    </cfRule>
    <cfRule type="cellIs" dxfId="3444" priority="363" stopIfTrue="1" operator="greaterThan">
      <formula>0</formula>
    </cfRule>
  </conditionalFormatting>
  <conditionalFormatting sqref="AE4:AE5">
    <cfRule type="cellIs" dxfId="3443" priority="358" stopIfTrue="1" operator="greaterThan">
      <formula>0</formula>
    </cfRule>
    <cfRule type="cellIs" dxfId="3442" priority="359" stopIfTrue="1" operator="greaterThan">
      <formula>0</formula>
    </cfRule>
    <cfRule type="cellIs" dxfId="3441" priority="360" stopIfTrue="1" operator="greaterThan">
      <formula>0</formula>
    </cfRule>
  </conditionalFormatting>
  <conditionalFormatting sqref="AD59">
    <cfRule type="cellIs" dxfId="3440" priority="355" stopIfTrue="1" operator="greaterThan">
      <formula>0</formula>
    </cfRule>
    <cfRule type="cellIs" dxfId="3439" priority="356" stopIfTrue="1" operator="greaterThan">
      <formula>0</formula>
    </cfRule>
    <cfRule type="cellIs" dxfId="3438" priority="357" stopIfTrue="1" operator="greaterThan">
      <formula>0</formula>
    </cfRule>
  </conditionalFormatting>
  <conditionalFormatting sqref="AD56:AD57">
    <cfRule type="cellIs" dxfId="3437" priority="352" stopIfTrue="1" operator="greaterThan">
      <formula>0</formula>
    </cfRule>
    <cfRule type="cellIs" dxfId="3436" priority="353" stopIfTrue="1" operator="greaterThan">
      <formula>0</formula>
    </cfRule>
    <cfRule type="cellIs" dxfId="3435" priority="354" stopIfTrue="1" operator="greaterThan">
      <formula>0</formula>
    </cfRule>
  </conditionalFormatting>
  <conditionalFormatting sqref="AD58">
    <cfRule type="cellIs" dxfId="3434" priority="349" stopIfTrue="1" operator="greaterThan">
      <formula>0</formula>
    </cfRule>
    <cfRule type="cellIs" dxfId="3433" priority="350" stopIfTrue="1" operator="greaterThan">
      <formula>0</formula>
    </cfRule>
    <cfRule type="cellIs" dxfId="3432" priority="351" stopIfTrue="1" operator="greaterThan">
      <formula>0</formula>
    </cfRule>
  </conditionalFormatting>
  <conditionalFormatting sqref="AD53:AD54">
    <cfRule type="cellIs" dxfId="3431" priority="346" stopIfTrue="1" operator="greaterThan">
      <formula>0</formula>
    </cfRule>
    <cfRule type="cellIs" dxfId="3430" priority="347" stopIfTrue="1" operator="greaterThan">
      <formula>0</formula>
    </cfRule>
    <cfRule type="cellIs" dxfId="3429" priority="348" stopIfTrue="1" operator="greaterThan">
      <formula>0</formula>
    </cfRule>
  </conditionalFormatting>
  <conditionalFormatting sqref="AD55">
    <cfRule type="cellIs" dxfId="3428" priority="343" stopIfTrue="1" operator="greaterThan">
      <formula>0</formula>
    </cfRule>
    <cfRule type="cellIs" dxfId="3427" priority="344" stopIfTrue="1" operator="greaterThan">
      <formula>0</formula>
    </cfRule>
    <cfRule type="cellIs" dxfId="3426" priority="345" stopIfTrue="1" operator="greaterThan">
      <formula>0</formula>
    </cfRule>
  </conditionalFormatting>
  <conditionalFormatting sqref="AD50:AD51">
    <cfRule type="cellIs" dxfId="3425" priority="340" stopIfTrue="1" operator="greaterThan">
      <formula>0</formula>
    </cfRule>
    <cfRule type="cellIs" dxfId="3424" priority="341" stopIfTrue="1" operator="greaterThan">
      <formula>0</formula>
    </cfRule>
    <cfRule type="cellIs" dxfId="3423" priority="342" stopIfTrue="1" operator="greaterThan">
      <formula>0</formula>
    </cfRule>
  </conditionalFormatting>
  <conditionalFormatting sqref="AD52">
    <cfRule type="cellIs" dxfId="3422" priority="337" stopIfTrue="1" operator="greaterThan">
      <formula>0</formula>
    </cfRule>
    <cfRule type="cellIs" dxfId="3421" priority="338" stopIfTrue="1" operator="greaterThan">
      <formula>0</formula>
    </cfRule>
    <cfRule type="cellIs" dxfId="3420" priority="339" stopIfTrue="1" operator="greaterThan">
      <formula>0</formula>
    </cfRule>
  </conditionalFormatting>
  <conditionalFormatting sqref="AD47:AD48">
    <cfRule type="cellIs" dxfId="3419" priority="334" stopIfTrue="1" operator="greaterThan">
      <formula>0</formula>
    </cfRule>
    <cfRule type="cellIs" dxfId="3418" priority="335" stopIfTrue="1" operator="greaterThan">
      <formula>0</formula>
    </cfRule>
    <cfRule type="cellIs" dxfId="3417" priority="336" stopIfTrue="1" operator="greaterThan">
      <formula>0</formula>
    </cfRule>
  </conditionalFormatting>
  <conditionalFormatting sqref="AD49">
    <cfRule type="cellIs" dxfId="3416" priority="331" stopIfTrue="1" operator="greaterThan">
      <formula>0</formula>
    </cfRule>
    <cfRule type="cellIs" dxfId="3415" priority="332" stopIfTrue="1" operator="greaterThan">
      <formula>0</formula>
    </cfRule>
    <cfRule type="cellIs" dxfId="3414" priority="333" stopIfTrue="1" operator="greaterThan">
      <formula>0</formula>
    </cfRule>
  </conditionalFormatting>
  <conditionalFormatting sqref="AD44:AD45">
    <cfRule type="cellIs" dxfId="3413" priority="328" stopIfTrue="1" operator="greaterThan">
      <formula>0</formula>
    </cfRule>
    <cfRule type="cellIs" dxfId="3412" priority="329" stopIfTrue="1" operator="greaterThan">
      <formula>0</formula>
    </cfRule>
    <cfRule type="cellIs" dxfId="3411" priority="330" stopIfTrue="1" operator="greaterThan">
      <formula>0</formula>
    </cfRule>
  </conditionalFormatting>
  <conditionalFormatting sqref="AD46">
    <cfRule type="cellIs" dxfId="3410" priority="325" stopIfTrue="1" operator="greaterThan">
      <formula>0</formula>
    </cfRule>
    <cfRule type="cellIs" dxfId="3409" priority="326" stopIfTrue="1" operator="greaterThan">
      <formula>0</formula>
    </cfRule>
    <cfRule type="cellIs" dxfId="3408" priority="327" stopIfTrue="1" operator="greaterThan">
      <formula>0</formula>
    </cfRule>
  </conditionalFormatting>
  <conditionalFormatting sqref="AD41:AD42">
    <cfRule type="cellIs" dxfId="3407" priority="322" stopIfTrue="1" operator="greaterThan">
      <formula>0</formula>
    </cfRule>
    <cfRule type="cellIs" dxfId="3406" priority="323" stopIfTrue="1" operator="greaterThan">
      <formula>0</formula>
    </cfRule>
    <cfRule type="cellIs" dxfId="3405" priority="324" stopIfTrue="1" operator="greaterThan">
      <formula>0</formula>
    </cfRule>
  </conditionalFormatting>
  <conditionalFormatting sqref="AD43">
    <cfRule type="cellIs" dxfId="3404" priority="319" stopIfTrue="1" operator="greaterThan">
      <formula>0</formula>
    </cfRule>
    <cfRule type="cellIs" dxfId="3403" priority="320" stopIfTrue="1" operator="greaterThan">
      <formula>0</formula>
    </cfRule>
    <cfRule type="cellIs" dxfId="3402" priority="321" stopIfTrue="1" operator="greaterThan">
      <formula>0</formula>
    </cfRule>
  </conditionalFormatting>
  <conditionalFormatting sqref="AD38:AD39">
    <cfRule type="cellIs" dxfId="3401" priority="316" stopIfTrue="1" operator="greaterThan">
      <formula>0</formula>
    </cfRule>
    <cfRule type="cellIs" dxfId="3400" priority="317" stopIfTrue="1" operator="greaterThan">
      <formula>0</formula>
    </cfRule>
    <cfRule type="cellIs" dxfId="3399" priority="318" stopIfTrue="1" operator="greaterThan">
      <formula>0</formula>
    </cfRule>
  </conditionalFormatting>
  <conditionalFormatting sqref="AD40">
    <cfRule type="cellIs" dxfId="3398" priority="313" stopIfTrue="1" operator="greaterThan">
      <formula>0</formula>
    </cfRule>
    <cfRule type="cellIs" dxfId="3397" priority="314" stopIfTrue="1" operator="greaterThan">
      <formula>0</formula>
    </cfRule>
    <cfRule type="cellIs" dxfId="3396" priority="315" stopIfTrue="1" operator="greaterThan">
      <formula>0</formula>
    </cfRule>
  </conditionalFormatting>
  <conditionalFormatting sqref="AD35:AD36">
    <cfRule type="cellIs" dxfId="3395" priority="310" stopIfTrue="1" operator="greaterThan">
      <formula>0</formula>
    </cfRule>
    <cfRule type="cellIs" dxfId="3394" priority="311" stopIfTrue="1" operator="greaterThan">
      <formula>0</formula>
    </cfRule>
    <cfRule type="cellIs" dxfId="3393" priority="312" stopIfTrue="1" operator="greaterThan">
      <formula>0</formula>
    </cfRule>
  </conditionalFormatting>
  <conditionalFormatting sqref="AD37">
    <cfRule type="cellIs" dxfId="3392" priority="307" stopIfTrue="1" operator="greaterThan">
      <formula>0</formula>
    </cfRule>
    <cfRule type="cellIs" dxfId="3391" priority="308" stopIfTrue="1" operator="greaterThan">
      <formula>0</formula>
    </cfRule>
    <cfRule type="cellIs" dxfId="3390" priority="309" stopIfTrue="1" operator="greaterThan">
      <formula>0</formula>
    </cfRule>
  </conditionalFormatting>
  <conditionalFormatting sqref="AD32:AD33">
    <cfRule type="cellIs" dxfId="3389" priority="304" stopIfTrue="1" operator="greaterThan">
      <formula>0</formula>
    </cfRule>
    <cfRule type="cellIs" dxfId="3388" priority="305" stopIfTrue="1" operator="greaterThan">
      <formula>0</formula>
    </cfRule>
    <cfRule type="cellIs" dxfId="3387" priority="306" stopIfTrue="1" operator="greaterThan">
      <formula>0</formula>
    </cfRule>
  </conditionalFormatting>
  <conditionalFormatting sqref="AD34">
    <cfRule type="cellIs" dxfId="3386" priority="301" stopIfTrue="1" operator="greaterThan">
      <formula>0</formula>
    </cfRule>
    <cfRule type="cellIs" dxfId="3385" priority="302" stopIfTrue="1" operator="greaterThan">
      <formula>0</formula>
    </cfRule>
    <cfRule type="cellIs" dxfId="3384" priority="303" stopIfTrue="1" operator="greaterThan">
      <formula>0</formula>
    </cfRule>
  </conditionalFormatting>
  <conditionalFormatting sqref="AD30">
    <cfRule type="cellIs" dxfId="3383" priority="298" stopIfTrue="1" operator="greaterThan">
      <formula>0</formula>
    </cfRule>
    <cfRule type="cellIs" dxfId="3382" priority="299" stopIfTrue="1" operator="greaterThan">
      <formula>0</formula>
    </cfRule>
    <cfRule type="cellIs" dxfId="3381" priority="300" stopIfTrue="1" operator="greaterThan">
      <formula>0</formula>
    </cfRule>
  </conditionalFormatting>
  <conditionalFormatting sqref="AD31">
    <cfRule type="cellIs" dxfId="3380" priority="295" stopIfTrue="1" operator="greaterThan">
      <formula>0</formula>
    </cfRule>
    <cfRule type="cellIs" dxfId="3379" priority="296" stopIfTrue="1" operator="greaterThan">
      <formula>0</formula>
    </cfRule>
    <cfRule type="cellIs" dxfId="3378" priority="297" stopIfTrue="1" operator="greaterThan">
      <formula>0</formula>
    </cfRule>
  </conditionalFormatting>
  <conditionalFormatting sqref="AD26:AD29">
    <cfRule type="cellIs" dxfId="3377" priority="292" stopIfTrue="1" operator="greaterThan">
      <formula>0</formula>
    </cfRule>
    <cfRule type="cellIs" dxfId="3376" priority="293" stopIfTrue="1" operator="greaterThan">
      <formula>0</formula>
    </cfRule>
    <cfRule type="cellIs" dxfId="3375" priority="294" stopIfTrue="1" operator="greaterThan">
      <formula>0</formula>
    </cfRule>
  </conditionalFormatting>
  <conditionalFormatting sqref="AD23:AD24">
    <cfRule type="cellIs" dxfId="3374" priority="289" stopIfTrue="1" operator="greaterThan">
      <formula>0</formula>
    </cfRule>
    <cfRule type="cellIs" dxfId="3373" priority="290" stopIfTrue="1" operator="greaterThan">
      <formula>0</formula>
    </cfRule>
    <cfRule type="cellIs" dxfId="3372" priority="291" stopIfTrue="1" operator="greaterThan">
      <formula>0</formula>
    </cfRule>
  </conditionalFormatting>
  <conditionalFormatting sqref="AD25">
    <cfRule type="cellIs" dxfId="3371" priority="286" stopIfTrue="1" operator="greaterThan">
      <formula>0</formula>
    </cfRule>
    <cfRule type="cellIs" dxfId="3370" priority="287" stopIfTrue="1" operator="greaterThan">
      <formula>0</formula>
    </cfRule>
    <cfRule type="cellIs" dxfId="3369" priority="288" stopIfTrue="1" operator="greaterThan">
      <formula>0</formula>
    </cfRule>
  </conditionalFormatting>
  <conditionalFormatting sqref="AD20:AD21">
    <cfRule type="cellIs" dxfId="3368" priority="283" stopIfTrue="1" operator="greaterThan">
      <formula>0</formula>
    </cfRule>
    <cfRule type="cellIs" dxfId="3367" priority="284" stopIfTrue="1" operator="greaterThan">
      <formula>0</formula>
    </cfRule>
    <cfRule type="cellIs" dxfId="3366" priority="285" stopIfTrue="1" operator="greaterThan">
      <formula>0</formula>
    </cfRule>
  </conditionalFormatting>
  <conditionalFormatting sqref="AD22">
    <cfRule type="cellIs" dxfId="3365" priority="280" stopIfTrue="1" operator="greaterThan">
      <formula>0</formula>
    </cfRule>
    <cfRule type="cellIs" dxfId="3364" priority="281" stopIfTrue="1" operator="greaterThan">
      <formula>0</formula>
    </cfRule>
    <cfRule type="cellIs" dxfId="3363" priority="282" stopIfTrue="1" operator="greaterThan">
      <formula>0</formula>
    </cfRule>
  </conditionalFormatting>
  <conditionalFormatting sqref="AD17:AD18">
    <cfRule type="cellIs" dxfId="3362" priority="277" stopIfTrue="1" operator="greaterThan">
      <formula>0</formula>
    </cfRule>
    <cfRule type="cellIs" dxfId="3361" priority="278" stopIfTrue="1" operator="greaterThan">
      <formula>0</formula>
    </cfRule>
    <cfRule type="cellIs" dxfId="3360" priority="279" stopIfTrue="1" operator="greaterThan">
      <formula>0</formula>
    </cfRule>
  </conditionalFormatting>
  <conditionalFormatting sqref="AD19">
    <cfRule type="cellIs" dxfId="3359" priority="274" stopIfTrue="1" operator="greaterThan">
      <formula>0</formula>
    </cfRule>
    <cfRule type="cellIs" dxfId="3358" priority="275" stopIfTrue="1" operator="greaterThan">
      <formula>0</formula>
    </cfRule>
    <cfRule type="cellIs" dxfId="3357" priority="276" stopIfTrue="1" operator="greaterThan">
      <formula>0</formula>
    </cfRule>
  </conditionalFormatting>
  <conditionalFormatting sqref="AD14:AD15">
    <cfRule type="cellIs" dxfId="3356" priority="271" stopIfTrue="1" operator="greaterThan">
      <formula>0</formula>
    </cfRule>
    <cfRule type="cellIs" dxfId="3355" priority="272" stopIfTrue="1" operator="greaterThan">
      <formula>0</formula>
    </cfRule>
    <cfRule type="cellIs" dxfId="3354" priority="273" stopIfTrue="1" operator="greaterThan">
      <formula>0</formula>
    </cfRule>
  </conditionalFormatting>
  <conditionalFormatting sqref="AD16">
    <cfRule type="cellIs" dxfId="3353" priority="268" stopIfTrue="1" operator="greaterThan">
      <formula>0</formula>
    </cfRule>
    <cfRule type="cellIs" dxfId="3352" priority="269" stopIfTrue="1" operator="greaterThan">
      <formula>0</formula>
    </cfRule>
    <cfRule type="cellIs" dxfId="3351" priority="270" stopIfTrue="1" operator="greaterThan">
      <formula>0</formula>
    </cfRule>
  </conditionalFormatting>
  <conditionalFormatting sqref="AD11:AD12">
    <cfRule type="cellIs" dxfId="3350" priority="265" stopIfTrue="1" operator="greaterThan">
      <formula>0</formula>
    </cfRule>
    <cfRule type="cellIs" dxfId="3349" priority="266" stopIfTrue="1" operator="greaterThan">
      <formula>0</formula>
    </cfRule>
    <cfRule type="cellIs" dxfId="3348" priority="267" stopIfTrue="1" operator="greaterThan">
      <formula>0</formula>
    </cfRule>
  </conditionalFormatting>
  <conditionalFormatting sqref="AD13">
    <cfRule type="cellIs" dxfId="3347" priority="262" stopIfTrue="1" operator="greaterThan">
      <formula>0</formula>
    </cfRule>
    <cfRule type="cellIs" dxfId="3346" priority="263" stopIfTrue="1" operator="greaterThan">
      <formula>0</formula>
    </cfRule>
    <cfRule type="cellIs" dxfId="3345" priority="264" stopIfTrue="1" operator="greaterThan">
      <formula>0</formula>
    </cfRule>
  </conditionalFormatting>
  <conditionalFormatting sqref="AD8:AD9">
    <cfRule type="cellIs" dxfId="3344" priority="259" stopIfTrue="1" operator="greaterThan">
      <formula>0</formula>
    </cfRule>
    <cfRule type="cellIs" dxfId="3343" priority="260" stopIfTrue="1" operator="greaterThan">
      <formula>0</formula>
    </cfRule>
    <cfRule type="cellIs" dxfId="3342" priority="261" stopIfTrue="1" operator="greaterThan">
      <formula>0</formula>
    </cfRule>
  </conditionalFormatting>
  <conditionalFormatting sqref="AD10">
    <cfRule type="cellIs" dxfId="3341" priority="256" stopIfTrue="1" operator="greaterThan">
      <formula>0</formula>
    </cfRule>
    <cfRule type="cellIs" dxfId="3340" priority="257" stopIfTrue="1" operator="greaterThan">
      <formula>0</formula>
    </cfRule>
    <cfRule type="cellIs" dxfId="3339" priority="258" stopIfTrue="1" operator="greaterThan">
      <formula>0</formula>
    </cfRule>
  </conditionalFormatting>
  <conditionalFormatting sqref="AD7">
    <cfRule type="cellIs" dxfId="3338" priority="253" stopIfTrue="1" operator="greaterThan">
      <formula>0</formula>
    </cfRule>
    <cfRule type="cellIs" dxfId="3337" priority="254" stopIfTrue="1" operator="greaterThan">
      <formula>0</formula>
    </cfRule>
    <cfRule type="cellIs" dxfId="3336" priority="255" stopIfTrue="1" operator="greaterThan">
      <formula>0</formula>
    </cfRule>
  </conditionalFormatting>
  <conditionalFormatting sqref="AD4:AD5">
    <cfRule type="cellIs" dxfId="3335" priority="250" stopIfTrue="1" operator="greaterThan">
      <formula>0</formula>
    </cfRule>
    <cfRule type="cellIs" dxfId="3334" priority="251" stopIfTrue="1" operator="greaterThan">
      <formula>0</formula>
    </cfRule>
    <cfRule type="cellIs" dxfId="3333" priority="252" stopIfTrue="1" operator="greaterThan">
      <formula>0</formula>
    </cfRule>
  </conditionalFormatting>
  <conditionalFormatting sqref="AC59">
    <cfRule type="cellIs" dxfId="3332" priority="247" stopIfTrue="1" operator="greaterThan">
      <formula>0</formula>
    </cfRule>
    <cfRule type="cellIs" dxfId="3331" priority="248" stopIfTrue="1" operator="greaterThan">
      <formula>0</formula>
    </cfRule>
    <cfRule type="cellIs" dxfId="3330" priority="249" stopIfTrue="1" operator="greaterThan">
      <formula>0</formula>
    </cfRule>
  </conditionalFormatting>
  <conditionalFormatting sqref="AC56:AC57">
    <cfRule type="cellIs" dxfId="3329" priority="244" stopIfTrue="1" operator="greaterThan">
      <formula>0</formula>
    </cfRule>
    <cfRule type="cellIs" dxfId="3328" priority="245" stopIfTrue="1" operator="greaterThan">
      <formula>0</formula>
    </cfRule>
    <cfRule type="cellIs" dxfId="3327" priority="246" stopIfTrue="1" operator="greaterThan">
      <formula>0</formula>
    </cfRule>
  </conditionalFormatting>
  <conditionalFormatting sqref="AC58">
    <cfRule type="cellIs" dxfId="3326" priority="241" stopIfTrue="1" operator="greaterThan">
      <formula>0</formula>
    </cfRule>
    <cfRule type="cellIs" dxfId="3325" priority="242" stopIfTrue="1" operator="greaterThan">
      <formula>0</formula>
    </cfRule>
    <cfRule type="cellIs" dxfId="3324" priority="243" stopIfTrue="1" operator="greaterThan">
      <formula>0</formula>
    </cfRule>
  </conditionalFormatting>
  <conditionalFormatting sqref="AC53:AC54">
    <cfRule type="cellIs" dxfId="3323" priority="238" stopIfTrue="1" operator="greaterThan">
      <formula>0</formula>
    </cfRule>
    <cfRule type="cellIs" dxfId="3322" priority="239" stopIfTrue="1" operator="greaterThan">
      <formula>0</formula>
    </cfRule>
    <cfRule type="cellIs" dxfId="3321" priority="240" stopIfTrue="1" operator="greaterThan">
      <formula>0</formula>
    </cfRule>
  </conditionalFormatting>
  <conditionalFormatting sqref="AC55">
    <cfRule type="cellIs" dxfId="3320" priority="235" stopIfTrue="1" operator="greaterThan">
      <formula>0</formula>
    </cfRule>
    <cfRule type="cellIs" dxfId="3319" priority="236" stopIfTrue="1" operator="greaterThan">
      <formula>0</formula>
    </cfRule>
    <cfRule type="cellIs" dxfId="3318" priority="237" stopIfTrue="1" operator="greaterThan">
      <formula>0</formula>
    </cfRule>
  </conditionalFormatting>
  <conditionalFormatting sqref="AC50:AC51">
    <cfRule type="cellIs" dxfId="3317" priority="232" stopIfTrue="1" operator="greaterThan">
      <formula>0</formula>
    </cfRule>
    <cfRule type="cellIs" dxfId="3316" priority="233" stopIfTrue="1" operator="greaterThan">
      <formula>0</formula>
    </cfRule>
    <cfRule type="cellIs" dxfId="3315" priority="234" stopIfTrue="1" operator="greaterThan">
      <formula>0</formula>
    </cfRule>
  </conditionalFormatting>
  <conditionalFormatting sqref="AC52">
    <cfRule type="cellIs" dxfId="3314" priority="229" stopIfTrue="1" operator="greaterThan">
      <formula>0</formula>
    </cfRule>
    <cfRule type="cellIs" dxfId="3313" priority="230" stopIfTrue="1" operator="greaterThan">
      <formula>0</formula>
    </cfRule>
    <cfRule type="cellIs" dxfId="3312" priority="231" stopIfTrue="1" operator="greaterThan">
      <formula>0</formula>
    </cfRule>
  </conditionalFormatting>
  <conditionalFormatting sqref="AC47:AC48">
    <cfRule type="cellIs" dxfId="3311" priority="226" stopIfTrue="1" operator="greaterThan">
      <formula>0</formula>
    </cfRule>
    <cfRule type="cellIs" dxfId="3310" priority="227" stopIfTrue="1" operator="greaterThan">
      <formula>0</formula>
    </cfRule>
    <cfRule type="cellIs" dxfId="3309" priority="228" stopIfTrue="1" operator="greaterThan">
      <formula>0</formula>
    </cfRule>
  </conditionalFormatting>
  <conditionalFormatting sqref="AC49">
    <cfRule type="cellIs" dxfId="3308" priority="223" stopIfTrue="1" operator="greaterThan">
      <formula>0</formula>
    </cfRule>
    <cfRule type="cellIs" dxfId="3307" priority="224" stopIfTrue="1" operator="greaterThan">
      <formula>0</formula>
    </cfRule>
    <cfRule type="cellIs" dxfId="3306" priority="225" stopIfTrue="1" operator="greaterThan">
      <formula>0</formula>
    </cfRule>
  </conditionalFormatting>
  <conditionalFormatting sqref="AC44:AC45">
    <cfRule type="cellIs" dxfId="3305" priority="220" stopIfTrue="1" operator="greaterThan">
      <formula>0</formula>
    </cfRule>
    <cfRule type="cellIs" dxfId="3304" priority="221" stopIfTrue="1" operator="greaterThan">
      <formula>0</formula>
    </cfRule>
    <cfRule type="cellIs" dxfId="3303" priority="222" stopIfTrue="1" operator="greaterThan">
      <formula>0</formula>
    </cfRule>
  </conditionalFormatting>
  <conditionalFormatting sqref="AC46">
    <cfRule type="cellIs" dxfId="3302" priority="217" stopIfTrue="1" operator="greaterThan">
      <formula>0</formula>
    </cfRule>
    <cfRule type="cellIs" dxfId="3301" priority="218" stopIfTrue="1" operator="greaterThan">
      <formula>0</formula>
    </cfRule>
    <cfRule type="cellIs" dxfId="3300" priority="219" stopIfTrue="1" operator="greaterThan">
      <formula>0</formula>
    </cfRule>
  </conditionalFormatting>
  <conditionalFormatting sqref="AC41:AC42">
    <cfRule type="cellIs" dxfId="3299" priority="214" stopIfTrue="1" operator="greaterThan">
      <formula>0</formula>
    </cfRule>
    <cfRule type="cellIs" dxfId="3298" priority="215" stopIfTrue="1" operator="greaterThan">
      <formula>0</formula>
    </cfRule>
    <cfRule type="cellIs" dxfId="3297" priority="216" stopIfTrue="1" operator="greaterThan">
      <formula>0</formula>
    </cfRule>
  </conditionalFormatting>
  <conditionalFormatting sqref="AC43">
    <cfRule type="cellIs" dxfId="3296" priority="211" stopIfTrue="1" operator="greaterThan">
      <formula>0</formula>
    </cfRule>
    <cfRule type="cellIs" dxfId="3295" priority="212" stopIfTrue="1" operator="greaterThan">
      <formula>0</formula>
    </cfRule>
    <cfRule type="cellIs" dxfId="3294" priority="213" stopIfTrue="1" operator="greaterThan">
      <formula>0</formula>
    </cfRule>
  </conditionalFormatting>
  <conditionalFormatting sqref="AC38:AC39">
    <cfRule type="cellIs" dxfId="3293" priority="208" stopIfTrue="1" operator="greaterThan">
      <formula>0</formula>
    </cfRule>
    <cfRule type="cellIs" dxfId="3292" priority="209" stopIfTrue="1" operator="greaterThan">
      <formula>0</formula>
    </cfRule>
    <cfRule type="cellIs" dxfId="3291" priority="210" stopIfTrue="1" operator="greaterThan">
      <formula>0</formula>
    </cfRule>
  </conditionalFormatting>
  <conditionalFormatting sqref="AC40">
    <cfRule type="cellIs" dxfId="3290" priority="205" stopIfTrue="1" operator="greaterThan">
      <formula>0</formula>
    </cfRule>
    <cfRule type="cellIs" dxfId="3289" priority="206" stopIfTrue="1" operator="greaterThan">
      <formula>0</formula>
    </cfRule>
    <cfRule type="cellIs" dxfId="3288" priority="207" stopIfTrue="1" operator="greaterThan">
      <formula>0</formula>
    </cfRule>
  </conditionalFormatting>
  <conditionalFormatting sqref="AC35:AC36">
    <cfRule type="cellIs" dxfId="3287" priority="202" stopIfTrue="1" operator="greaterThan">
      <formula>0</formula>
    </cfRule>
    <cfRule type="cellIs" dxfId="3286" priority="203" stopIfTrue="1" operator="greaterThan">
      <formula>0</formula>
    </cfRule>
    <cfRule type="cellIs" dxfId="3285" priority="204" stopIfTrue="1" operator="greaterThan">
      <formula>0</formula>
    </cfRule>
  </conditionalFormatting>
  <conditionalFormatting sqref="AC37">
    <cfRule type="cellIs" dxfId="3284" priority="199" stopIfTrue="1" operator="greaterThan">
      <formula>0</formula>
    </cfRule>
    <cfRule type="cellIs" dxfId="3283" priority="200" stopIfTrue="1" operator="greaterThan">
      <formula>0</formula>
    </cfRule>
    <cfRule type="cellIs" dxfId="3282" priority="201" stopIfTrue="1" operator="greaterThan">
      <formula>0</formula>
    </cfRule>
  </conditionalFormatting>
  <conditionalFormatting sqref="AC32:AC33">
    <cfRule type="cellIs" dxfId="3281" priority="196" stopIfTrue="1" operator="greaterThan">
      <formula>0</formula>
    </cfRule>
    <cfRule type="cellIs" dxfId="3280" priority="197" stopIfTrue="1" operator="greaterThan">
      <formula>0</formula>
    </cfRule>
    <cfRule type="cellIs" dxfId="3279" priority="198" stopIfTrue="1" operator="greaterThan">
      <formula>0</formula>
    </cfRule>
  </conditionalFormatting>
  <conditionalFormatting sqref="AC34">
    <cfRule type="cellIs" dxfId="3278" priority="193" stopIfTrue="1" operator="greaterThan">
      <formula>0</formula>
    </cfRule>
    <cfRule type="cellIs" dxfId="3277" priority="194" stopIfTrue="1" operator="greaterThan">
      <formula>0</formula>
    </cfRule>
    <cfRule type="cellIs" dxfId="3276" priority="195" stopIfTrue="1" operator="greaterThan">
      <formula>0</formula>
    </cfRule>
  </conditionalFormatting>
  <conditionalFormatting sqref="AC29:AC30">
    <cfRule type="cellIs" dxfId="3275" priority="190" stopIfTrue="1" operator="greaterThan">
      <formula>0</formula>
    </cfRule>
    <cfRule type="cellIs" dxfId="3274" priority="191" stopIfTrue="1" operator="greaterThan">
      <formula>0</formula>
    </cfRule>
    <cfRule type="cellIs" dxfId="3273" priority="192" stopIfTrue="1" operator="greaterThan">
      <formula>0</formula>
    </cfRule>
  </conditionalFormatting>
  <conditionalFormatting sqref="AC31">
    <cfRule type="cellIs" dxfId="3272" priority="187" stopIfTrue="1" operator="greaterThan">
      <formula>0</formula>
    </cfRule>
    <cfRule type="cellIs" dxfId="3271" priority="188" stopIfTrue="1" operator="greaterThan">
      <formula>0</formula>
    </cfRule>
    <cfRule type="cellIs" dxfId="3270" priority="189" stopIfTrue="1" operator="greaterThan">
      <formula>0</formula>
    </cfRule>
  </conditionalFormatting>
  <conditionalFormatting sqref="AC26:AC27">
    <cfRule type="cellIs" dxfId="3269" priority="184" stopIfTrue="1" operator="greaterThan">
      <formula>0</formula>
    </cfRule>
    <cfRule type="cellIs" dxfId="3268" priority="185" stopIfTrue="1" operator="greaterThan">
      <formula>0</formula>
    </cfRule>
    <cfRule type="cellIs" dxfId="3267" priority="186" stopIfTrue="1" operator="greaterThan">
      <formula>0</formula>
    </cfRule>
  </conditionalFormatting>
  <conditionalFormatting sqref="AC28">
    <cfRule type="cellIs" dxfId="3266" priority="181" stopIfTrue="1" operator="greaterThan">
      <formula>0</formula>
    </cfRule>
    <cfRule type="cellIs" dxfId="3265" priority="182" stopIfTrue="1" operator="greaterThan">
      <formula>0</formula>
    </cfRule>
    <cfRule type="cellIs" dxfId="3264" priority="183" stopIfTrue="1" operator="greaterThan">
      <formula>0</formula>
    </cfRule>
  </conditionalFormatting>
  <conditionalFormatting sqref="AC23:AC24">
    <cfRule type="cellIs" dxfId="3263" priority="178" stopIfTrue="1" operator="greaterThan">
      <formula>0</formula>
    </cfRule>
    <cfRule type="cellIs" dxfId="3262" priority="179" stopIfTrue="1" operator="greaterThan">
      <formula>0</formula>
    </cfRule>
    <cfRule type="cellIs" dxfId="3261" priority="180" stopIfTrue="1" operator="greaterThan">
      <formula>0</formula>
    </cfRule>
  </conditionalFormatting>
  <conditionalFormatting sqref="AC25">
    <cfRule type="cellIs" dxfId="3260" priority="175" stopIfTrue="1" operator="greaterThan">
      <formula>0</formula>
    </cfRule>
    <cfRule type="cellIs" dxfId="3259" priority="176" stopIfTrue="1" operator="greaterThan">
      <formula>0</formula>
    </cfRule>
    <cfRule type="cellIs" dxfId="3258" priority="177" stopIfTrue="1" operator="greaterThan">
      <formula>0</formula>
    </cfRule>
  </conditionalFormatting>
  <conditionalFormatting sqref="AC20:AC21">
    <cfRule type="cellIs" dxfId="3257" priority="172" stopIfTrue="1" operator="greaterThan">
      <formula>0</formula>
    </cfRule>
    <cfRule type="cellIs" dxfId="3256" priority="173" stopIfTrue="1" operator="greaterThan">
      <formula>0</formula>
    </cfRule>
    <cfRule type="cellIs" dxfId="3255" priority="174" stopIfTrue="1" operator="greaterThan">
      <formula>0</formula>
    </cfRule>
  </conditionalFormatting>
  <conditionalFormatting sqref="AC22">
    <cfRule type="cellIs" dxfId="3254" priority="169" stopIfTrue="1" operator="greaterThan">
      <formula>0</formula>
    </cfRule>
    <cfRule type="cellIs" dxfId="3253" priority="170" stopIfTrue="1" operator="greaterThan">
      <formula>0</formula>
    </cfRule>
    <cfRule type="cellIs" dxfId="3252" priority="171" stopIfTrue="1" operator="greaterThan">
      <formula>0</formula>
    </cfRule>
  </conditionalFormatting>
  <conditionalFormatting sqref="AC17:AC18">
    <cfRule type="cellIs" dxfId="3251" priority="166" stopIfTrue="1" operator="greaterThan">
      <formula>0</formula>
    </cfRule>
    <cfRule type="cellIs" dxfId="3250" priority="167" stopIfTrue="1" operator="greaterThan">
      <formula>0</formula>
    </cfRule>
    <cfRule type="cellIs" dxfId="3249" priority="168" stopIfTrue="1" operator="greaterThan">
      <formula>0</formula>
    </cfRule>
  </conditionalFormatting>
  <conditionalFormatting sqref="AC19">
    <cfRule type="cellIs" dxfId="3248" priority="163" stopIfTrue="1" operator="greaterThan">
      <formula>0</formula>
    </cfRule>
    <cfRule type="cellIs" dxfId="3247" priority="164" stopIfTrue="1" operator="greaterThan">
      <formula>0</formula>
    </cfRule>
    <cfRule type="cellIs" dxfId="3246" priority="165" stopIfTrue="1" operator="greaterThan">
      <formula>0</formula>
    </cfRule>
  </conditionalFormatting>
  <conditionalFormatting sqref="AC14:AC15">
    <cfRule type="cellIs" dxfId="3245" priority="160" stopIfTrue="1" operator="greaterThan">
      <formula>0</formula>
    </cfRule>
    <cfRule type="cellIs" dxfId="3244" priority="161" stopIfTrue="1" operator="greaterThan">
      <formula>0</formula>
    </cfRule>
    <cfRule type="cellIs" dxfId="3243" priority="162" stopIfTrue="1" operator="greaterThan">
      <formula>0</formula>
    </cfRule>
  </conditionalFormatting>
  <conditionalFormatting sqref="AC16">
    <cfRule type="cellIs" dxfId="3242" priority="157" stopIfTrue="1" operator="greaterThan">
      <formula>0</formula>
    </cfRule>
    <cfRule type="cellIs" dxfId="3241" priority="158" stopIfTrue="1" operator="greaterThan">
      <formula>0</formula>
    </cfRule>
    <cfRule type="cellIs" dxfId="3240" priority="159" stopIfTrue="1" operator="greaterThan">
      <formula>0</formula>
    </cfRule>
  </conditionalFormatting>
  <conditionalFormatting sqref="AC11:AC12">
    <cfRule type="cellIs" dxfId="3239" priority="154" stopIfTrue="1" operator="greaterThan">
      <formula>0</formula>
    </cfRule>
    <cfRule type="cellIs" dxfId="3238" priority="155" stopIfTrue="1" operator="greaterThan">
      <formula>0</formula>
    </cfRule>
    <cfRule type="cellIs" dxfId="3237" priority="156" stopIfTrue="1" operator="greaterThan">
      <formula>0</formula>
    </cfRule>
  </conditionalFormatting>
  <conditionalFormatting sqref="AC13">
    <cfRule type="cellIs" dxfId="3236" priority="151" stopIfTrue="1" operator="greaterThan">
      <formula>0</formula>
    </cfRule>
    <cfRule type="cellIs" dxfId="3235" priority="152" stopIfTrue="1" operator="greaterThan">
      <formula>0</formula>
    </cfRule>
    <cfRule type="cellIs" dxfId="3234" priority="153" stopIfTrue="1" operator="greaterThan">
      <formula>0</formula>
    </cfRule>
  </conditionalFormatting>
  <conditionalFormatting sqref="AC8:AC9">
    <cfRule type="cellIs" dxfId="3233" priority="148" stopIfTrue="1" operator="greaterThan">
      <formula>0</formula>
    </cfRule>
    <cfRule type="cellIs" dxfId="3232" priority="149" stopIfTrue="1" operator="greaterThan">
      <formula>0</formula>
    </cfRule>
    <cfRule type="cellIs" dxfId="3231" priority="150" stopIfTrue="1" operator="greaterThan">
      <formula>0</formula>
    </cfRule>
  </conditionalFormatting>
  <conditionalFormatting sqref="AC10">
    <cfRule type="cellIs" dxfId="3230" priority="145" stopIfTrue="1" operator="greaterThan">
      <formula>0</formula>
    </cfRule>
    <cfRule type="cellIs" dxfId="3229" priority="146" stopIfTrue="1" operator="greaterThan">
      <formula>0</formula>
    </cfRule>
    <cfRule type="cellIs" dxfId="3228" priority="147" stopIfTrue="1" operator="greaterThan">
      <formula>0</formula>
    </cfRule>
  </conditionalFormatting>
  <conditionalFormatting sqref="AC7">
    <cfRule type="cellIs" dxfId="3227" priority="142" stopIfTrue="1" operator="greaterThan">
      <formula>0</formula>
    </cfRule>
    <cfRule type="cellIs" dxfId="3226" priority="143" stopIfTrue="1" operator="greaterThan">
      <formula>0</formula>
    </cfRule>
    <cfRule type="cellIs" dxfId="3225" priority="144" stopIfTrue="1" operator="greaterThan">
      <formula>0</formula>
    </cfRule>
  </conditionalFormatting>
  <conditionalFormatting sqref="AC4:AC5">
    <cfRule type="cellIs" dxfId="3224" priority="139" stopIfTrue="1" operator="greaterThan">
      <formula>0</formula>
    </cfRule>
    <cfRule type="cellIs" dxfId="3223" priority="140" stopIfTrue="1" operator="greaterThan">
      <formula>0</formula>
    </cfRule>
    <cfRule type="cellIs" dxfId="3222" priority="141" stopIfTrue="1" operator="greaterThan">
      <formula>0</formula>
    </cfRule>
  </conditionalFormatting>
  <conditionalFormatting sqref="AF59">
    <cfRule type="cellIs" dxfId="3221" priority="136" stopIfTrue="1" operator="greaterThan">
      <formula>0</formula>
    </cfRule>
    <cfRule type="cellIs" dxfId="3220" priority="137" stopIfTrue="1" operator="greaterThan">
      <formula>0</formula>
    </cfRule>
    <cfRule type="cellIs" dxfId="3219" priority="138" stopIfTrue="1" operator="greaterThan">
      <formula>0</formula>
    </cfRule>
  </conditionalFormatting>
  <conditionalFormatting sqref="AF56:AF57">
    <cfRule type="cellIs" dxfId="3218" priority="133" stopIfTrue="1" operator="greaterThan">
      <formula>0</formula>
    </cfRule>
    <cfRule type="cellIs" dxfId="3217" priority="134" stopIfTrue="1" operator="greaterThan">
      <formula>0</formula>
    </cfRule>
    <cfRule type="cellIs" dxfId="3216" priority="135" stopIfTrue="1" operator="greaterThan">
      <formula>0</formula>
    </cfRule>
  </conditionalFormatting>
  <conditionalFormatting sqref="AF58">
    <cfRule type="cellIs" dxfId="3215" priority="130" stopIfTrue="1" operator="greaterThan">
      <formula>0</formula>
    </cfRule>
    <cfRule type="cellIs" dxfId="3214" priority="131" stopIfTrue="1" operator="greaterThan">
      <formula>0</formula>
    </cfRule>
    <cfRule type="cellIs" dxfId="3213" priority="132" stopIfTrue="1" operator="greaterThan">
      <formula>0</formula>
    </cfRule>
  </conditionalFormatting>
  <conditionalFormatting sqref="AF53:AF54">
    <cfRule type="cellIs" dxfId="3212" priority="127" stopIfTrue="1" operator="greaterThan">
      <formula>0</formula>
    </cfRule>
    <cfRule type="cellIs" dxfId="3211" priority="128" stopIfTrue="1" operator="greaterThan">
      <formula>0</formula>
    </cfRule>
    <cfRule type="cellIs" dxfId="3210" priority="129" stopIfTrue="1" operator="greaterThan">
      <formula>0</formula>
    </cfRule>
  </conditionalFormatting>
  <conditionalFormatting sqref="AF55">
    <cfRule type="cellIs" dxfId="3209" priority="124" stopIfTrue="1" operator="greaterThan">
      <formula>0</formula>
    </cfRule>
    <cfRule type="cellIs" dxfId="3208" priority="125" stopIfTrue="1" operator="greaterThan">
      <formula>0</formula>
    </cfRule>
    <cfRule type="cellIs" dxfId="3207" priority="126" stopIfTrue="1" operator="greaterThan">
      <formula>0</formula>
    </cfRule>
  </conditionalFormatting>
  <conditionalFormatting sqref="AF50:AF51">
    <cfRule type="cellIs" dxfId="3206" priority="121" stopIfTrue="1" operator="greaterThan">
      <formula>0</formula>
    </cfRule>
    <cfRule type="cellIs" dxfId="3205" priority="122" stopIfTrue="1" operator="greaterThan">
      <formula>0</formula>
    </cfRule>
    <cfRule type="cellIs" dxfId="3204" priority="123" stopIfTrue="1" operator="greaterThan">
      <formula>0</formula>
    </cfRule>
  </conditionalFormatting>
  <conditionalFormatting sqref="AF52">
    <cfRule type="cellIs" dxfId="3203" priority="118" stopIfTrue="1" operator="greaterThan">
      <formula>0</formula>
    </cfRule>
    <cfRule type="cellIs" dxfId="3202" priority="119" stopIfTrue="1" operator="greaterThan">
      <formula>0</formula>
    </cfRule>
    <cfRule type="cellIs" dxfId="3201" priority="120" stopIfTrue="1" operator="greaterThan">
      <formula>0</formula>
    </cfRule>
  </conditionalFormatting>
  <conditionalFormatting sqref="AF47:AF48">
    <cfRule type="cellIs" dxfId="3200" priority="115" stopIfTrue="1" operator="greaterThan">
      <formula>0</formula>
    </cfRule>
    <cfRule type="cellIs" dxfId="3199" priority="116" stopIfTrue="1" operator="greaterThan">
      <formula>0</formula>
    </cfRule>
    <cfRule type="cellIs" dxfId="3198" priority="117" stopIfTrue="1" operator="greaterThan">
      <formula>0</formula>
    </cfRule>
  </conditionalFormatting>
  <conditionalFormatting sqref="AF49">
    <cfRule type="cellIs" dxfId="3197" priority="112" stopIfTrue="1" operator="greaterThan">
      <formula>0</formula>
    </cfRule>
    <cfRule type="cellIs" dxfId="3196" priority="113" stopIfTrue="1" operator="greaterThan">
      <formula>0</formula>
    </cfRule>
    <cfRule type="cellIs" dxfId="3195" priority="114" stopIfTrue="1" operator="greaterThan">
      <formula>0</formula>
    </cfRule>
  </conditionalFormatting>
  <conditionalFormatting sqref="AF44:AF45">
    <cfRule type="cellIs" dxfId="3194" priority="109" stopIfTrue="1" operator="greaterThan">
      <formula>0</formula>
    </cfRule>
    <cfRule type="cellIs" dxfId="3193" priority="110" stopIfTrue="1" operator="greaterThan">
      <formula>0</formula>
    </cfRule>
    <cfRule type="cellIs" dxfId="3192" priority="111" stopIfTrue="1" operator="greaterThan">
      <formula>0</formula>
    </cfRule>
  </conditionalFormatting>
  <conditionalFormatting sqref="AF46">
    <cfRule type="cellIs" dxfId="3191" priority="106" stopIfTrue="1" operator="greaterThan">
      <formula>0</formula>
    </cfRule>
    <cfRule type="cellIs" dxfId="3190" priority="107" stopIfTrue="1" operator="greaterThan">
      <formula>0</formula>
    </cfRule>
    <cfRule type="cellIs" dxfId="3189" priority="108" stopIfTrue="1" operator="greaterThan">
      <formula>0</formula>
    </cfRule>
  </conditionalFormatting>
  <conditionalFormatting sqref="AF41:AF42">
    <cfRule type="cellIs" dxfId="3188" priority="103" stopIfTrue="1" operator="greaterThan">
      <formula>0</formula>
    </cfRule>
    <cfRule type="cellIs" dxfId="3187" priority="104" stopIfTrue="1" operator="greaterThan">
      <formula>0</formula>
    </cfRule>
    <cfRule type="cellIs" dxfId="3186" priority="105" stopIfTrue="1" operator="greaterThan">
      <formula>0</formula>
    </cfRule>
  </conditionalFormatting>
  <conditionalFormatting sqref="AF43">
    <cfRule type="cellIs" dxfId="3185" priority="100" stopIfTrue="1" operator="greaterThan">
      <formula>0</formula>
    </cfRule>
    <cfRule type="cellIs" dxfId="3184" priority="101" stopIfTrue="1" operator="greaterThan">
      <formula>0</formula>
    </cfRule>
    <cfRule type="cellIs" dxfId="3183" priority="102" stopIfTrue="1" operator="greaterThan">
      <formula>0</formula>
    </cfRule>
  </conditionalFormatting>
  <conditionalFormatting sqref="AF38:AF39">
    <cfRule type="cellIs" dxfId="3182" priority="97" stopIfTrue="1" operator="greaterThan">
      <formula>0</formula>
    </cfRule>
    <cfRule type="cellIs" dxfId="3181" priority="98" stopIfTrue="1" operator="greaterThan">
      <formula>0</formula>
    </cfRule>
    <cfRule type="cellIs" dxfId="3180" priority="99" stopIfTrue="1" operator="greaterThan">
      <formula>0</formula>
    </cfRule>
  </conditionalFormatting>
  <conditionalFormatting sqref="AF40">
    <cfRule type="cellIs" dxfId="3179" priority="94" stopIfTrue="1" operator="greaterThan">
      <formula>0</formula>
    </cfRule>
    <cfRule type="cellIs" dxfId="3178" priority="95" stopIfTrue="1" operator="greaterThan">
      <formula>0</formula>
    </cfRule>
    <cfRule type="cellIs" dxfId="3177" priority="96" stopIfTrue="1" operator="greaterThan">
      <formula>0</formula>
    </cfRule>
  </conditionalFormatting>
  <conditionalFormatting sqref="AF35:AF36">
    <cfRule type="cellIs" dxfId="3176" priority="91" stopIfTrue="1" operator="greaterThan">
      <formula>0</formula>
    </cfRule>
    <cfRule type="cellIs" dxfId="3175" priority="92" stopIfTrue="1" operator="greaterThan">
      <formula>0</formula>
    </cfRule>
    <cfRule type="cellIs" dxfId="3174" priority="93" stopIfTrue="1" operator="greaterThan">
      <formula>0</formula>
    </cfRule>
  </conditionalFormatting>
  <conditionalFormatting sqref="AF37">
    <cfRule type="cellIs" dxfId="3173" priority="88" stopIfTrue="1" operator="greaterThan">
      <formula>0</formula>
    </cfRule>
    <cfRule type="cellIs" dxfId="3172" priority="89" stopIfTrue="1" operator="greaterThan">
      <formula>0</formula>
    </cfRule>
    <cfRule type="cellIs" dxfId="3171" priority="90" stopIfTrue="1" operator="greaterThan">
      <formula>0</formula>
    </cfRule>
  </conditionalFormatting>
  <conditionalFormatting sqref="AF32:AF33">
    <cfRule type="cellIs" dxfId="3170" priority="85" stopIfTrue="1" operator="greaterThan">
      <formula>0</formula>
    </cfRule>
    <cfRule type="cellIs" dxfId="3169" priority="86" stopIfTrue="1" operator="greaterThan">
      <formula>0</formula>
    </cfRule>
    <cfRule type="cellIs" dxfId="3168" priority="87" stopIfTrue="1" operator="greaterThan">
      <formula>0</formula>
    </cfRule>
  </conditionalFormatting>
  <conditionalFormatting sqref="AF34">
    <cfRule type="cellIs" dxfId="3167" priority="82" stopIfTrue="1" operator="greaterThan">
      <formula>0</formula>
    </cfRule>
    <cfRule type="cellIs" dxfId="3166" priority="83" stopIfTrue="1" operator="greaterThan">
      <formula>0</formula>
    </cfRule>
    <cfRule type="cellIs" dxfId="3165" priority="84" stopIfTrue="1" operator="greaterThan">
      <formula>0</formula>
    </cfRule>
  </conditionalFormatting>
  <conditionalFormatting sqref="AF29:AF30">
    <cfRule type="cellIs" dxfId="3164" priority="79" stopIfTrue="1" operator="greaterThan">
      <formula>0</formula>
    </cfRule>
    <cfRule type="cellIs" dxfId="3163" priority="80" stopIfTrue="1" operator="greaterThan">
      <formula>0</formula>
    </cfRule>
    <cfRule type="cellIs" dxfId="3162" priority="81" stopIfTrue="1" operator="greaterThan">
      <formula>0</formula>
    </cfRule>
  </conditionalFormatting>
  <conditionalFormatting sqref="AF31">
    <cfRule type="cellIs" dxfId="3161" priority="76" stopIfTrue="1" operator="greaterThan">
      <formula>0</formula>
    </cfRule>
    <cfRule type="cellIs" dxfId="3160" priority="77" stopIfTrue="1" operator="greaterThan">
      <formula>0</formula>
    </cfRule>
    <cfRule type="cellIs" dxfId="3159" priority="78" stopIfTrue="1" operator="greaterThan">
      <formula>0</formula>
    </cfRule>
  </conditionalFormatting>
  <conditionalFormatting sqref="AF26:AF27">
    <cfRule type="cellIs" dxfId="3158" priority="73" stopIfTrue="1" operator="greaterThan">
      <formula>0</formula>
    </cfRule>
    <cfRule type="cellIs" dxfId="3157" priority="74" stopIfTrue="1" operator="greaterThan">
      <formula>0</formula>
    </cfRule>
    <cfRule type="cellIs" dxfId="3156" priority="75" stopIfTrue="1" operator="greaterThan">
      <formula>0</formula>
    </cfRule>
  </conditionalFormatting>
  <conditionalFormatting sqref="AF28">
    <cfRule type="cellIs" dxfId="3155" priority="70" stopIfTrue="1" operator="greaterThan">
      <formula>0</formula>
    </cfRule>
    <cfRule type="cellIs" dxfId="3154" priority="71" stopIfTrue="1" operator="greaterThan">
      <formula>0</formula>
    </cfRule>
    <cfRule type="cellIs" dxfId="3153" priority="72" stopIfTrue="1" operator="greaterThan">
      <formula>0</formula>
    </cfRule>
  </conditionalFormatting>
  <conditionalFormatting sqref="AF23:AF24">
    <cfRule type="cellIs" dxfId="3152" priority="67" stopIfTrue="1" operator="greaterThan">
      <formula>0</formula>
    </cfRule>
    <cfRule type="cellIs" dxfId="3151" priority="68" stopIfTrue="1" operator="greaterThan">
      <formula>0</formula>
    </cfRule>
    <cfRule type="cellIs" dxfId="3150" priority="69" stopIfTrue="1" operator="greaterThan">
      <formula>0</formula>
    </cfRule>
  </conditionalFormatting>
  <conditionalFormatting sqref="AF25">
    <cfRule type="cellIs" dxfId="3149" priority="64" stopIfTrue="1" operator="greaterThan">
      <formula>0</formula>
    </cfRule>
    <cfRule type="cellIs" dxfId="3148" priority="65" stopIfTrue="1" operator="greaterThan">
      <formula>0</formula>
    </cfRule>
    <cfRule type="cellIs" dxfId="3147" priority="66" stopIfTrue="1" operator="greaterThan">
      <formula>0</formula>
    </cfRule>
  </conditionalFormatting>
  <conditionalFormatting sqref="AF20:AF21">
    <cfRule type="cellIs" dxfId="3146" priority="61" stopIfTrue="1" operator="greaterThan">
      <formula>0</formula>
    </cfRule>
    <cfRule type="cellIs" dxfId="3145" priority="62" stopIfTrue="1" operator="greaterThan">
      <formula>0</formula>
    </cfRule>
    <cfRule type="cellIs" dxfId="3144" priority="63" stopIfTrue="1" operator="greaterThan">
      <formula>0</formula>
    </cfRule>
  </conditionalFormatting>
  <conditionalFormatting sqref="AF22">
    <cfRule type="cellIs" dxfId="3143" priority="58" stopIfTrue="1" operator="greaterThan">
      <formula>0</formula>
    </cfRule>
    <cfRule type="cellIs" dxfId="3142" priority="59" stopIfTrue="1" operator="greaterThan">
      <formula>0</formula>
    </cfRule>
    <cfRule type="cellIs" dxfId="3141" priority="60" stopIfTrue="1" operator="greaterThan">
      <formula>0</formula>
    </cfRule>
  </conditionalFormatting>
  <conditionalFormatting sqref="AF17:AF18">
    <cfRule type="cellIs" dxfId="3140" priority="55" stopIfTrue="1" operator="greaterThan">
      <formula>0</formula>
    </cfRule>
    <cfRule type="cellIs" dxfId="3139" priority="56" stopIfTrue="1" operator="greaterThan">
      <formula>0</formula>
    </cfRule>
    <cfRule type="cellIs" dxfId="3138" priority="57" stopIfTrue="1" operator="greaterThan">
      <formula>0</formula>
    </cfRule>
  </conditionalFormatting>
  <conditionalFormatting sqref="AF19">
    <cfRule type="cellIs" dxfId="3137" priority="52" stopIfTrue="1" operator="greaterThan">
      <formula>0</formula>
    </cfRule>
    <cfRule type="cellIs" dxfId="3136" priority="53" stopIfTrue="1" operator="greaterThan">
      <formula>0</formula>
    </cfRule>
    <cfRule type="cellIs" dxfId="3135" priority="54" stopIfTrue="1" operator="greaterThan">
      <formula>0</formula>
    </cfRule>
  </conditionalFormatting>
  <conditionalFormatting sqref="AF14:AF15">
    <cfRule type="cellIs" dxfId="3134" priority="49" stopIfTrue="1" operator="greaterThan">
      <formula>0</formula>
    </cfRule>
    <cfRule type="cellIs" dxfId="3133" priority="50" stopIfTrue="1" operator="greaterThan">
      <formula>0</formula>
    </cfRule>
    <cfRule type="cellIs" dxfId="3132" priority="51" stopIfTrue="1" operator="greaterThan">
      <formula>0</formula>
    </cfRule>
  </conditionalFormatting>
  <conditionalFormatting sqref="AF16">
    <cfRule type="cellIs" dxfId="3131" priority="46" stopIfTrue="1" operator="greaterThan">
      <formula>0</formula>
    </cfRule>
    <cfRule type="cellIs" dxfId="3130" priority="47" stopIfTrue="1" operator="greaterThan">
      <formula>0</formula>
    </cfRule>
    <cfRule type="cellIs" dxfId="3129" priority="48" stopIfTrue="1" operator="greaterThan">
      <formula>0</formula>
    </cfRule>
  </conditionalFormatting>
  <conditionalFormatting sqref="AF11:AF12">
    <cfRule type="cellIs" dxfId="3128" priority="43" stopIfTrue="1" operator="greaterThan">
      <formula>0</formula>
    </cfRule>
    <cfRule type="cellIs" dxfId="3127" priority="44" stopIfTrue="1" operator="greaterThan">
      <formula>0</formula>
    </cfRule>
    <cfRule type="cellIs" dxfId="3126" priority="45" stopIfTrue="1" operator="greaterThan">
      <formula>0</formula>
    </cfRule>
  </conditionalFormatting>
  <conditionalFormatting sqref="AF13">
    <cfRule type="cellIs" dxfId="3125" priority="40" stopIfTrue="1" operator="greaterThan">
      <formula>0</formula>
    </cfRule>
    <cfRule type="cellIs" dxfId="3124" priority="41" stopIfTrue="1" operator="greaterThan">
      <formula>0</formula>
    </cfRule>
    <cfRule type="cellIs" dxfId="3123" priority="42" stopIfTrue="1" operator="greaterThan">
      <formula>0</formula>
    </cfRule>
  </conditionalFormatting>
  <conditionalFormatting sqref="AF8:AF9">
    <cfRule type="cellIs" dxfId="3122" priority="37" stopIfTrue="1" operator="greaterThan">
      <formula>0</formula>
    </cfRule>
    <cfRule type="cellIs" dxfId="3121" priority="38" stopIfTrue="1" operator="greaterThan">
      <formula>0</formula>
    </cfRule>
    <cfRule type="cellIs" dxfId="3120" priority="39" stopIfTrue="1" operator="greaterThan">
      <formula>0</formula>
    </cfRule>
  </conditionalFormatting>
  <conditionalFormatting sqref="AF10">
    <cfRule type="cellIs" dxfId="3119" priority="34" stopIfTrue="1" operator="greaterThan">
      <formula>0</formula>
    </cfRule>
    <cfRule type="cellIs" dxfId="3118" priority="35" stopIfTrue="1" operator="greaterThan">
      <formula>0</formula>
    </cfRule>
    <cfRule type="cellIs" dxfId="3117" priority="36" stopIfTrue="1" operator="greaterThan">
      <formula>0</formula>
    </cfRule>
  </conditionalFormatting>
  <conditionalFormatting sqref="AF7">
    <cfRule type="cellIs" dxfId="3116" priority="31" stopIfTrue="1" operator="greaterThan">
      <formula>0</formula>
    </cfRule>
    <cfRule type="cellIs" dxfId="3115" priority="32" stopIfTrue="1" operator="greaterThan">
      <formula>0</formula>
    </cfRule>
    <cfRule type="cellIs" dxfId="3114" priority="33" stopIfTrue="1" operator="greaterThan">
      <formula>0</formula>
    </cfRule>
  </conditionalFormatting>
  <conditionalFormatting sqref="AF4:AF5">
    <cfRule type="cellIs" dxfId="3113" priority="28" stopIfTrue="1" operator="greaterThan">
      <formula>0</formula>
    </cfRule>
    <cfRule type="cellIs" dxfId="3112" priority="29" stopIfTrue="1" operator="greaterThan">
      <formula>0</formula>
    </cfRule>
    <cfRule type="cellIs" dxfId="3111" priority="30" stopIfTrue="1" operator="greaterThan">
      <formula>0</formula>
    </cfRule>
  </conditionalFormatting>
  <conditionalFormatting sqref="Q29:Q30">
    <cfRule type="cellIs" dxfId="3110" priority="25" stopIfTrue="1" operator="greaterThan">
      <formula>0</formula>
    </cfRule>
    <cfRule type="cellIs" dxfId="3109" priority="26" stopIfTrue="1" operator="greaterThan">
      <formula>0</formula>
    </cfRule>
    <cfRule type="cellIs" dxfId="3108" priority="27" stopIfTrue="1" operator="greaterThan">
      <formula>0</formula>
    </cfRule>
  </conditionalFormatting>
  <conditionalFormatting sqref="Q26:Q27">
    <cfRule type="cellIs" dxfId="3107" priority="22" stopIfTrue="1" operator="greaterThan">
      <formula>0</formula>
    </cfRule>
    <cfRule type="cellIs" dxfId="3106" priority="23" stopIfTrue="1" operator="greaterThan">
      <formula>0</formula>
    </cfRule>
    <cfRule type="cellIs" dxfId="3105" priority="24" stopIfTrue="1" operator="greaterThan">
      <formula>0</formula>
    </cfRule>
  </conditionalFormatting>
  <conditionalFormatting sqref="Q28">
    <cfRule type="cellIs" dxfId="3104" priority="19" stopIfTrue="1" operator="greaterThan">
      <formula>0</formula>
    </cfRule>
    <cfRule type="cellIs" dxfId="3103" priority="20" stopIfTrue="1" operator="greaterThan">
      <formula>0</formula>
    </cfRule>
    <cfRule type="cellIs" dxfId="3102" priority="21" stopIfTrue="1" operator="greaterThan">
      <formula>0</formula>
    </cfRule>
  </conditionalFormatting>
  <conditionalFormatting sqref="Q25">
    <cfRule type="cellIs" dxfId="3101" priority="16" stopIfTrue="1" operator="greaterThan">
      <formula>0</formula>
    </cfRule>
    <cfRule type="cellIs" dxfId="3100" priority="17" stopIfTrue="1" operator="greaterThan">
      <formula>0</formula>
    </cfRule>
    <cfRule type="cellIs" dxfId="3099" priority="18" stopIfTrue="1" operator="greaterThan">
      <formula>0</formula>
    </cfRule>
  </conditionalFormatting>
  <conditionalFormatting sqref="T22:T23">
    <cfRule type="cellIs" dxfId="3098" priority="13" stopIfTrue="1" operator="greaterThan">
      <formula>0</formula>
    </cfRule>
    <cfRule type="cellIs" dxfId="3097" priority="14" stopIfTrue="1" operator="greaterThan">
      <formula>0</formula>
    </cfRule>
    <cfRule type="cellIs" dxfId="3096" priority="15" stopIfTrue="1" operator="greaterThan">
      <formula>0</formula>
    </cfRule>
  </conditionalFormatting>
  <conditionalFormatting sqref="N29:P29">
    <cfRule type="cellIs" dxfId="3095" priority="10" stopIfTrue="1" operator="greaterThan">
      <formula>0</formula>
    </cfRule>
    <cfRule type="cellIs" dxfId="3094" priority="11" stopIfTrue="1" operator="greaterThan">
      <formula>0</formula>
    </cfRule>
    <cfRule type="cellIs" dxfId="3093" priority="12" stopIfTrue="1" operator="greaterThan">
      <formula>0</formula>
    </cfRule>
  </conditionalFormatting>
  <conditionalFormatting sqref="N26:P27">
    <cfRule type="cellIs" dxfId="3092" priority="7" stopIfTrue="1" operator="greaterThan">
      <formula>0</formula>
    </cfRule>
    <cfRule type="cellIs" dxfId="3091" priority="8" stopIfTrue="1" operator="greaterThan">
      <formula>0</formula>
    </cfRule>
    <cfRule type="cellIs" dxfId="3090" priority="9" stopIfTrue="1" operator="greaterThan">
      <formula>0</formula>
    </cfRule>
  </conditionalFormatting>
  <conditionalFormatting sqref="N28:P28">
    <cfRule type="cellIs" dxfId="3089" priority="4" stopIfTrue="1" operator="greaterThan">
      <formula>0</formula>
    </cfRule>
    <cfRule type="cellIs" dxfId="3088" priority="5" stopIfTrue="1" operator="greaterThan">
      <formula>0</formula>
    </cfRule>
    <cfRule type="cellIs" dxfId="3087" priority="6" stopIfTrue="1" operator="greaterThan">
      <formula>0</formula>
    </cfRule>
  </conditionalFormatting>
  <conditionalFormatting sqref="N25:P25">
    <cfRule type="cellIs" dxfId="3086" priority="1" stopIfTrue="1" operator="greaterThan">
      <formula>0</formula>
    </cfRule>
    <cfRule type="cellIs" dxfId="3085" priority="2" stopIfTrue="1" operator="greaterThan">
      <formula>0</formula>
    </cfRule>
    <cfRule type="cellIs" dxfId="3084"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60"/>
  <sheetViews>
    <sheetView showGridLines="0" zoomScale="85" zoomScaleNormal="85" workbookViewId="0">
      <pane xSplit="13" topLeftCell="N1" activePane="topRight" state="frozen"/>
      <selection activeCell="G8" sqref="G8"/>
      <selection pane="topRight" activeCell="D23" sqref="D23"/>
    </sheetView>
  </sheetViews>
  <sheetFormatPr defaultColWidth="9.7109375" defaultRowHeight="15" x14ac:dyDescent="0.25"/>
  <cols>
    <col min="1" max="1" width="17.7109375" style="3" customWidth="1"/>
    <col min="2" max="2" width="6.28515625" style="4" customWidth="1"/>
    <col min="3" max="3" width="6.42578125" style="7" customWidth="1"/>
    <col min="4" max="4" width="38.42578125" style="4"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95"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140" t="s">
        <v>36</v>
      </c>
      <c r="B1" s="175" t="s">
        <v>37</v>
      </c>
      <c r="C1" s="176"/>
      <c r="D1" s="176"/>
      <c r="E1" s="176"/>
      <c r="F1" s="176"/>
      <c r="G1" s="176"/>
      <c r="H1" s="176"/>
      <c r="I1" s="176"/>
      <c r="J1" s="177"/>
      <c r="K1" s="178" t="s">
        <v>167</v>
      </c>
      <c r="L1" s="178"/>
      <c r="M1" s="178"/>
      <c r="N1" s="151" t="s">
        <v>35</v>
      </c>
      <c r="O1" s="151" t="s">
        <v>35</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79" t="s">
        <v>34</v>
      </c>
      <c r="B2" s="180"/>
      <c r="C2" s="180"/>
      <c r="D2" s="180"/>
      <c r="E2" s="180"/>
      <c r="F2" s="180"/>
      <c r="G2" s="180"/>
      <c r="H2" s="180"/>
      <c r="I2" s="180"/>
      <c r="J2" s="181"/>
      <c r="K2" s="139"/>
      <c r="L2" s="139"/>
      <c r="M2" s="139"/>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90" t="s">
        <v>6</v>
      </c>
      <c r="K3" s="52" t="s">
        <v>14</v>
      </c>
      <c r="L3" s="53" t="s">
        <v>0</v>
      </c>
      <c r="M3" s="49" t="s">
        <v>9</v>
      </c>
      <c r="N3" s="54" t="s">
        <v>2</v>
      </c>
      <c r="O3" s="54" t="s">
        <v>2</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ht="25.5" x14ac:dyDescent="0.25">
      <c r="A4" s="142" t="s">
        <v>164</v>
      </c>
      <c r="B4" s="148">
        <v>2</v>
      </c>
      <c r="C4" s="61">
        <v>29</v>
      </c>
      <c r="D4" s="62" t="s">
        <v>39</v>
      </c>
      <c r="E4" s="67" t="s">
        <v>117</v>
      </c>
      <c r="F4" s="28" t="s">
        <v>119</v>
      </c>
      <c r="G4" s="56" t="s">
        <v>139</v>
      </c>
      <c r="H4" s="28">
        <v>30</v>
      </c>
      <c r="I4" s="28">
        <v>30</v>
      </c>
      <c r="J4" s="82">
        <v>375</v>
      </c>
      <c r="K4" s="91"/>
      <c r="L4" s="29">
        <f t="shared" ref="L4:L35" si="0">K4-(SUM(N4:AF4))</f>
        <v>0</v>
      </c>
      <c r="M4" s="30" t="str">
        <f t="shared" ref="M4:M35" si="1">IF(L4&lt;0,"ATENÇÃO","OK")</f>
        <v>OK</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ht="127.5" x14ac:dyDescent="0.25">
      <c r="A5" s="143"/>
      <c r="B5" s="149"/>
      <c r="C5" s="59">
        <v>30</v>
      </c>
      <c r="D5" s="63" t="s">
        <v>67</v>
      </c>
      <c r="E5" s="68" t="s">
        <v>117</v>
      </c>
      <c r="F5" s="25" t="s">
        <v>120</v>
      </c>
      <c r="G5" s="57" t="s">
        <v>139</v>
      </c>
      <c r="H5" s="25">
        <v>30</v>
      </c>
      <c r="I5" s="25">
        <v>30</v>
      </c>
      <c r="J5" s="83">
        <v>135</v>
      </c>
      <c r="K5" s="92"/>
      <c r="L5" s="26">
        <f t="shared" si="0"/>
        <v>0</v>
      </c>
      <c r="M5" s="27" t="str">
        <f t="shared" si="1"/>
        <v>OK</v>
      </c>
      <c r="N5" s="35">
        <v>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ht="25.5" x14ac:dyDescent="0.25">
      <c r="A6" s="143"/>
      <c r="B6" s="149"/>
      <c r="C6" s="59">
        <v>31</v>
      </c>
      <c r="D6" s="63" t="s">
        <v>68</v>
      </c>
      <c r="E6" s="68" t="s">
        <v>117</v>
      </c>
      <c r="F6" s="25" t="s">
        <v>121</v>
      </c>
      <c r="G6" s="57" t="s">
        <v>139</v>
      </c>
      <c r="H6" s="25">
        <v>30</v>
      </c>
      <c r="I6" s="25">
        <v>30</v>
      </c>
      <c r="J6" s="83">
        <v>48.5</v>
      </c>
      <c r="K6" s="92"/>
      <c r="L6" s="26">
        <f t="shared" si="0"/>
        <v>0</v>
      </c>
      <c r="M6" s="27" t="str">
        <f t="shared" si="1"/>
        <v>OK</v>
      </c>
      <c r="N6" s="35">
        <v>0</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ht="25.5" x14ac:dyDescent="0.25">
      <c r="A7" s="143"/>
      <c r="B7" s="149"/>
      <c r="C7" s="59">
        <v>32</v>
      </c>
      <c r="D7" s="63" t="s">
        <v>69</v>
      </c>
      <c r="E7" s="68" t="s">
        <v>117</v>
      </c>
      <c r="F7" s="25" t="s">
        <v>119</v>
      </c>
      <c r="G7" s="57" t="s">
        <v>139</v>
      </c>
      <c r="H7" s="25">
        <v>30</v>
      </c>
      <c r="I7" s="25">
        <v>30</v>
      </c>
      <c r="J7" s="83">
        <v>25</v>
      </c>
      <c r="K7" s="92"/>
      <c r="L7" s="26">
        <f t="shared" si="0"/>
        <v>0</v>
      </c>
      <c r="M7" s="27" t="str">
        <f t="shared" si="1"/>
        <v>OK</v>
      </c>
      <c r="N7" s="35">
        <v>0</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ht="25.5" x14ac:dyDescent="0.25">
      <c r="A8" s="143"/>
      <c r="B8" s="149"/>
      <c r="C8" s="59">
        <v>33</v>
      </c>
      <c r="D8" s="63" t="s">
        <v>70</v>
      </c>
      <c r="E8" s="68" t="s">
        <v>117</v>
      </c>
      <c r="F8" s="25" t="s">
        <v>122</v>
      </c>
      <c r="G8" s="57" t="s">
        <v>139</v>
      </c>
      <c r="H8" s="25">
        <v>30</v>
      </c>
      <c r="I8" s="25">
        <v>30</v>
      </c>
      <c r="J8" s="83">
        <v>110</v>
      </c>
      <c r="K8" s="92"/>
      <c r="L8" s="26">
        <f t="shared" si="0"/>
        <v>0</v>
      </c>
      <c r="M8" s="27" t="str">
        <f t="shared" si="1"/>
        <v>OK</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34</v>
      </c>
      <c r="D9" s="63" t="s">
        <v>71</v>
      </c>
      <c r="E9" s="68" t="s">
        <v>117</v>
      </c>
      <c r="F9" s="25" t="s">
        <v>123</v>
      </c>
      <c r="G9" s="57" t="s">
        <v>139</v>
      </c>
      <c r="H9" s="25">
        <v>30</v>
      </c>
      <c r="I9" s="25">
        <v>30</v>
      </c>
      <c r="J9" s="83">
        <v>345</v>
      </c>
      <c r="K9" s="92"/>
      <c r="L9" s="26">
        <f t="shared" si="0"/>
        <v>0</v>
      </c>
      <c r="M9" s="27" t="str">
        <f t="shared" si="1"/>
        <v>OK</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35</v>
      </c>
      <c r="D10" s="63" t="s">
        <v>72</v>
      </c>
      <c r="E10" s="68" t="s">
        <v>117</v>
      </c>
      <c r="F10" s="25" t="s">
        <v>124</v>
      </c>
      <c r="G10" s="57" t="s">
        <v>139</v>
      </c>
      <c r="H10" s="25">
        <v>30</v>
      </c>
      <c r="I10" s="25">
        <v>30</v>
      </c>
      <c r="J10" s="83">
        <v>509</v>
      </c>
      <c r="K10" s="92"/>
      <c r="L10" s="26">
        <f t="shared" si="0"/>
        <v>0</v>
      </c>
      <c r="M10" s="27" t="str">
        <f t="shared" si="1"/>
        <v>OK</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36</v>
      </c>
      <c r="D11" s="63" t="s">
        <v>73</v>
      </c>
      <c r="E11" s="68" t="s">
        <v>117</v>
      </c>
      <c r="F11" s="25" t="s">
        <v>125</v>
      </c>
      <c r="G11" s="57" t="s">
        <v>139</v>
      </c>
      <c r="H11" s="25">
        <v>30</v>
      </c>
      <c r="I11" s="25">
        <v>30</v>
      </c>
      <c r="J11" s="83">
        <v>130</v>
      </c>
      <c r="K11" s="92"/>
      <c r="L11" s="26">
        <f t="shared" si="0"/>
        <v>0</v>
      </c>
      <c r="M11" s="27" t="str">
        <f t="shared" si="1"/>
        <v>OK</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37</v>
      </c>
      <c r="D12" s="63" t="s">
        <v>74</v>
      </c>
      <c r="E12" s="68" t="s">
        <v>117</v>
      </c>
      <c r="F12" s="25" t="s">
        <v>125</v>
      </c>
      <c r="G12" s="57" t="s">
        <v>139</v>
      </c>
      <c r="H12" s="25">
        <v>30</v>
      </c>
      <c r="I12" s="25">
        <v>30</v>
      </c>
      <c r="J12" s="83">
        <v>150</v>
      </c>
      <c r="K12" s="92">
        <v>10</v>
      </c>
      <c r="L12" s="26">
        <f t="shared" si="0"/>
        <v>10</v>
      </c>
      <c r="M12" s="27" t="str">
        <f t="shared" si="1"/>
        <v>OK</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38</v>
      </c>
      <c r="D13" s="63" t="s">
        <v>75</v>
      </c>
      <c r="E13" s="68" t="s">
        <v>117</v>
      </c>
      <c r="F13" s="25" t="s">
        <v>125</v>
      </c>
      <c r="G13" s="57" t="s">
        <v>139</v>
      </c>
      <c r="H13" s="25">
        <v>30</v>
      </c>
      <c r="I13" s="25">
        <v>30</v>
      </c>
      <c r="J13" s="83">
        <v>140</v>
      </c>
      <c r="K13" s="92"/>
      <c r="L13" s="26">
        <f t="shared" si="0"/>
        <v>0</v>
      </c>
      <c r="M13" s="27" t="str">
        <f t="shared" si="1"/>
        <v>OK</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39</v>
      </c>
      <c r="D14" s="63" t="s">
        <v>76</v>
      </c>
      <c r="E14" s="68" t="s">
        <v>117</v>
      </c>
      <c r="F14" s="25" t="s">
        <v>125</v>
      </c>
      <c r="G14" s="57" t="s">
        <v>139</v>
      </c>
      <c r="H14" s="25">
        <v>30</v>
      </c>
      <c r="I14" s="25">
        <v>30</v>
      </c>
      <c r="J14" s="83">
        <v>125</v>
      </c>
      <c r="K14" s="92">
        <v>5</v>
      </c>
      <c r="L14" s="26">
        <f t="shared" si="0"/>
        <v>5</v>
      </c>
      <c r="M14" s="27" t="str">
        <f t="shared" si="1"/>
        <v>OK</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40</v>
      </c>
      <c r="D15" s="63" t="s">
        <v>40</v>
      </c>
      <c r="E15" s="68" t="s">
        <v>117</v>
      </c>
      <c r="F15" s="25" t="s">
        <v>126</v>
      </c>
      <c r="G15" s="57" t="s">
        <v>163</v>
      </c>
      <c r="H15" s="25">
        <v>30</v>
      </c>
      <c r="I15" s="25">
        <v>30</v>
      </c>
      <c r="J15" s="83">
        <v>70</v>
      </c>
      <c r="K15" s="92">
        <v>7</v>
      </c>
      <c r="L15" s="26">
        <f t="shared" si="0"/>
        <v>7</v>
      </c>
      <c r="M15" s="27" t="str">
        <f t="shared" si="1"/>
        <v>OK</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9"/>
      <c r="C16" s="59">
        <v>41</v>
      </c>
      <c r="D16" s="63" t="s">
        <v>41</v>
      </c>
      <c r="E16" s="68" t="s">
        <v>117</v>
      </c>
      <c r="F16" s="25" t="s">
        <v>126</v>
      </c>
      <c r="G16" s="57" t="s">
        <v>163</v>
      </c>
      <c r="H16" s="25">
        <v>30</v>
      </c>
      <c r="I16" s="25">
        <v>30</v>
      </c>
      <c r="J16" s="83">
        <v>85</v>
      </c>
      <c r="K16" s="92">
        <v>6</v>
      </c>
      <c r="L16" s="26">
        <f t="shared" si="0"/>
        <v>6</v>
      </c>
      <c r="M16" s="27" t="str">
        <f t="shared" si="1"/>
        <v>OK</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42</v>
      </c>
      <c r="D17" s="63" t="s">
        <v>42</v>
      </c>
      <c r="E17" s="68" t="s">
        <v>117</v>
      </c>
      <c r="F17" s="25" t="s">
        <v>126</v>
      </c>
      <c r="G17" s="57" t="s">
        <v>163</v>
      </c>
      <c r="H17" s="25">
        <v>30</v>
      </c>
      <c r="I17" s="25">
        <v>30</v>
      </c>
      <c r="J17" s="84">
        <v>50</v>
      </c>
      <c r="K17" s="92">
        <v>30</v>
      </c>
      <c r="L17" s="26">
        <f t="shared" si="0"/>
        <v>30</v>
      </c>
      <c r="M17" s="27" t="str">
        <f t="shared" si="1"/>
        <v>OK</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x14ac:dyDescent="0.25">
      <c r="A18" s="143"/>
      <c r="B18" s="149"/>
      <c r="C18" s="59">
        <v>43</v>
      </c>
      <c r="D18" s="63" t="s">
        <v>43</v>
      </c>
      <c r="E18" s="68" t="s">
        <v>117</v>
      </c>
      <c r="F18" s="25" t="s">
        <v>126</v>
      </c>
      <c r="G18" s="57" t="s">
        <v>163</v>
      </c>
      <c r="H18" s="25">
        <v>30</v>
      </c>
      <c r="I18" s="25">
        <v>30</v>
      </c>
      <c r="J18" s="83">
        <v>70</v>
      </c>
      <c r="K18" s="92"/>
      <c r="L18" s="26">
        <f t="shared" si="0"/>
        <v>0</v>
      </c>
      <c r="M18" s="27" t="str">
        <f t="shared" si="1"/>
        <v>OK</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44</v>
      </c>
      <c r="D19" s="63" t="s">
        <v>44</v>
      </c>
      <c r="E19" s="68" t="s">
        <v>117</v>
      </c>
      <c r="F19" s="25" t="s">
        <v>126</v>
      </c>
      <c r="G19" s="57" t="s">
        <v>163</v>
      </c>
      <c r="H19" s="25">
        <v>30</v>
      </c>
      <c r="I19" s="25">
        <v>30</v>
      </c>
      <c r="J19" s="83">
        <v>50</v>
      </c>
      <c r="K19" s="92">
        <v>4</v>
      </c>
      <c r="L19" s="26">
        <f t="shared" si="0"/>
        <v>4</v>
      </c>
      <c r="M19" s="27" t="str">
        <f t="shared" si="1"/>
        <v>OK</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9"/>
      <c r="C20" s="59">
        <v>45</v>
      </c>
      <c r="D20" s="63" t="s">
        <v>46</v>
      </c>
      <c r="E20" s="68" t="s">
        <v>117</v>
      </c>
      <c r="F20" s="25" t="s">
        <v>126</v>
      </c>
      <c r="G20" s="57" t="s">
        <v>163</v>
      </c>
      <c r="H20" s="25">
        <v>30</v>
      </c>
      <c r="I20" s="25">
        <v>30</v>
      </c>
      <c r="J20" s="83">
        <v>55</v>
      </c>
      <c r="K20" s="92"/>
      <c r="L20" s="26">
        <f t="shared" si="0"/>
        <v>0</v>
      </c>
      <c r="M20" s="27" t="str">
        <f t="shared" si="1"/>
        <v>OK</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x14ac:dyDescent="0.25">
      <c r="A21" s="143"/>
      <c r="B21" s="149"/>
      <c r="C21" s="59">
        <v>46</v>
      </c>
      <c r="D21" s="63" t="s">
        <v>47</v>
      </c>
      <c r="E21" s="68" t="s">
        <v>117</v>
      </c>
      <c r="F21" s="25" t="s">
        <v>126</v>
      </c>
      <c r="G21" s="57" t="s">
        <v>163</v>
      </c>
      <c r="H21" s="25">
        <v>30</v>
      </c>
      <c r="I21" s="25">
        <v>30</v>
      </c>
      <c r="J21" s="83">
        <v>85</v>
      </c>
      <c r="K21" s="92"/>
      <c r="L21" s="26">
        <f t="shared" si="0"/>
        <v>0</v>
      </c>
      <c r="M21" s="27" t="str">
        <f t="shared" si="1"/>
        <v>OK</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x14ac:dyDescent="0.25">
      <c r="A22" s="143"/>
      <c r="B22" s="149"/>
      <c r="C22" s="59">
        <v>47</v>
      </c>
      <c r="D22" s="63" t="s">
        <v>48</v>
      </c>
      <c r="E22" s="68" t="s">
        <v>117</v>
      </c>
      <c r="F22" s="25" t="s">
        <v>126</v>
      </c>
      <c r="G22" s="57" t="s">
        <v>163</v>
      </c>
      <c r="H22" s="25">
        <v>30</v>
      </c>
      <c r="I22" s="25">
        <v>30</v>
      </c>
      <c r="J22" s="83">
        <v>100</v>
      </c>
      <c r="K22" s="92"/>
      <c r="L22" s="26">
        <f t="shared" si="0"/>
        <v>0</v>
      </c>
      <c r="M22" s="27" t="str">
        <f t="shared" si="1"/>
        <v>OK</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9"/>
      <c r="C23" s="59">
        <v>48</v>
      </c>
      <c r="D23" s="63" t="s">
        <v>49</v>
      </c>
      <c r="E23" s="68" t="s">
        <v>117</v>
      </c>
      <c r="F23" s="25" t="s">
        <v>126</v>
      </c>
      <c r="G23" s="57" t="s">
        <v>163</v>
      </c>
      <c r="H23" s="25">
        <v>30</v>
      </c>
      <c r="I23" s="25">
        <v>30</v>
      </c>
      <c r="J23" s="83">
        <v>30</v>
      </c>
      <c r="K23" s="92">
        <v>14</v>
      </c>
      <c r="L23" s="26">
        <f t="shared" si="0"/>
        <v>14</v>
      </c>
      <c r="M23" s="27" t="str">
        <f t="shared" si="1"/>
        <v>OK</v>
      </c>
      <c r="N23" s="35">
        <v>0</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x14ac:dyDescent="0.25">
      <c r="A24" s="143"/>
      <c r="B24" s="149"/>
      <c r="C24" s="135">
        <v>49</v>
      </c>
      <c r="D24" s="137" t="s">
        <v>50</v>
      </c>
      <c r="E24" s="136" t="s">
        <v>117</v>
      </c>
      <c r="F24" s="134" t="s">
        <v>127</v>
      </c>
      <c r="G24" s="135" t="s">
        <v>139</v>
      </c>
      <c r="H24" s="134">
        <v>30</v>
      </c>
      <c r="I24" s="134">
        <v>30</v>
      </c>
      <c r="J24" s="133">
        <v>40</v>
      </c>
      <c r="K24" s="92">
        <f>10-2</f>
        <v>8</v>
      </c>
      <c r="L24" s="26">
        <f t="shared" si="0"/>
        <v>8</v>
      </c>
      <c r="M24" s="27" t="str">
        <f t="shared" si="1"/>
        <v>OK</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x14ac:dyDescent="0.25">
      <c r="A25" s="143"/>
      <c r="B25" s="149"/>
      <c r="C25" s="135">
        <v>50</v>
      </c>
      <c r="D25" s="137" t="s">
        <v>51</v>
      </c>
      <c r="E25" s="136" t="s">
        <v>117</v>
      </c>
      <c r="F25" s="134" t="s">
        <v>128</v>
      </c>
      <c r="G25" s="135" t="s">
        <v>139</v>
      </c>
      <c r="H25" s="134">
        <v>30</v>
      </c>
      <c r="I25" s="134">
        <v>30</v>
      </c>
      <c r="J25" s="133">
        <v>74</v>
      </c>
      <c r="K25" s="92">
        <f>10-2</f>
        <v>8</v>
      </c>
      <c r="L25" s="26">
        <f t="shared" si="0"/>
        <v>8</v>
      </c>
      <c r="M25" s="27" t="str">
        <f t="shared" si="1"/>
        <v>OK</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x14ac:dyDescent="0.25">
      <c r="A26" s="143"/>
      <c r="B26" s="149"/>
      <c r="C26" s="135">
        <v>51</v>
      </c>
      <c r="D26" s="137" t="s">
        <v>52</v>
      </c>
      <c r="E26" s="136" t="s">
        <v>117</v>
      </c>
      <c r="F26" s="134" t="s">
        <v>129</v>
      </c>
      <c r="G26" s="135" t="s">
        <v>139</v>
      </c>
      <c r="H26" s="134">
        <v>30</v>
      </c>
      <c r="I26" s="134">
        <v>30</v>
      </c>
      <c r="J26" s="133">
        <v>17.5</v>
      </c>
      <c r="K26" s="92">
        <f>10-2</f>
        <v>8</v>
      </c>
      <c r="L26" s="26">
        <f t="shared" si="0"/>
        <v>8</v>
      </c>
      <c r="M26" s="27" t="str">
        <f t="shared" si="1"/>
        <v>OK</v>
      </c>
      <c r="N26" s="35">
        <v>0</v>
      </c>
      <c r="O26" s="35">
        <v>0</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x14ac:dyDescent="0.25">
      <c r="A27" s="143"/>
      <c r="B27" s="149"/>
      <c r="C27" s="135">
        <v>52</v>
      </c>
      <c r="D27" s="137" t="s">
        <v>53</v>
      </c>
      <c r="E27" s="136" t="s">
        <v>117</v>
      </c>
      <c r="F27" s="134" t="s">
        <v>130</v>
      </c>
      <c r="G27" s="135" t="s">
        <v>139</v>
      </c>
      <c r="H27" s="134">
        <v>30</v>
      </c>
      <c r="I27" s="134">
        <v>30</v>
      </c>
      <c r="J27" s="133">
        <v>14</v>
      </c>
      <c r="K27" s="92">
        <v>10</v>
      </c>
      <c r="L27" s="26">
        <f t="shared" si="0"/>
        <v>10</v>
      </c>
      <c r="M27" s="27" t="str">
        <f t="shared" si="1"/>
        <v>OK</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x14ac:dyDescent="0.25">
      <c r="A28" s="143"/>
      <c r="B28" s="149"/>
      <c r="C28" s="135">
        <v>53</v>
      </c>
      <c r="D28" s="137" t="s">
        <v>54</v>
      </c>
      <c r="E28" s="136" t="s">
        <v>117</v>
      </c>
      <c r="F28" s="134" t="s">
        <v>111</v>
      </c>
      <c r="G28" s="135" t="s">
        <v>139</v>
      </c>
      <c r="H28" s="134">
        <v>30</v>
      </c>
      <c r="I28" s="134">
        <v>30</v>
      </c>
      <c r="J28" s="133">
        <v>35</v>
      </c>
      <c r="K28" s="92">
        <f>10-2</f>
        <v>8</v>
      </c>
      <c r="L28" s="26">
        <f t="shared" si="0"/>
        <v>8</v>
      </c>
      <c r="M28" s="27" t="str">
        <f t="shared" si="1"/>
        <v>OK</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9">
        <v>0</v>
      </c>
    </row>
    <row r="29" spans="1:32" x14ac:dyDescent="0.25">
      <c r="A29" s="143"/>
      <c r="B29" s="149"/>
      <c r="C29" s="135">
        <v>54</v>
      </c>
      <c r="D29" s="137" t="s">
        <v>55</v>
      </c>
      <c r="E29" s="136" t="s">
        <v>117</v>
      </c>
      <c r="F29" s="134" t="s">
        <v>131</v>
      </c>
      <c r="G29" s="135" t="s">
        <v>139</v>
      </c>
      <c r="H29" s="134">
        <v>30</v>
      </c>
      <c r="I29" s="134">
        <v>30</v>
      </c>
      <c r="J29" s="133">
        <v>10</v>
      </c>
      <c r="K29" s="92">
        <f>5-2</f>
        <v>3</v>
      </c>
      <c r="L29" s="26">
        <f t="shared" si="0"/>
        <v>3</v>
      </c>
      <c r="M29" s="27" t="str">
        <f t="shared" si="1"/>
        <v>OK</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9">
        <v>0</v>
      </c>
    </row>
    <row r="30" spans="1:32" ht="38.25" x14ac:dyDescent="0.25">
      <c r="A30" s="143"/>
      <c r="B30" s="149"/>
      <c r="C30" s="59">
        <v>55</v>
      </c>
      <c r="D30" s="63" t="s">
        <v>56</v>
      </c>
      <c r="E30" s="68" t="s">
        <v>11</v>
      </c>
      <c r="F30" s="25" t="s">
        <v>126</v>
      </c>
      <c r="G30" s="57" t="s">
        <v>140</v>
      </c>
      <c r="H30" s="25">
        <v>30</v>
      </c>
      <c r="I30" s="25">
        <v>30</v>
      </c>
      <c r="J30" s="83">
        <v>650</v>
      </c>
      <c r="K30" s="92">
        <v>1</v>
      </c>
      <c r="L30" s="26">
        <f t="shared" si="0"/>
        <v>1</v>
      </c>
      <c r="M30" s="27" t="str">
        <f t="shared" si="1"/>
        <v>OK</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9">
        <v>0</v>
      </c>
    </row>
    <row r="31" spans="1:32" ht="25.5" x14ac:dyDescent="0.25">
      <c r="A31" s="143"/>
      <c r="B31" s="149"/>
      <c r="C31" s="59">
        <v>56</v>
      </c>
      <c r="D31" s="63" t="s">
        <v>57</v>
      </c>
      <c r="E31" s="68" t="s">
        <v>11</v>
      </c>
      <c r="F31" s="25" t="s">
        <v>126</v>
      </c>
      <c r="G31" s="57" t="s">
        <v>140</v>
      </c>
      <c r="H31" s="25">
        <v>30</v>
      </c>
      <c r="I31" s="25">
        <v>30</v>
      </c>
      <c r="J31" s="83">
        <v>30</v>
      </c>
      <c r="K31" s="92">
        <v>10</v>
      </c>
      <c r="L31" s="26">
        <f t="shared" si="0"/>
        <v>10</v>
      </c>
      <c r="M31" s="27" t="str">
        <f t="shared" si="1"/>
        <v>OK</v>
      </c>
      <c r="N31" s="35">
        <v>0</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9">
        <v>0</v>
      </c>
    </row>
    <row r="32" spans="1:32" ht="25.5" x14ac:dyDescent="0.25">
      <c r="A32" s="143"/>
      <c r="B32" s="149"/>
      <c r="C32" s="59">
        <v>57</v>
      </c>
      <c r="D32" s="64" t="s">
        <v>58</v>
      </c>
      <c r="E32" s="68" t="s">
        <v>118</v>
      </c>
      <c r="F32" s="25" t="s">
        <v>126</v>
      </c>
      <c r="G32" s="57" t="s">
        <v>140</v>
      </c>
      <c r="H32" s="25">
        <v>30</v>
      </c>
      <c r="I32" s="25">
        <v>30</v>
      </c>
      <c r="J32" s="83">
        <v>25</v>
      </c>
      <c r="K32" s="92">
        <v>30</v>
      </c>
      <c r="L32" s="26">
        <f t="shared" si="0"/>
        <v>30</v>
      </c>
      <c r="M32" s="27" t="str">
        <f t="shared" si="1"/>
        <v>OK</v>
      </c>
      <c r="N32" s="35">
        <v>0</v>
      </c>
      <c r="O32" s="35">
        <v>0</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9">
        <v>0</v>
      </c>
    </row>
    <row r="33" spans="1:32" ht="25.5" x14ac:dyDescent="0.25">
      <c r="A33" s="143"/>
      <c r="B33" s="149"/>
      <c r="C33" s="59">
        <v>58</v>
      </c>
      <c r="D33" s="64" t="s">
        <v>59</v>
      </c>
      <c r="E33" s="68" t="s">
        <v>118</v>
      </c>
      <c r="F33" s="25" t="s">
        <v>126</v>
      </c>
      <c r="G33" s="57" t="s">
        <v>140</v>
      </c>
      <c r="H33" s="25">
        <v>30</v>
      </c>
      <c r="I33" s="25">
        <v>30</v>
      </c>
      <c r="J33" s="83">
        <v>25</v>
      </c>
      <c r="K33" s="92">
        <v>4</v>
      </c>
      <c r="L33" s="26">
        <f t="shared" si="0"/>
        <v>4</v>
      </c>
      <c r="M33" s="27" t="str">
        <f t="shared" si="1"/>
        <v>OK</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9">
        <v>0</v>
      </c>
    </row>
    <row r="34" spans="1:32" ht="25.5" x14ac:dyDescent="0.25">
      <c r="A34" s="143"/>
      <c r="B34" s="149"/>
      <c r="C34" s="59">
        <v>59</v>
      </c>
      <c r="D34" s="65" t="s">
        <v>60</v>
      </c>
      <c r="E34" s="68" t="s">
        <v>118</v>
      </c>
      <c r="F34" s="25" t="s">
        <v>126</v>
      </c>
      <c r="G34" s="57" t="s">
        <v>140</v>
      </c>
      <c r="H34" s="25">
        <v>30</v>
      </c>
      <c r="I34" s="25">
        <v>30</v>
      </c>
      <c r="J34" s="83">
        <v>25</v>
      </c>
      <c r="K34" s="92"/>
      <c r="L34" s="26">
        <f t="shared" si="0"/>
        <v>0</v>
      </c>
      <c r="M34" s="27" t="str">
        <f t="shared" si="1"/>
        <v>OK</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35">
        <v>0</v>
      </c>
      <c r="AE34" s="35">
        <v>0</v>
      </c>
      <c r="AF34" s="39">
        <v>0</v>
      </c>
    </row>
    <row r="35" spans="1:32" ht="25.5" x14ac:dyDescent="0.25">
      <c r="A35" s="143"/>
      <c r="B35" s="149"/>
      <c r="C35" s="59">
        <v>60</v>
      </c>
      <c r="D35" s="65" t="s">
        <v>77</v>
      </c>
      <c r="E35" s="68" t="s">
        <v>118</v>
      </c>
      <c r="F35" s="25" t="s">
        <v>126</v>
      </c>
      <c r="G35" s="57" t="s">
        <v>140</v>
      </c>
      <c r="H35" s="25">
        <v>30</v>
      </c>
      <c r="I35" s="25">
        <v>30</v>
      </c>
      <c r="J35" s="83">
        <v>24.95</v>
      </c>
      <c r="K35" s="92"/>
      <c r="L35" s="26">
        <f t="shared" si="0"/>
        <v>0</v>
      </c>
      <c r="M35" s="27" t="str">
        <f t="shared" si="1"/>
        <v>OK</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9">
        <v>0</v>
      </c>
    </row>
    <row r="36" spans="1:32" ht="25.5" x14ac:dyDescent="0.25">
      <c r="A36" s="143"/>
      <c r="B36" s="149"/>
      <c r="C36" s="59">
        <v>61</v>
      </c>
      <c r="D36" s="65" t="s">
        <v>78</v>
      </c>
      <c r="E36" s="68" t="s">
        <v>118</v>
      </c>
      <c r="F36" s="25" t="s">
        <v>126</v>
      </c>
      <c r="G36" s="57" t="s">
        <v>140</v>
      </c>
      <c r="H36" s="25">
        <v>30</v>
      </c>
      <c r="I36" s="25">
        <v>30</v>
      </c>
      <c r="J36" s="83">
        <v>35</v>
      </c>
      <c r="K36" s="92"/>
      <c r="L36" s="26">
        <f t="shared" ref="L36:L67" si="2">K36-(SUM(N36:AF36))</f>
        <v>0</v>
      </c>
      <c r="M36" s="27" t="str">
        <f t="shared" ref="M36:M67" si="3">IF(L36&lt;0,"ATENÇÃO","OK")</f>
        <v>OK</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9">
        <v>0</v>
      </c>
    </row>
    <row r="37" spans="1:32" ht="25.5" x14ac:dyDescent="0.25">
      <c r="A37" s="143"/>
      <c r="B37" s="149"/>
      <c r="C37" s="59">
        <v>62</v>
      </c>
      <c r="D37" s="65" t="s">
        <v>79</v>
      </c>
      <c r="E37" s="68" t="s">
        <v>118</v>
      </c>
      <c r="F37" s="25" t="s">
        <v>126</v>
      </c>
      <c r="G37" s="57" t="s">
        <v>140</v>
      </c>
      <c r="H37" s="25">
        <v>30</v>
      </c>
      <c r="I37" s="25">
        <v>30</v>
      </c>
      <c r="J37" s="83">
        <v>35</v>
      </c>
      <c r="K37" s="92">
        <v>6</v>
      </c>
      <c r="L37" s="26">
        <f t="shared" si="2"/>
        <v>6</v>
      </c>
      <c r="M37" s="27" t="str">
        <f t="shared" si="3"/>
        <v>OK</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9">
        <v>0</v>
      </c>
    </row>
    <row r="38" spans="1:32" ht="25.5" x14ac:dyDescent="0.25">
      <c r="A38" s="143"/>
      <c r="B38" s="149"/>
      <c r="C38" s="59">
        <v>63</v>
      </c>
      <c r="D38" s="65" t="s">
        <v>80</v>
      </c>
      <c r="E38" s="68" t="s">
        <v>118</v>
      </c>
      <c r="F38" s="25" t="s">
        <v>126</v>
      </c>
      <c r="G38" s="57" t="s">
        <v>140</v>
      </c>
      <c r="H38" s="25">
        <v>30</v>
      </c>
      <c r="I38" s="25">
        <v>30</v>
      </c>
      <c r="J38" s="83">
        <v>35</v>
      </c>
      <c r="K38" s="92">
        <v>14</v>
      </c>
      <c r="L38" s="26">
        <f t="shared" si="2"/>
        <v>14</v>
      </c>
      <c r="M38" s="27" t="str">
        <f t="shared" si="3"/>
        <v>OK</v>
      </c>
      <c r="N38" s="35">
        <v>0</v>
      </c>
      <c r="O38" s="35">
        <v>0</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9">
        <v>0</v>
      </c>
    </row>
    <row r="39" spans="1:32" ht="25.5" x14ac:dyDescent="0.25">
      <c r="A39" s="143"/>
      <c r="B39" s="149"/>
      <c r="C39" s="59">
        <v>64</v>
      </c>
      <c r="D39" s="65" t="s">
        <v>81</v>
      </c>
      <c r="E39" s="68" t="s">
        <v>118</v>
      </c>
      <c r="F39" s="25" t="s">
        <v>126</v>
      </c>
      <c r="G39" s="57" t="s">
        <v>140</v>
      </c>
      <c r="H39" s="25">
        <v>30</v>
      </c>
      <c r="I39" s="25">
        <v>30</v>
      </c>
      <c r="J39" s="83">
        <v>50</v>
      </c>
      <c r="K39" s="92"/>
      <c r="L39" s="26">
        <f t="shared" si="2"/>
        <v>0</v>
      </c>
      <c r="M39" s="27" t="str">
        <f t="shared" si="3"/>
        <v>OK</v>
      </c>
      <c r="N39" s="35">
        <v>0</v>
      </c>
      <c r="O39" s="35">
        <v>0</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9">
        <v>0</v>
      </c>
    </row>
    <row r="40" spans="1:32" ht="38.25" x14ac:dyDescent="0.25">
      <c r="A40" s="143"/>
      <c r="B40" s="149"/>
      <c r="C40" s="59">
        <v>65</v>
      </c>
      <c r="D40" s="63" t="s">
        <v>61</v>
      </c>
      <c r="E40" s="68" t="s">
        <v>11</v>
      </c>
      <c r="F40" s="25" t="s">
        <v>126</v>
      </c>
      <c r="G40" s="57" t="s">
        <v>140</v>
      </c>
      <c r="H40" s="25">
        <v>30</v>
      </c>
      <c r="I40" s="25">
        <v>30</v>
      </c>
      <c r="J40" s="83">
        <v>300</v>
      </c>
      <c r="K40" s="92">
        <v>2</v>
      </c>
      <c r="L40" s="26">
        <f t="shared" si="2"/>
        <v>2</v>
      </c>
      <c r="M40" s="27" t="str">
        <f t="shared" si="3"/>
        <v>OK</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9">
        <v>0</v>
      </c>
    </row>
    <row r="41" spans="1:32" ht="38.25" x14ac:dyDescent="0.25">
      <c r="A41" s="143"/>
      <c r="B41" s="149"/>
      <c r="C41" s="59">
        <v>66</v>
      </c>
      <c r="D41" s="63" t="s">
        <v>62</v>
      </c>
      <c r="E41" s="68" t="s">
        <v>11</v>
      </c>
      <c r="F41" s="25" t="s">
        <v>126</v>
      </c>
      <c r="G41" s="57" t="s">
        <v>140</v>
      </c>
      <c r="H41" s="25">
        <v>30</v>
      </c>
      <c r="I41" s="25">
        <v>30</v>
      </c>
      <c r="J41" s="83">
        <v>300</v>
      </c>
      <c r="K41" s="92">
        <v>2</v>
      </c>
      <c r="L41" s="26">
        <f t="shared" si="2"/>
        <v>2</v>
      </c>
      <c r="M41" s="27" t="str">
        <f t="shared" si="3"/>
        <v>OK</v>
      </c>
      <c r="N41" s="35">
        <v>0</v>
      </c>
      <c r="O41" s="35">
        <v>0</v>
      </c>
      <c r="P41" s="35">
        <v>0</v>
      </c>
      <c r="Q41" s="35">
        <v>0</v>
      </c>
      <c r="R41" s="35">
        <v>0</v>
      </c>
      <c r="S41" s="35">
        <v>0</v>
      </c>
      <c r="T41" s="35">
        <v>0</v>
      </c>
      <c r="U41" s="35">
        <v>0</v>
      </c>
      <c r="V41" s="35">
        <v>0</v>
      </c>
      <c r="W41" s="35">
        <v>0</v>
      </c>
      <c r="X41" s="35">
        <v>0</v>
      </c>
      <c r="Y41" s="35">
        <v>0</v>
      </c>
      <c r="Z41" s="35">
        <v>0</v>
      </c>
      <c r="AA41" s="35">
        <v>0</v>
      </c>
      <c r="AB41" s="35">
        <v>0</v>
      </c>
      <c r="AC41" s="35">
        <v>0</v>
      </c>
      <c r="AD41" s="35">
        <v>0</v>
      </c>
      <c r="AE41" s="35">
        <v>0</v>
      </c>
      <c r="AF41" s="39">
        <v>0</v>
      </c>
    </row>
    <row r="42" spans="1:32" ht="38.25" x14ac:dyDescent="0.25">
      <c r="A42" s="143"/>
      <c r="B42" s="149"/>
      <c r="C42" s="59">
        <v>67</v>
      </c>
      <c r="D42" s="63" t="s">
        <v>63</v>
      </c>
      <c r="E42" s="68" t="s">
        <v>11</v>
      </c>
      <c r="F42" s="25" t="s">
        <v>126</v>
      </c>
      <c r="G42" s="57" t="s">
        <v>140</v>
      </c>
      <c r="H42" s="25">
        <v>30</v>
      </c>
      <c r="I42" s="25">
        <v>30</v>
      </c>
      <c r="J42" s="83">
        <v>300</v>
      </c>
      <c r="K42" s="92">
        <v>2</v>
      </c>
      <c r="L42" s="26">
        <f t="shared" si="2"/>
        <v>2</v>
      </c>
      <c r="M42" s="27" t="str">
        <f t="shared" si="3"/>
        <v>OK</v>
      </c>
      <c r="N42" s="35">
        <v>0</v>
      </c>
      <c r="O42" s="35">
        <v>0</v>
      </c>
      <c r="P42" s="35">
        <v>0</v>
      </c>
      <c r="Q42" s="35">
        <v>0</v>
      </c>
      <c r="R42" s="35">
        <v>0</v>
      </c>
      <c r="S42" s="35">
        <v>0</v>
      </c>
      <c r="T42" s="35">
        <v>0</v>
      </c>
      <c r="U42" s="35">
        <v>0</v>
      </c>
      <c r="V42" s="35">
        <v>0</v>
      </c>
      <c r="W42" s="35">
        <v>0</v>
      </c>
      <c r="X42" s="35">
        <v>0</v>
      </c>
      <c r="Y42" s="35">
        <v>0</v>
      </c>
      <c r="Z42" s="35">
        <v>0</v>
      </c>
      <c r="AA42" s="35">
        <v>0</v>
      </c>
      <c r="AB42" s="35">
        <v>0</v>
      </c>
      <c r="AC42" s="35">
        <v>0</v>
      </c>
      <c r="AD42" s="35">
        <v>0</v>
      </c>
      <c r="AE42" s="35">
        <v>0</v>
      </c>
      <c r="AF42" s="39">
        <v>0</v>
      </c>
    </row>
    <row r="43" spans="1:32" ht="38.25" x14ac:dyDescent="0.25">
      <c r="A43" s="143"/>
      <c r="B43" s="149"/>
      <c r="C43" s="59">
        <v>68</v>
      </c>
      <c r="D43" s="63" t="s">
        <v>64</v>
      </c>
      <c r="E43" s="68" t="s">
        <v>11</v>
      </c>
      <c r="F43" s="25" t="s">
        <v>126</v>
      </c>
      <c r="G43" s="57" t="s">
        <v>140</v>
      </c>
      <c r="H43" s="25">
        <v>30</v>
      </c>
      <c r="I43" s="25">
        <v>30</v>
      </c>
      <c r="J43" s="83">
        <v>300</v>
      </c>
      <c r="K43" s="92">
        <v>2</v>
      </c>
      <c r="L43" s="26">
        <f t="shared" si="2"/>
        <v>2</v>
      </c>
      <c r="M43" s="27" t="str">
        <f t="shared" si="3"/>
        <v>OK</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9">
        <v>0</v>
      </c>
    </row>
    <row r="44" spans="1:32" ht="38.25" x14ac:dyDescent="0.25">
      <c r="A44" s="143"/>
      <c r="B44" s="149"/>
      <c r="C44" s="59">
        <v>69</v>
      </c>
      <c r="D44" s="63" t="s">
        <v>82</v>
      </c>
      <c r="E44" s="68" t="s">
        <v>117</v>
      </c>
      <c r="F44" s="25" t="s">
        <v>119</v>
      </c>
      <c r="G44" s="57" t="s">
        <v>141</v>
      </c>
      <c r="H44" s="25">
        <v>30</v>
      </c>
      <c r="I44" s="25">
        <v>30</v>
      </c>
      <c r="J44" s="83">
        <v>175</v>
      </c>
      <c r="K44" s="92"/>
      <c r="L44" s="26">
        <f t="shared" si="2"/>
        <v>0</v>
      </c>
      <c r="M44" s="27" t="str">
        <f t="shared" si="3"/>
        <v>OK</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9">
        <v>0</v>
      </c>
    </row>
    <row r="45" spans="1:32" ht="25.5" x14ac:dyDescent="0.25">
      <c r="A45" s="143"/>
      <c r="B45" s="149"/>
      <c r="C45" s="59">
        <v>70</v>
      </c>
      <c r="D45" s="63" t="s">
        <v>83</v>
      </c>
      <c r="E45" s="68" t="s">
        <v>117</v>
      </c>
      <c r="F45" s="25" t="s">
        <v>129</v>
      </c>
      <c r="G45" s="57" t="s">
        <v>142</v>
      </c>
      <c r="H45" s="25">
        <v>30</v>
      </c>
      <c r="I45" s="25">
        <v>30</v>
      </c>
      <c r="J45" s="83">
        <v>9</v>
      </c>
      <c r="K45" s="92"/>
      <c r="L45" s="26">
        <f t="shared" si="2"/>
        <v>0</v>
      </c>
      <c r="M45" s="27" t="str">
        <f t="shared" si="3"/>
        <v>OK</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9">
        <v>0</v>
      </c>
    </row>
    <row r="46" spans="1:32" ht="127.5" x14ac:dyDescent="0.25">
      <c r="A46" s="143"/>
      <c r="B46" s="149"/>
      <c r="C46" s="59">
        <v>71</v>
      </c>
      <c r="D46" s="63" t="s">
        <v>84</v>
      </c>
      <c r="E46" s="68" t="s">
        <v>117</v>
      </c>
      <c r="F46" s="25" t="s">
        <v>120</v>
      </c>
      <c r="G46" s="57" t="s">
        <v>142</v>
      </c>
      <c r="H46" s="25">
        <v>30</v>
      </c>
      <c r="I46" s="25">
        <v>30</v>
      </c>
      <c r="J46" s="83">
        <v>100</v>
      </c>
      <c r="K46" s="92"/>
      <c r="L46" s="26">
        <f t="shared" si="2"/>
        <v>0</v>
      </c>
      <c r="M46" s="27" t="str">
        <f t="shared" si="3"/>
        <v>OK</v>
      </c>
      <c r="N46" s="35">
        <v>0</v>
      </c>
      <c r="O46" s="35">
        <v>0</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9">
        <v>0</v>
      </c>
    </row>
    <row r="47" spans="1:32" x14ac:dyDescent="0.25">
      <c r="A47" s="143"/>
      <c r="B47" s="149"/>
      <c r="C47" s="59">
        <v>72</v>
      </c>
      <c r="D47" s="64" t="s">
        <v>85</v>
      </c>
      <c r="E47" s="68" t="s">
        <v>117</v>
      </c>
      <c r="F47" s="25" t="s">
        <v>132</v>
      </c>
      <c r="G47" s="57" t="s">
        <v>139</v>
      </c>
      <c r="H47" s="25">
        <v>30</v>
      </c>
      <c r="I47" s="25">
        <v>30</v>
      </c>
      <c r="J47" s="83">
        <v>205</v>
      </c>
      <c r="K47" s="92">
        <v>10</v>
      </c>
      <c r="L47" s="26">
        <f t="shared" si="2"/>
        <v>10</v>
      </c>
      <c r="M47" s="27" t="str">
        <f t="shared" si="3"/>
        <v>OK</v>
      </c>
      <c r="N47" s="35">
        <v>0</v>
      </c>
      <c r="O47" s="35">
        <v>0</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9">
        <v>0</v>
      </c>
    </row>
    <row r="48" spans="1:32" ht="25.5" x14ac:dyDescent="0.25">
      <c r="A48" s="143"/>
      <c r="B48" s="149"/>
      <c r="C48" s="59">
        <v>73</v>
      </c>
      <c r="D48" s="64" t="s">
        <v>86</v>
      </c>
      <c r="E48" s="68" t="s">
        <v>117</v>
      </c>
      <c r="F48" s="25" t="s">
        <v>119</v>
      </c>
      <c r="G48" s="57" t="s">
        <v>139</v>
      </c>
      <c r="H48" s="25">
        <v>30</v>
      </c>
      <c r="I48" s="25">
        <v>30</v>
      </c>
      <c r="J48" s="83">
        <v>30</v>
      </c>
      <c r="K48" s="92">
        <v>50</v>
      </c>
      <c r="L48" s="26">
        <f t="shared" si="2"/>
        <v>50</v>
      </c>
      <c r="M48" s="27" t="str">
        <f t="shared" si="3"/>
        <v>OK</v>
      </c>
      <c r="N48" s="35">
        <v>0</v>
      </c>
      <c r="O48" s="35">
        <v>0</v>
      </c>
      <c r="P48" s="35">
        <v>0</v>
      </c>
      <c r="Q48" s="35">
        <v>0</v>
      </c>
      <c r="R48" s="35">
        <v>0</v>
      </c>
      <c r="S48" s="35">
        <v>0</v>
      </c>
      <c r="T48" s="35">
        <v>0</v>
      </c>
      <c r="U48" s="35">
        <v>0</v>
      </c>
      <c r="V48" s="35">
        <v>0</v>
      </c>
      <c r="W48" s="35">
        <v>0</v>
      </c>
      <c r="X48" s="35">
        <v>0</v>
      </c>
      <c r="Y48" s="35">
        <v>0</v>
      </c>
      <c r="Z48" s="35">
        <v>0</v>
      </c>
      <c r="AA48" s="35">
        <v>0</v>
      </c>
      <c r="AB48" s="35">
        <v>0</v>
      </c>
      <c r="AC48" s="35">
        <v>0</v>
      </c>
      <c r="AD48" s="35">
        <v>0</v>
      </c>
      <c r="AE48" s="35">
        <v>0</v>
      </c>
      <c r="AF48" s="39">
        <v>0</v>
      </c>
    </row>
    <row r="49" spans="1:32" ht="89.25" x14ac:dyDescent="0.25">
      <c r="A49" s="143"/>
      <c r="B49" s="149"/>
      <c r="C49" s="59">
        <v>74</v>
      </c>
      <c r="D49" s="63" t="s">
        <v>87</v>
      </c>
      <c r="E49" s="68" t="s">
        <v>117</v>
      </c>
      <c r="F49" s="25" t="s">
        <v>132</v>
      </c>
      <c r="G49" s="57" t="s">
        <v>142</v>
      </c>
      <c r="H49" s="25">
        <v>30</v>
      </c>
      <c r="I49" s="25">
        <v>30</v>
      </c>
      <c r="J49" s="83">
        <v>100</v>
      </c>
      <c r="K49" s="92">
        <v>20</v>
      </c>
      <c r="L49" s="26">
        <f t="shared" si="2"/>
        <v>20</v>
      </c>
      <c r="M49" s="27" t="str">
        <f t="shared" si="3"/>
        <v>OK</v>
      </c>
      <c r="N49" s="35">
        <v>0</v>
      </c>
      <c r="O49" s="35">
        <v>0</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9">
        <v>0</v>
      </c>
    </row>
    <row r="50" spans="1:32" ht="25.5" x14ac:dyDescent="0.25">
      <c r="A50" s="143"/>
      <c r="B50" s="149"/>
      <c r="C50" s="59">
        <v>75</v>
      </c>
      <c r="D50" s="64" t="s">
        <v>88</v>
      </c>
      <c r="E50" s="68" t="s">
        <v>117</v>
      </c>
      <c r="F50" s="25" t="s">
        <v>129</v>
      </c>
      <c r="G50" s="57" t="s">
        <v>139</v>
      </c>
      <c r="H50" s="25">
        <v>30</v>
      </c>
      <c r="I50" s="25">
        <v>30</v>
      </c>
      <c r="J50" s="83">
        <v>40</v>
      </c>
      <c r="K50" s="92">
        <v>20</v>
      </c>
      <c r="L50" s="26">
        <f t="shared" si="2"/>
        <v>20</v>
      </c>
      <c r="M50" s="27" t="str">
        <f t="shared" si="3"/>
        <v>OK</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9">
        <v>0</v>
      </c>
    </row>
    <row r="51" spans="1:32" ht="25.5" x14ac:dyDescent="0.25">
      <c r="A51" s="143"/>
      <c r="B51" s="149"/>
      <c r="C51" s="59">
        <v>76</v>
      </c>
      <c r="D51" s="63" t="s">
        <v>89</v>
      </c>
      <c r="E51" s="68" t="s">
        <v>117</v>
      </c>
      <c r="F51" s="25" t="s">
        <v>129</v>
      </c>
      <c r="G51" s="57" t="s">
        <v>139</v>
      </c>
      <c r="H51" s="25">
        <v>30</v>
      </c>
      <c r="I51" s="25">
        <v>30</v>
      </c>
      <c r="J51" s="83">
        <v>4</v>
      </c>
      <c r="K51" s="92">
        <v>20</v>
      </c>
      <c r="L51" s="26">
        <f t="shared" si="2"/>
        <v>20</v>
      </c>
      <c r="M51" s="27" t="str">
        <f t="shared" si="3"/>
        <v>OK</v>
      </c>
      <c r="N51" s="35">
        <v>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9">
        <v>0</v>
      </c>
    </row>
    <row r="52" spans="1:32" ht="25.5" x14ac:dyDescent="0.25">
      <c r="A52" s="143"/>
      <c r="B52" s="149"/>
      <c r="C52" s="59">
        <v>77</v>
      </c>
      <c r="D52" s="63" t="s">
        <v>90</v>
      </c>
      <c r="E52" s="68" t="s">
        <v>117</v>
      </c>
      <c r="F52" s="25" t="s">
        <v>129</v>
      </c>
      <c r="G52" s="57" t="s">
        <v>142</v>
      </c>
      <c r="H52" s="25">
        <v>30</v>
      </c>
      <c r="I52" s="25">
        <v>30</v>
      </c>
      <c r="J52" s="83">
        <v>8</v>
      </c>
      <c r="K52" s="92"/>
      <c r="L52" s="26">
        <f t="shared" si="2"/>
        <v>0</v>
      </c>
      <c r="M52" s="27" t="str">
        <f t="shared" si="3"/>
        <v>OK</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9">
        <v>0</v>
      </c>
    </row>
    <row r="53" spans="1:32" x14ac:dyDescent="0.25">
      <c r="A53" s="143"/>
      <c r="B53" s="149"/>
      <c r="C53" s="59">
        <v>78</v>
      </c>
      <c r="D53" s="63" t="s">
        <v>91</v>
      </c>
      <c r="E53" s="68" t="s">
        <v>117</v>
      </c>
      <c r="F53" s="25" t="s">
        <v>129</v>
      </c>
      <c r="G53" s="57" t="s">
        <v>142</v>
      </c>
      <c r="H53" s="25">
        <v>30</v>
      </c>
      <c r="I53" s="25">
        <v>30</v>
      </c>
      <c r="J53" s="83">
        <v>1.25</v>
      </c>
      <c r="K53" s="92"/>
      <c r="L53" s="26">
        <f t="shared" si="2"/>
        <v>0</v>
      </c>
      <c r="M53" s="27" t="str">
        <f t="shared" si="3"/>
        <v>OK</v>
      </c>
      <c r="N53" s="35">
        <v>0</v>
      </c>
      <c r="O53" s="35">
        <v>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9">
        <v>0</v>
      </c>
    </row>
    <row r="54" spans="1:32" ht="25.5" x14ac:dyDescent="0.25">
      <c r="A54" s="143"/>
      <c r="B54" s="149"/>
      <c r="C54" s="59">
        <v>79</v>
      </c>
      <c r="D54" s="63" t="s">
        <v>92</v>
      </c>
      <c r="E54" s="68" t="s">
        <v>117</v>
      </c>
      <c r="F54" s="25" t="s">
        <v>129</v>
      </c>
      <c r="G54" s="57" t="s">
        <v>142</v>
      </c>
      <c r="H54" s="25">
        <v>30</v>
      </c>
      <c r="I54" s="25">
        <v>30</v>
      </c>
      <c r="J54" s="83">
        <v>1.25</v>
      </c>
      <c r="K54" s="92"/>
      <c r="L54" s="26">
        <f t="shared" si="2"/>
        <v>0</v>
      </c>
      <c r="M54" s="27" t="str">
        <f t="shared" si="3"/>
        <v>OK</v>
      </c>
      <c r="N54" s="35">
        <v>0</v>
      </c>
      <c r="O54" s="35">
        <v>0</v>
      </c>
      <c r="P54" s="35">
        <v>0</v>
      </c>
      <c r="Q54" s="35">
        <v>0</v>
      </c>
      <c r="R54" s="35">
        <v>0</v>
      </c>
      <c r="S54" s="35">
        <v>0</v>
      </c>
      <c r="T54" s="35">
        <v>0</v>
      </c>
      <c r="U54" s="35">
        <v>0</v>
      </c>
      <c r="V54" s="35">
        <v>0</v>
      </c>
      <c r="W54" s="35">
        <v>0</v>
      </c>
      <c r="X54" s="35">
        <v>0</v>
      </c>
      <c r="Y54" s="35">
        <v>0</v>
      </c>
      <c r="Z54" s="35">
        <v>0</v>
      </c>
      <c r="AA54" s="35">
        <v>0</v>
      </c>
      <c r="AB54" s="35">
        <v>0</v>
      </c>
      <c r="AC54" s="35">
        <v>0</v>
      </c>
      <c r="AD54" s="35">
        <v>0</v>
      </c>
      <c r="AE54" s="35">
        <v>0</v>
      </c>
      <c r="AF54" s="39">
        <v>0</v>
      </c>
    </row>
    <row r="55" spans="1:32" x14ac:dyDescent="0.25">
      <c r="A55" s="143"/>
      <c r="B55" s="149"/>
      <c r="C55" s="59">
        <v>80</v>
      </c>
      <c r="D55" s="132" t="s">
        <v>93</v>
      </c>
      <c r="E55" s="68" t="s">
        <v>117</v>
      </c>
      <c r="F55" s="25" t="s">
        <v>129</v>
      </c>
      <c r="G55" s="57" t="s">
        <v>142</v>
      </c>
      <c r="H55" s="25">
        <v>30</v>
      </c>
      <c r="I55" s="25">
        <v>30</v>
      </c>
      <c r="J55" s="83">
        <v>8</v>
      </c>
      <c r="K55" s="92"/>
      <c r="L55" s="26">
        <f t="shared" si="2"/>
        <v>0</v>
      </c>
      <c r="M55" s="27" t="str">
        <f t="shared" si="3"/>
        <v>OK</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9">
        <v>0</v>
      </c>
    </row>
    <row r="56" spans="1:32" ht="25.5" x14ac:dyDescent="0.25">
      <c r="A56" s="143"/>
      <c r="B56" s="149"/>
      <c r="C56" s="59">
        <v>81</v>
      </c>
      <c r="D56" s="63" t="s">
        <v>94</v>
      </c>
      <c r="E56" s="68" t="s">
        <v>117</v>
      </c>
      <c r="F56" s="25" t="s">
        <v>129</v>
      </c>
      <c r="G56" s="57" t="s">
        <v>142</v>
      </c>
      <c r="H56" s="25">
        <v>30</v>
      </c>
      <c r="I56" s="25">
        <v>30</v>
      </c>
      <c r="J56" s="83">
        <v>15</v>
      </c>
      <c r="K56" s="92"/>
      <c r="L56" s="26">
        <f t="shared" si="2"/>
        <v>0</v>
      </c>
      <c r="M56" s="27" t="str">
        <f t="shared" si="3"/>
        <v>OK</v>
      </c>
      <c r="N56" s="35">
        <v>0</v>
      </c>
      <c r="O56" s="35">
        <v>0</v>
      </c>
      <c r="P56" s="35">
        <v>0</v>
      </c>
      <c r="Q56" s="35">
        <v>0</v>
      </c>
      <c r="R56" s="35">
        <v>0</v>
      </c>
      <c r="S56" s="35">
        <v>0</v>
      </c>
      <c r="T56" s="35">
        <v>0</v>
      </c>
      <c r="U56" s="35">
        <v>0</v>
      </c>
      <c r="V56" s="35">
        <v>0</v>
      </c>
      <c r="W56" s="35">
        <v>0</v>
      </c>
      <c r="X56" s="35">
        <v>0</v>
      </c>
      <c r="Y56" s="35">
        <v>0</v>
      </c>
      <c r="Z56" s="35">
        <v>0</v>
      </c>
      <c r="AA56" s="35">
        <v>0</v>
      </c>
      <c r="AB56" s="35">
        <v>0</v>
      </c>
      <c r="AC56" s="35">
        <v>0</v>
      </c>
      <c r="AD56" s="35">
        <v>0</v>
      </c>
      <c r="AE56" s="35">
        <v>0</v>
      </c>
      <c r="AF56" s="39">
        <v>0</v>
      </c>
    </row>
    <row r="57" spans="1:32" ht="25.5" x14ac:dyDescent="0.25">
      <c r="A57" s="143"/>
      <c r="B57" s="149"/>
      <c r="C57" s="59">
        <v>82</v>
      </c>
      <c r="D57" s="63" t="s">
        <v>95</v>
      </c>
      <c r="E57" s="68" t="s">
        <v>117</v>
      </c>
      <c r="F57" s="25" t="s">
        <v>129</v>
      </c>
      <c r="G57" s="57" t="s">
        <v>142</v>
      </c>
      <c r="H57" s="25">
        <v>30</v>
      </c>
      <c r="I57" s="25">
        <v>30</v>
      </c>
      <c r="J57" s="83">
        <v>20.399999999999999</v>
      </c>
      <c r="K57" s="92"/>
      <c r="L57" s="26">
        <f t="shared" si="2"/>
        <v>0</v>
      </c>
      <c r="M57" s="27" t="str">
        <f t="shared" si="3"/>
        <v>OK</v>
      </c>
      <c r="N57" s="35">
        <v>0</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9">
        <v>0</v>
      </c>
    </row>
    <row r="58" spans="1:32" ht="25.5" x14ac:dyDescent="0.25">
      <c r="A58" s="143"/>
      <c r="B58" s="149"/>
      <c r="C58" s="59">
        <v>83</v>
      </c>
      <c r="D58" s="64" t="s">
        <v>96</v>
      </c>
      <c r="E58" s="68" t="s">
        <v>117</v>
      </c>
      <c r="F58" s="25" t="s">
        <v>129</v>
      </c>
      <c r="G58" s="57" t="s">
        <v>142</v>
      </c>
      <c r="H58" s="25">
        <v>30</v>
      </c>
      <c r="I58" s="25">
        <v>30</v>
      </c>
      <c r="J58" s="83">
        <v>5.9</v>
      </c>
      <c r="K58" s="92">
        <v>20</v>
      </c>
      <c r="L58" s="26">
        <f t="shared" si="2"/>
        <v>20</v>
      </c>
      <c r="M58" s="27" t="str">
        <f t="shared" si="3"/>
        <v>OK</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9">
        <v>0</v>
      </c>
    </row>
    <row r="59" spans="1:32" ht="26.25" thickBot="1" x14ac:dyDescent="0.3">
      <c r="A59" s="144"/>
      <c r="B59" s="150"/>
      <c r="C59" s="60">
        <v>84</v>
      </c>
      <c r="D59" s="66" t="s">
        <v>97</v>
      </c>
      <c r="E59" s="69" t="s">
        <v>117</v>
      </c>
      <c r="F59" s="31" t="s">
        <v>129</v>
      </c>
      <c r="G59" s="58" t="s">
        <v>142</v>
      </c>
      <c r="H59" s="31">
        <v>30</v>
      </c>
      <c r="I59" s="31">
        <v>30</v>
      </c>
      <c r="J59" s="85">
        <v>18.3</v>
      </c>
      <c r="K59" s="94"/>
      <c r="L59" s="32">
        <f t="shared" si="2"/>
        <v>0</v>
      </c>
      <c r="M59" s="33" t="str">
        <f t="shared" si="3"/>
        <v>OK</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40">
        <v>0</v>
      </c>
    </row>
    <row r="60" spans="1:32" x14ac:dyDescent="0.25">
      <c r="N60" s="131">
        <f t="shared" ref="N60:AF60" si="4">SUMPRODUCT($J$4:$J$59,N4:N59)</f>
        <v>0</v>
      </c>
      <c r="O60" s="131">
        <f t="shared" si="4"/>
        <v>0</v>
      </c>
      <c r="P60" s="131">
        <f t="shared" si="4"/>
        <v>0</v>
      </c>
      <c r="Q60" s="131">
        <f t="shared" si="4"/>
        <v>0</v>
      </c>
      <c r="R60" s="131">
        <f t="shared" si="4"/>
        <v>0</v>
      </c>
      <c r="S60" s="131">
        <f t="shared" si="4"/>
        <v>0</v>
      </c>
      <c r="T60" s="131">
        <f t="shared" si="4"/>
        <v>0</v>
      </c>
      <c r="U60" s="131">
        <f t="shared" si="4"/>
        <v>0</v>
      </c>
      <c r="V60" s="131">
        <f t="shared" si="4"/>
        <v>0</v>
      </c>
      <c r="W60" s="131">
        <f t="shared" si="4"/>
        <v>0</v>
      </c>
      <c r="X60" s="131">
        <f t="shared" si="4"/>
        <v>0</v>
      </c>
      <c r="Y60" s="131">
        <f t="shared" si="4"/>
        <v>0</v>
      </c>
      <c r="Z60" s="131">
        <f t="shared" si="4"/>
        <v>0</v>
      </c>
      <c r="AA60" s="131">
        <f t="shared" si="4"/>
        <v>0</v>
      </c>
      <c r="AB60" s="131">
        <f t="shared" si="4"/>
        <v>0</v>
      </c>
      <c r="AC60" s="131">
        <f t="shared" si="4"/>
        <v>0</v>
      </c>
      <c r="AD60" s="131">
        <f t="shared" si="4"/>
        <v>0</v>
      </c>
      <c r="AE60" s="131">
        <f t="shared" si="4"/>
        <v>0</v>
      </c>
      <c r="AF60" s="131">
        <f t="shared" si="4"/>
        <v>0</v>
      </c>
    </row>
  </sheetData>
  <mergeCells count="24">
    <mergeCell ref="A4:A59"/>
    <mergeCell ref="B4:B59"/>
    <mergeCell ref="AD1:AD2"/>
    <mergeCell ref="AE1:AE2"/>
    <mergeCell ref="AF1:AF2"/>
    <mergeCell ref="A2:J2"/>
    <mergeCell ref="X1:X2"/>
    <mergeCell ref="Y1:Y2"/>
    <mergeCell ref="Z1:Z2"/>
    <mergeCell ref="AA1:AA2"/>
    <mergeCell ref="Q1:Q2"/>
    <mergeCell ref="AB1:AB2"/>
    <mergeCell ref="AC1:AC2"/>
    <mergeCell ref="R1:R2"/>
    <mergeCell ref="S1:S2"/>
    <mergeCell ref="T1:T2"/>
    <mergeCell ref="U1:U2"/>
    <mergeCell ref="V1:V2"/>
    <mergeCell ref="W1:W2"/>
    <mergeCell ref="B1:J1"/>
    <mergeCell ref="K1:M1"/>
    <mergeCell ref="N1:N2"/>
    <mergeCell ref="O1:O2"/>
    <mergeCell ref="P1:P2"/>
  </mergeCells>
  <conditionalFormatting sqref="S32:S37 S6:AF6 Q32:Q37 R4:R13">
    <cfRule type="cellIs" dxfId="3083" priority="1249" stopIfTrue="1" operator="greaterThan">
      <formula>0</formula>
    </cfRule>
    <cfRule type="cellIs" dxfId="3082" priority="1250" stopIfTrue="1" operator="greaterThan">
      <formula>0</formula>
    </cfRule>
    <cfRule type="cellIs" dxfId="3081" priority="1251" stopIfTrue="1" operator="greaterThan">
      <formula>0</formula>
    </cfRule>
  </conditionalFormatting>
  <conditionalFormatting sqref="Q59:U59 W59 Z59">
    <cfRule type="cellIs" dxfId="3080" priority="1246" stopIfTrue="1" operator="greaterThan">
      <formula>0</formula>
    </cfRule>
    <cfRule type="cellIs" dxfId="3079" priority="1247" stopIfTrue="1" operator="greaterThan">
      <formula>0</formula>
    </cfRule>
    <cfRule type="cellIs" dxfId="3078" priority="1248" stopIfTrue="1" operator="greaterThan">
      <formula>0</formula>
    </cfRule>
  </conditionalFormatting>
  <conditionalFormatting sqref="Q56:U57 W56:W57 Z56:Z57">
    <cfRule type="cellIs" dxfId="3077" priority="1243" stopIfTrue="1" operator="greaterThan">
      <formula>0</formula>
    </cfRule>
    <cfRule type="cellIs" dxfId="3076" priority="1244" stopIfTrue="1" operator="greaterThan">
      <formula>0</formula>
    </cfRule>
    <cfRule type="cellIs" dxfId="3075" priority="1245" stopIfTrue="1" operator="greaterThan">
      <formula>0</formula>
    </cfRule>
  </conditionalFormatting>
  <conditionalFormatting sqref="Q58:U58 W58 Z58">
    <cfRule type="cellIs" dxfId="3074" priority="1240" stopIfTrue="1" operator="greaterThan">
      <formula>0</formula>
    </cfRule>
    <cfRule type="cellIs" dxfId="3073" priority="1241" stopIfTrue="1" operator="greaterThan">
      <formula>0</formula>
    </cfRule>
    <cfRule type="cellIs" dxfId="3072" priority="1242" stopIfTrue="1" operator="greaterThan">
      <formula>0</formula>
    </cfRule>
  </conditionalFormatting>
  <conditionalFormatting sqref="Q53:U54 W53:W54 Z53:Z54">
    <cfRule type="cellIs" dxfId="3071" priority="1237" stopIfTrue="1" operator="greaterThan">
      <formula>0</formula>
    </cfRule>
    <cfRule type="cellIs" dxfId="3070" priority="1238" stopIfTrue="1" operator="greaterThan">
      <formula>0</formula>
    </cfRule>
    <cfRule type="cellIs" dxfId="3069" priority="1239" stopIfTrue="1" operator="greaterThan">
      <formula>0</formula>
    </cfRule>
  </conditionalFormatting>
  <conditionalFormatting sqref="Q55:U55 W55 Z55">
    <cfRule type="cellIs" dxfId="3068" priority="1234" stopIfTrue="1" operator="greaterThan">
      <formula>0</formula>
    </cfRule>
    <cfRule type="cellIs" dxfId="3067" priority="1235" stopIfTrue="1" operator="greaterThan">
      <formula>0</formula>
    </cfRule>
    <cfRule type="cellIs" dxfId="3066" priority="1236" stopIfTrue="1" operator="greaterThan">
      <formula>0</formula>
    </cfRule>
  </conditionalFormatting>
  <conditionalFormatting sqref="Q50:U51 W50:W51 Z50:Z51">
    <cfRule type="cellIs" dxfId="3065" priority="1231" stopIfTrue="1" operator="greaterThan">
      <formula>0</formula>
    </cfRule>
    <cfRule type="cellIs" dxfId="3064" priority="1232" stopIfTrue="1" operator="greaterThan">
      <formula>0</formula>
    </cfRule>
    <cfRule type="cellIs" dxfId="3063" priority="1233" stopIfTrue="1" operator="greaterThan">
      <formula>0</formula>
    </cfRule>
  </conditionalFormatting>
  <conditionalFormatting sqref="Q52:U52 W52 Z52">
    <cfRule type="cellIs" dxfId="3062" priority="1228" stopIfTrue="1" operator="greaterThan">
      <formula>0</formula>
    </cfRule>
    <cfRule type="cellIs" dxfId="3061" priority="1229" stopIfTrue="1" operator="greaterThan">
      <formula>0</formula>
    </cfRule>
    <cfRule type="cellIs" dxfId="3060" priority="1230" stopIfTrue="1" operator="greaterThan">
      <formula>0</formula>
    </cfRule>
  </conditionalFormatting>
  <conditionalFormatting sqref="Q47:U48 W47:W48 Z47:Z48">
    <cfRule type="cellIs" dxfId="3059" priority="1225" stopIfTrue="1" operator="greaterThan">
      <formula>0</formula>
    </cfRule>
    <cfRule type="cellIs" dxfId="3058" priority="1226" stopIfTrue="1" operator="greaterThan">
      <formula>0</formula>
    </cfRule>
    <cfRule type="cellIs" dxfId="3057" priority="1227" stopIfTrue="1" operator="greaterThan">
      <formula>0</formula>
    </cfRule>
  </conditionalFormatting>
  <conditionalFormatting sqref="Q49:U49 W49 Z49">
    <cfRule type="cellIs" dxfId="3056" priority="1222" stopIfTrue="1" operator="greaterThan">
      <formula>0</formula>
    </cfRule>
    <cfRule type="cellIs" dxfId="3055" priority="1223" stopIfTrue="1" operator="greaterThan">
      <formula>0</formula>
    </cfRule>
    <cfRule type="cellIs" dxfId="3054" priority="1224" stopIfTrue="1" operator="greaterThan">
      <formula>0</formula>
    </cfRule>
  </conditionalFormatting>
  <conditionalFormatting sqref="Q44:U45 W44:W45 Z44:Z45">
    <cfRule type="cellIs" dxfId="3053" priority="1219" stopIfTrue="1" operator="greaterThan">
      <formula>0</formula>
    </cfRule>
    <cfRule type="cellIs" dxfId="3052" priority="1220" stopIfTrue="1" operator="greaterThan">
      <formula>0</formula>
    </cfRule>
    <cfRule type="cellIs" dxfId="3051" priority="1221" stopIfTrue="1" operator="greaterThan">
      <formula>0</formula>
    </cfRule>
  </conditionalFormatting>
  <conditionalFormatting sqref="Q46:U46 W46 Z46">
    <cfRule type="cellIs" dxfId="3050" priority="1216" stopIfTrue="1" operator="greaterThan">
      <formula>0</formula>
    </cfRule>
    <cfRule type="cellIs" dxfId="3049" priority="1217" stopIfTrue="1" operator="greaterThan">
      <formula>0</formula>
    </cfRule>
    <cfRule type="cellIs" dxfId="3048" priority="1218" stopIfTrue="1" operator="greaterThan">
      <formula>0</formula>
    </cfRule>
  </conditionalFormatting>
  <conditionalFormatting sqref="Q41:U42 W41:W42 Z41:Z42">
    <cfRule type="cellIs" dxfId="3047" priority="1213" stopIfTrue="1" operator="greaterThan">
      <formula>0</formula>
    </cfRule>
    <cfRule type="cellIs" dxfId="3046" priority="1214" stopIfTrue="1" operator="greaterThan">
      <formula>0</formula>
    </cfRule>
    <cfRule type="cellIs" dxfId="3045" priority="1215" stopIfTrue="1" operator="greaterThan">
      <formula>0</formula>
    </cfRule>
  </conditionalFormatting>
  <conditionalFormatting sqref="Q43:U43 W43 Z43">
    <cfRule type="cellIs" dxfId="3044" priority="1210" stopIfTrue="1" operator="greaterThan">
      <formula>0</formula>
    </cfRule>
    <cfRule type="cellIs" dxfId="3043" priority="1211" stopIfTrue="1" operator="greaterThan">
      <formula>0</formula>
    </cfRule>
    <cfRule type="cellIs" dxfId="3042" priority="1212" stopIfTrue="1" operator="greaterThan">
      <formula>0</formula>
    </cfRule>
  </conditionalFormatting>
  <conditionalFormatting sqref="Q38:U39 W38:W39 Z38:Z39">
    <cfRule type="cellIs" dxfId="3041" priority="1207" stopIfTrue="1" operator="greaterThan">
      <formula>0</formula>
    </cfRule>
    <cfRule type="cellIs" dxfId="3040" priority="1208" stopIfTrue="1" operator="greaterThan">
      <formula>0</formula>
    </cfRule>
    <cfRule type="cellIs" dxfId="3039" priority="1209" stopIfTrue="1" operator="greaterThan">
      <formula>0</formula>
    </cfRule>
  </conditionalFormatting>
  <conditionalFormatting sqref="Q40:U40 W40 Z40">
    <cfRule type="cellIs" dxfId="3038" priority="1204" stopIfTrue="1" operator="greaterThan">
      <formula>0</formula>
    </cfRule>
    <cfRule type="cellIs" dxfId="3037" priority="1205" stopIfTrue="1" operator="greaterThan">
      <formula>0</formula>
    </cfRule>
    <cfRule type="cellIs" dxfId="3036" priority="1206" stopIfTrue="1" operator="greaterThan">
      <formula>0</formula>
    </cfRule>
  </conditionalFormatting>
  <conditionalFormatting sqref="T35:U36 W35:W36 Z35:Z36">
    <cfRule type="cellIs" dxfId="3035" priority="1201" stopIfTrue="1" operator="greaterThan">
      <formula>0</formula>
    </cfRule>
    <cfRule type="cellIs" dxfId="3034" priority="1202" stopIfTrue="1" operator="greaterThan">
      <formula>0</formula>
    </cfRule>
    <cfRule type="cellIs" dxfId="3033" priority="1203" stopIfTrue="1" operator="greaterThan">
      <formula>0</formula>
    </cfRule>
  </conditionalFormatting>
  <conditionalFormatting sqref="T37:U37 W37 Z37">
    <cfRule type="cellIs" dxfId="3032" priority="1198" stopIfTrue="1" operator="greaterThan">
      <formula>0</formula>
    </cfRule>
    <cfRule type="cellIs" dxfId="3031" priority="1199" stopIfTrue="1" operator="greaterThan">
      <formula>0</formula>
    </cfRule>
    <cfRule type="cellIs" dxfId="3030" priority="1200" stopIfTrue="1" operator="greaterThan">
      <formula>0</formula>
    </cfRule>
  </conditionalFormatting>
  <conditionalFormatting sqref="T32:U33 W32:W33 Z32:Z33">
    <cfRule type="cellIs" dxfId="3029" priority="1195" stopIfTrue="1" operator="greaterThan">
      <formula>0</formula>
    </cfRule>
    <cfRule type="cellIs" dxfId="3028" priority="1196" stopIfTrue="1" operator="greaterThan">
      <formula>0</formula>
    </cfRule>
    <cfRule type="cellIs" dxfId="3027" priority="1197" stopIfTrue="1" operator="greaterThan">
      <formula>0</formula>
    </cfRule>
  </conditionalFormatting>
  <conditionalFormatting sqref="T34:U34 W34 Z34">
    <cfRule type="cellIs" dxfId="3026" priority="1192" stopIfTrue="1" operator="greaterThan">
      <formula>0</formula>
    </cfRule>
    <cfRule type="cellIs" dxfId="3025" priority="1193" stopIfTrue="1" operator="greaterThan">
      <formula>0</formula>
    </cfRule>
    <cfRule type="cellIs" dxfId="3024" priority="1194" stopIfTrue="1" operator="greaterThan">
      <formula>0</formula>
    </cfRule>
  </conditionalFormatting>
  <conditionalFormatting sqref="W29:W30 Z29:Z30 R29:U30">
    <cfRule type="cellIs" dxfId="3023" priority="1189" stopIfTrue="1" operator="greaterThan">
      <formula>0</formula>
    </cfRule>
    <cfRule type="cellIs" dxfId="3022" priority="1190" stopIfTrue="1" operator="greaterThan">
      <formula>0</formula>
    </cfRule>
    <cfRule type="cellIs" dxfId="3021" priority="1191" stopIfTrue="1" operator="greaterThan">
      <formula>0</formula>
    </cfRule>
  </conditionalFormatting>
  <conditionalFormatting sqref="Q31:U31 R32:R37 W31 Z31">
    <cfRule type="cellIs" dxfId="3020" priority="1186" stopIfTrue="1" operator="greaterThan">
      <formula>0</formula>
    </cfRule>
    <cfRule type="cellIs" dxfId="3019" priority="1187" stopIfTrue="1" operator="greaterThan">
      <formula>0</formula>
    </cfRule>
    <cfRule type="cellIs" dxfId="3018" priority="1188" stopIfTrue="1" operator="greaterThan">
      <formula>0</formula>
    </cfRule>
  </conditionalFormatting>
  <conditionalFormatting sqref="W26:W27 Z26:Z27 R26:U27">
    <cfRule type="cellIs" dxfId="3017" priority="1183" stopIfTrue="1" operator="greaterThan">
      <formula>0</formula>
    </cfRule>
    <cfRule type="cellIs" dxfId="3016" priority="1184" stopIfTrue="1" operator="greaterThan">
      <formula>0</formula>
    </cfRule>
    <cfRule type="cellIs" dxfId="3015" priority="1185" stopIfTrue="1" operator="greaterThan">
      <formula>0</formula>
    </cfRule>
  </conditionalFormatting>
  <conditionalFormatting sqref="W28 Z28 R28:U28">
    <cfRule type="cellIs" dxfId="3014" priority="1180" stopIfTrue="1" operator="greaterThan">
      <formula>0</formula>
    </cfRule>
    <cfRule type="cellIs" dxfId="3013" priority="1181" stopIfTrue="1" operator="greaterThan">
      <formula>0</formula>
    </cfRule>
    <cfRule type="cellIs" dxfId="3012" priority="1182" stopIfTrue="1" operator="greaterThan">
      <formula>0</formula>
    </cfRule>
  </conditionalFormatting>
  <conditionalFormatting sqref="Q23:S23 Q24:U24 W23:W24 Z23:Z24 U23">
    <cfRule type="cellIs" dxfId="3011" priority="1177" stopIfTrue="1" operator="greaterThan">
      <formula>0</formula>
    </cfRule>
    <cfRule type="cellIs" dxfId="3010" priority="1178" stopIfTrue="1" operator="greaterThan">
      <formula>0</formula>
    </cfRule>
    <cfRule type="cellIs" dxfId="3009" priority="1179" stopIfTrue="1" operator="greaterThan">
      <formula>0</formula>
    </cfRule>
  </conditionalFormatting>
  <conditionalFormatting sqref="W25 Z25 R25:U25">
    <cfRule type="cellIs" dxfId="3008" priority="1174" stopIfTrue="1" operator="greaterThan">
      <formula>0</formula>
    </cfRule>
    <cfRule type="cellIs" dxfId="3007" priority="1175" stopIfTrue="1" operator="greaterThan">
      <formula>0</formula>
    </cfRule>
    <cfRule type="cellIs" dxfId="3006" priority="1176" stopIfTrue="1" operator="greaterThan">
      <formula>0</formula>
    </cfRule>
  </conditionalFormatting>
  <conditionalFormatting sqref="Q20:U21 W20:W21 Z20:Z21">
    <cfRule type="cellIs" dxfId="3005" priority="1171" stopIfTrue="1" operator="greaterThan">
      <formula>0</formula>
    </cfRule>
    <cfRule type="cellIs" dxfId="3004" priority="1172" stopIfTrue="1" operator="greaterThan">
      <formula>0</formula>
    </cfRule>
    <cfRule type="cellIs" dxfId="3003" priority="1173" stopIfTrue="1" operator="greaterThan">
      <formula>0</formula>
    </cfRule>
  </conditionalFormatting>
  <conditionalFormatting sqref="Q22:S22 W22 Z22 U22">
    <cfRule type="cellIs" dxfId="3002" priority="1168" stopIfTrue="1" operator="greaterThan">
      <formula>0</formula>
    </cfRule>
    <cfRule type="cellIs" dxfId="3001" priority="1169" stopIfTrue="1" operator="greaterThan">
      <formula>0</formula>
    </cfRule>
    <cfRule type="cellIs" dxfId="3000" priority="1170" stopIfTrue="1" operator="greaterThan">
      <formula>0</formula>
    </cfRule>
  </conditionalFormatting>
  <conditionalFormatting sqref="Q17:U18 W17:W18 Z17:Z18">
    <cfRule type="cellIs" dxfId="2999" priority="1165" stopIfTrue="1" operator="greaterThan">
      <formula>0</formula>
    </cfRule>
    <cfRule type="cellIs" dxfId="2998" priority="1166" stopIfTrue="1" operator="greaterThan">
      <formula>0</formula>
    </cfRule>
    <cfRule type="cellIs" dxfId="2997" priority="1167" stopIfTrue="1" operator="greaterThan">
      <formula>0</formula>
    </cfRule>
  </conditionalFormatting>
  <conditionalFormatting sqref="Q19:U19 W19 Z19">
    <cfRule type="cellIs" dxfId="2996" priority="1162" stopIfTrue="1" operator="greaterThan">
      <formula>0</formula>
    </cfRule>
    <cfRule type="cellIs" dxfId="2995" priority="1163" stopIfTrue="1" operator="greaterThan">
      <formula>0</formula>
    </cfRule>
    <cfRule type="cellIs" dxfId="2994" priority="1164" stopIfTrue="1" operator="greaterThan">
      <formula>0</formula>
    </cfRule>
  </conditionalFormatting>
  <conditionalFormatting sqref="Q14:U15 W14:W15 Z14:Z15">
    <cfRule type="cellIs" dxfId="2993" priority="1159" stopIfTrue="1" operator="greaterThan">
      <formula>0</formula>
    </cfRule>
    <cfRule type="cellIs" dxfId="2992" priority="1160" stopIfTrue="1" operator="greaterThan">
      <formula>0</formula>
    </cfRule>
    <cfRule type="cellIs" dxfId="2991" priority="1161" stopIfTrue="1" operator="greaterThan">
      <formula>0</formula>
    </cfRule>
  </conditionalFormatting>
  <conditionalFormatting sqref="Q16:U16 W16 Z16">
    <cfRule type="cellIs" dxfId="2990" priority="1156" stopIfTrue="1" operator="greaterThan">
      <formula>0</formula>
    </cfRule>
    <cfRule type="cellIs" dxfId="2989" priority="1157" stopIfTrue="1" operator="greaterThan">
      <formula>0</formula>
    </cfRule>
    <cfRule type="cellIs" dxfId="2988" priority="1158" stopIfTrue="1" operator="greaterThan">
      <formula>0</formula>
    </cfRule>
  </conditionalFormatting>
  <conditionalFormatting sqref="Q11:Q12 T11:U12 W11:W12 Z11:Z12">
    <cfRule type="cellIs" dxfId="2987" priority="1153" stopIfTrue="1" operator="greaterThan">
      <formula>0</formula>
    </cfRule>
    <cfRule type="cellIs" dxfId="2986" priority="1154" stopIfTrue="1" operator="greaterThan">
      <formula>0</formula>
    </cfRule>
    <cfRule type="cellIs" dxfId="2985" priority="1155" stopIfTrue="1" operator="greaterThan">
      <formula>0</formula>
    </cfRule>
  </conditionalFormatting>
  <conditionalFormatting sqref="Q13 T13:U13 W13 Z13">
    <cfRule type="cellIs" dxfId="2984" priority="1150" stopIfTrue="1" operator="greaterThan">
      <formula>0</formula>
    </cfRule>
    <cfRule type="cellIs" dxfId="2983" priority="1151" stopIfTrue="1" operator="greaterThan">
      <formula>0</formula>
    </cfRule>
    <cfRule type="cellIs" dxfId="2982" priority="1152" stopIfTrue="1" operator="greaterThan">
      <formula>0</formula>
    </cfRule>
  </conditionalFormatting>
  <conditionalFormatting sqref="Q8:Q9 T8:U9 W8:W9 Z8:Z9">
    <cfRule type="cellIs" dxfId="2981" priority="1147" stopIfTrue="1" operator="greaterThan">
      <formula>0</formula>
    </cfRule>
    <cfRule type="cellIs" dxfId="2980" priority="1148" stopIfTrue="1" operator="greaterThan">
      <formula>0</formula>
    </cfRule>
    <cfRule type="cellIs" dxfId="2979" priority="1149" stopIfTrue="1" operator="greaterThan">
      <formula>0</formula>
    </cfRule>
  </conditionalFormatting>
  <conditionalFormatting sqref="Q10 T10:U10 W10 Z10">
    <cfRule type="cellIs" dxfId="2978" priority="1144" stopIfTrue="1" operator="greaterThan">
      <formula>0</formula>
    </cfRule>
    <cfRule type="cellIs" dxfId="2977" priority="1145" stopIfTrue="1" operator="greaterThan">
      <formula>0</formula>
    </cfRule>
    <cfRule type="cellIs" dxfId="2976" priority="1146" stopIfTrue="1" operator="greaterThan">
      <formula>0</formula>
    </cfRule>
  </conditionalFormatting>
  <conditionalFormatting sqref="Q6">
    <cfRule type="cellIs" dxfId="2975" priority="1141" stopIfTrue="1" operator="greaterThan">
      <formula>0</formula>
    </cfRule>
    <cfRule type="cellIs" dxfId="2974" priority="1142" stopIfTrue="1" operator="greaterThan">
      <formula>0</formula>
    </cfRule>
    <cfRule type="cellIs" dxfId="2973" priority="1143" stopIfTrue="1" operator="greaterThan">
      <formula>0</formula>
    </cfRule>
  </conditionalFormatting>
  <conditionalFormatting sqref="Q7 T7:U7 W7 Z7">
    <cfRule type="cellIs" dxfId="2972" priority="1138" stopIfTrue="1" operator="greaterThan">
      <formula>0</formula>
    </cfRule>
    <cfRule type="cellIs" dxfId="2971" priority="1139" stopIfTrue="1" operator="greaterThan">
      <formula>0</formula>
    </cfRule>
    <cfRule type="cellIs" dxfId="2970" priority="1140" stopIfTrue="1" operator="greaterThan">
      <formula>0</formula>
    </cfRule>
  </conditionalFormatting>
  <conditionalFormatting sqref="Q4:Q5 T4:U5 W4:W5 Z4:Z5">
    <cfRule type="cellIs" dxfId="2969" priority="1135" stopIfTrue="1" operator="greaterThan">
      <formula>0</formula>
    </cfRule>
    <cfRule type="cellIs" dxfId="2968" priority="1136" stopIfTrue="1" operator="greaterThan">
      <formula>0</formula>
    </cfRule>
    <cfRule type="cellIs" dxfId="2967" priority="1137" stopIfTrue="1" operator="greaterThan">
      <formula>0</formula>
    </cfRule>
  </conditionalFormatting>
  <conditionalFormatting sqref="S11:S12">
    <cfRule type="cellIs" dxfId="2966" priority="1132" stopIfTrue="1" operator="greaterThan">
      <formula>0</formula>
    </cfRule>
    <cfRule type="cellIs" dxfId="2965" priority="1133" stopIfTrue="1" operator="greaterThan">
      <formula>0</formula>
    </cfRule>
    <cfRule type="cellIs" dxfId="2964" priority="1134" stopIfTrue="1" operator="greaterThan">
      <formula>0</formula>
    </cfRule>
  </conditionalFormatting>
  <conditionalFormatting sqref="S13">
    <cfRule type="cellIs" dxfId="2963" priority="1129" stopIfTrue="1" operator="greaterThan">
      <formula>0</formula>
    </cfRule>
    <cfRule type="cellIs" dxfId="2962" priority="1130" stopIfTrue="1" operator="greaterThan">
      <formula>0</formula>
    </cfRule>
    <cfRule type="cellIs" dxfId="2961" priority="1131" stopIfTrue="1" operator="greaterThan">
      <formula>0</formula>
    </cfRule>
  </conditionalFormatting>
  <conditionalFormatting sqref="S8:S9">
    <cfRule type="cellIs" dxfId="2960" priority="1126" stopIfTrue="1" operator="greaterThan">
      <formula>0</formula>
    </cfRule>
    <cfRule type="cellIs" dxfId="2959" priority="1127" stopIfTrue="1" operator="greaterThan">
      <formula>0</formula>
    </cfRule>
    <cfRule type="cellIs" dxfId="2958" priority="1128" stopIfTrue="1" operator="greaterThan">
      <formula>0</formula>
    </cfRule>
  </conditionalFormatting>
  <conditionalFormatting sqref="S10">
    <cfRule type="cellIs" dxfId="2957" priority="1123" stopIfTrue="1" operator="greaterThan">
      <formula>0</formula>
    </cfRule>
    <cfRule type="cellIs" dxfId="2956" priority="1124" stopIfTrue="1" operator="greaterThan">
      <formula>0</formula>
    </cfRule>
    <cfRule type="cellIs" dxfId="2955" priority="1125" stopIfTrue="1" operator="greaterThan">
      <formula>0</formula>
    </cfRule>
  </conditionalFormatting>
  <conditionalFormatting sqref="S7">
    <cfRule type="cellIs" dxfId="2954" priority="1120" stopIfTrue="1" operator="greaterThan">
      <formula>0</formula>
    </cfRule>
    <cfRule type="cellIs" dxfId="2953" priority="1121" stopIfTrue="1" operator="greaterThan">
      <formula>0</formula>
    </cfRule>
    <cfRule type="cellIs" dxfId="2952" priority="1122" stopIfTrue="1" operator="greaterThan">
      <formula>0</formula>
    </cfRule>
  </conditionalFormatting>
  <conditionalFormatting sqref="S4:S5">
    <cfRule type="cellIs" dxfId="2951" priority="1117" stopIfTrue="1" operator="greaterThan">
      <formula>0</formula>
    </cfRule>
    <cfRule type="cellIs" dxfId="2950" priority="1118" stopIfTrue="1" operator="greaterThan">
      <formula>0</formula>
    </cfRule>
    <cfRule type="cellIs" dxfId="2949" priority="1119" stopIfTrue="1" operator="greaterThan">
      <formula>0</formula>
    </cfRule>
  </conditionalFormatting>
  <conditionalFormatting sqref="V59">
    <cfRule type="cellIs" dxfId="2948" priority="1114" stopIfTrue="1" operator="greaterThan">
      <formula>0</formula>
    </cfRule>
    <cfRule type="cellIs" dxfId="2947" priority="1115" stopIfTrue="1" operator="greaterThan">
      <formula>0</formula>
    </cfRule>
    <cfRule type="cellIs" dxfId="2946" priority="1116" stopIfTrue="1" operator="greaterThan">
      <formula>0</formula>
    </cfRule>
  </conditionalFormatting>
  <conditionalFormatting sqref="V56:V57">
    <cfRule type="cellIs" dxfId="2945" priority="1111" stopIfTrue="1" operator="greaterThan">
      <formula>0</formula>
    </cfRule>
    <cfRule type="cellIs" dxfId="2944" priority="1112" stopIfTrue="1" operator="greaterThan">
      <formula>0</formula>
    </cfRule>
    <cfRule type="cellIs" dxfId="2943" priority="1113" stopIfTrue="1" operator="greaterThan">
      <formula>0</formula>
    </cfRule>
  </conditionalFormatting>
  <conditionalFormatting sqref="V58">
    <cfRule type="cellIs" dxfId="2942" priority="1108" stopIfTrue="1" operator="greaterThan">
      <formula>0</formula>
    </cfRule>
    <cfRule type="cellIs" dxfId="2941" priority="1109" stopIfTrue="1" operator="greaterThan">
      <formula>0</formula>
    </cfRule>
    <cfRule type="cellIs" dxfId="2940" priority="1110" stopIfTrue="1" operator="greaterThan">
      <formula>0</formula>
    </cfRule>
  </conditionalFormatting>
  <conditionalFormatting sqref="V53:V54">
    <cfRule type="cellIs" dxfId="2939" priority="1105" stopIfTrue="1" operator="greaterThan">
      <formula>0</formula>
    </cfRule>
    <cfRule type="cellIs" dxfId="2938" priority="1106" stopIfTrue="1" operator="greaterThan">
      <formula>0</formula>
    </cfRule>
    <cfRule type="cellIs" dxfId="2937" priority="1107" stopIfTrue="1" operator="greaterThan">
      <formula>0</formula>
    </cfRule>
  </conditionalFormatting>
  <conditionalFormatting sqref="V55">
    <cfRule type="cellIs" dxfId="2936" priority="1102" stopIfTrue="1" operator="greaterThan">
      <formula>0</formula>
    </cfRule>
    <cfRule type="cellIs" dxfId="2935" priority="1103" stopIfTrue="1" operator="greaterThan">
      <formula>0</formula>
    </cfRule>
    <cfRule type="cellIs" dxfId="2934" priority="1104" stopIfTrue="1" operator="greaterThan">
      <formula>0</formula>
    </cfRule>
  </conditionalFormatting>
  <conditionalFormatting sqref="V50:V51">
    <cfRule type="cellIs" dxfId="2933" priority="1099" stopIfTrue="1" operator="greaterThan">
      <formula>0</formula>
    </cfRule>
    <cfRule type="cellIs" dxfId="2932" priority="1100" stopIfTrue="1" operator="greaterThan">
      <formula>0</formula>
    </cfRule>
    <cfRule type="cellIs" dxfId="2931" priority="1101" stopIfTrue="1" operator="greaterThan">
      <formula>0</formula>
    </cfRule>
  </conditionalFormatting>
  <conditionalFormatting sqref="V52">
    <cfRule type="cellIs" dxfId="2930" priority="1096" stopIfTrue="1" operator="greaterThan">
      <formula>0</formula>
    </cfRule>
    <cfRule type="cellIs" dxfId="2929" priority="1097" stopIfTrue="1" operator="greaterThan">
      <formula>0</formula>
    </cfRule>
    <cfRule type="cellIs" dxfId="2928" priority="1098" stopIfTrue="1" operator="greaterThan">
      <formula>0</formula>
    </cfRule>
  </conditionalFormatting>
  <conditionalFormatting sqref="V47:V48">
    <cfRule type="cellIs" dxfId="2927" priority="1093" stopIfTrue="1" operator="greaterThan">
      <formula>0</formula>
    </cfRule>
    <cfRule type="cellIs" dxfId="2926" priority="1094" stopIfTrue="1" operator="greaterThan">
      <formula>0</formula>
    </cfRule>
    <cfRule type="cellIs" dxfId="2925" priority="1095" stopIfTrue="1" operator="greaterThan">
      <formula>0</formula>
    </cfRule>
  </conditionalFormatting>
  <conditionalFormatting sqref="V49">
    <cfRule type="cellIs" dxfId="2924" priority="1090" stopIfTrue="1" operator="greaterThan">
      <formula>0</formula>
    </cfRule>
    <cfRule type="cellIs" dxfId="2923" priority="1091" stopIfTrue="1" operator="greaterThan">
      <formula>0</formula>
    </cfRule>
    <cfRule type="cellIs" dxfId="2922" priority="1092" stopIfTrue="1" operator="greaterThan">
      <formula>0</formula>
    </cfRule>
  </conditionalFormatting>
  <conditionalFormatting sqref="V44:V45">
    <cfRule type="cellIs" dxfId="2921" priority="1087" stopIfTrue="1" operator="greaterThan">
      <formula>0</formula>
    </cfRule>
    <cfRule type="cellIs" dxfId="2920" priority="1088" stopIfTrue="1" operator="greaterThan">
      <formula>0</formula>
    </cfRule>
    <cfRule type="cellIs" dxfId="2919" priority="1089" stopIfTrue="1" operator="greaterThan">
      <formula>0</formula>
    </cfRule>
  </conditionalFormatting>
  <conditionalFormatting sqref="V46">
    <cfRule type="cellIs" dxfId="2918" priority="1084" stopIfTrue="1" operator="greaterThan">
      <formula>0</formula>
    </cfRule>
    <cfRule type="cellIs" dxfId="2917" priority="1085" stopIfTrue="1" operator="greaterThan">
      <formula>0</formula>
    </cfRule>
    <cfRule type="cellIs" dxfId="2916" priority="1086" stopIfTrue="1" operator="greaterThan">
      <formula>0</formula>
    </cfRule>
  </conditionalFormatting>
  <conditionalFormatting sqref="V41:V42">
    <cfRule type="cellIs" dxfId="2915" priority="1081" stopIfTrue="1" operator="greaterThan">
      <formula>0</formula>
    </cfRule>
    <cfRule type="cellIs" dxfId="2914" priority="1082" stopIfTrue="1" operator="greaterThan">
      <formula>0</formula>
    </cfRule>
    <cfRule type="cellIs" dxfId="2913" priority="1083" stopIfTrue="1" operator="greaterThan">
      <formula>0</formula>
    </cfRule>
  </conditionalFormatting>
  <conditionalFormatting sqref="V43">
    <cfRule type="cellIs" dxfId="2912" priority="1078" stopIfTrue="1" operator="greaterThan">
      <formula>0</formula>
    </cfRule>
    <cfRule type="cellIs" dxfId="2911" priority="1079" stopIfTrue="1" operator="greaterThan">
      <formula>0</formula>
    </cfRule>
    <cfRule type="cellIs" dxfId="2910" priority="1080" stopIfTrue="1" operator="greaterThan">
      <formula>0</formula>
    </cfRule>
  </conditionalFormatting>
  <conditionalFormatting sqref="V38:V39">
    <cfRule type="cellIs" dxfId="2909" priority="1075" stopIfTrue="1" operator="greaterThan">
      <formula>0</formula>
    </cfRule>
    <cfRule type="cellIs" dxfId="2908" priority="1076" stopIfTrue="1" operator="greaterThan">
      <formula>0</formula>
    </cfRule>
    <cfRule type="cellIs" dxfId="2907" priority="1077" stopIfTrue="1" operator="greaterThan">
      <formula>0</formula>
    </cfRule>
  </conditionalFormatting>
  <conditionalFormatting sqref="V40">
    <cfRule type="cellIs" dxfId="2906" priority="1072" stopIfTrue="1" operator="greaterThan">
      <formula>0</formula>
    </cfRule>
    <cfRule type="cellIs" dxfId="2905" priority="1073" stopIfTrue="1" operator="greaterThan">
      <formula>0</formula>
    </cfRule>
    <cfRule type="cellIs" dxfId="2904" priority="1074" stopIfTrue="1" operator="greaterThan">
      <formula>0</formula>
    </cfRule>
  </conditionalFormatting>
  <conditionalFormatting sqref="V35:V36">
    <cfRule type="cellIs" dxfId="2903" priority="1069" stopIfTrue="1" operator="greaterThan">
      <formula>0</formula>
    </cfRule>
    <cfRule type="cellIs" dxfId="2902" priority="1070" stopIfTrue="1" operator="greaterThan">
      <formula>0</formula>
    </cfRule>
    <cfRule type="cellIs" dxfId="2901" priority="1071" stopIfTrue="1" operator="greaterThan">
      <formula>0</formula>
    </cfRule>
  </conditionalFormatting>
  <conditionalFormatting sqref="V37">
    <cfRule type="cellIs" dxfId="2900" priority="1066" stopIfTrue="1" operator="greaterThan">
      <formula>0</formula>
    </cfRule>
    <cfRule type="cellIs" dxfId="2899" priority="1067" stopIfTrue="1" operator="greaterThan">
      <formula>0</formula>
    </cfRule>
    <cfRule type="cellIs" dxfId="2898" priority="1068" stopIfTrue="1" operator="greaterThan">
      <formula>0</formula>
    </cfRule>
  </conditionalFormatting>
  <conditionalFormatting sqref="V32:V33">
    <cfRule type="cellIs" dxfId="2897" priority="1063" stopIfTrue="1" operator="greaterThan">
      <formula>0</formula>
    </cfRule>
    <cfRule type="cellIs" dxfId="2896" priority="1064" stopIfTrue="1" operator="greaterThan">
      <formula>0</formula>
    </cfRule>
    <cfRule type="cellIs" dxfId="2895" priority="1065" stopIfTrue="1" operator="greaterThan">
      <formula>0</formula>
    </cfRule>
  </conditionalFormatting>
  <conditionalFormatting sqref="V34">
    <cfRule type="cellIs" dxfId="2894" priority="1060" stopIfTrue="1" operator="greaterThan">
      <formula>0</formula>
    </cfRule>
    <cfRule type="cellIs" dxfId="2893" priority="1061" stopIfTrue="1" operator="greaterThan">
      <formula>0</formula>
    </cfRule>
    <cfRule type="cellIs" dxfId="2892" priority="1062" stopIfTrue="1" operator="greaterThan">
      <formula>0</formula>
    </cfRule>
  </conditionalFormatting>
  <conditionalFormatting sqref="V29:V30">
    <cfRule type="cellIs" dxfId="2891" priority="1057" stopIfTrue="1" operator="greaterThan">
      <formula>0</formula>
    </cfRule>
    <cfRule type="cellIs" dxfId="2890" priority="1058" stopIfTrue="1" operator="greaterThan">
      <formula>0</formula>
    </cfRule>
    <cfRule type="cellIs" dxfId="2889" priority="1059" stopIfTrue="1" operator="greaterThan">
      <formula>0</formula>
    </cfRule>
  </conditionalFormatting>
  <conditionalFormatting sqref="V31">
    <cfRule type="cellIs" dxfId="2888" priority="1054" stopIfTrue="1" operator="greaterThan">
      <formula>0</formula>
    </cfRule>
    <cfRule type="cellIs" dxfId="2887" priority="1055" stopIfTrue="1" operator="greaterThan">
      <formula>0</formula>
    </cfRule>
    <cfRule type="cellIs" dxfId="2886" priority="1056" stopIfTrue="1" operator="greaterThan">
      <formula>0</formula>
    </cfRule>
  </conditionalFormatting>
  <conditionalFormatting sqref="V26:V27">
    <cfRule type="cellIs" dxfId="2885" priority="1051" stopIfTrue="1" operator="greaterThan">
      <formula>0</formula>
    </cfRule>
    <cfRule type="cellIs" dxfId="2884" priority="1052" stopIfTrue="1" operator="greaterThan">
      <formula>0</formula>
    </cfRule>
    <cfRule type="cellIs" dxfId="2883" priority="1053" stopIfTrue="1" operator="greaterThan">
      <formula>0</formula>
    </cfRule>
  </conditionalFormatting>
  <conditionalFormatting sqref="V28">
    <cfRule type="cellIs" dxfId="2882" priority="1048" stopIfTrue="1" operator="greaterThan">
      <formula>0</formula>
    </cfRule>
    <cfRule type="cellIs" dxfId="2881" priority="1049" stopIfTrue="1" operator="greaterThan">
      <formula>0</formula>
    </cfRule>
    <cfRule type="cellIs" dxfId="2880" priority="1050" stopIfTrue="1" operator="greaterThan">
      <formula>0</formula>
    </cfRule>
  </conditionalFormatting>
  <conditionalFormatting sqref="V23:V24">
    <cfRule type="cellIs" dxfId="2879" priority="1045" stopIfTrue="1" operator="greaterThan">
      <formula>0</formula>
    </cfRule>
    <cfRule type="cellIs" dxfId="2878" priority="1046" stopIfTrue="1" operator="greaterThan">
      <formula>0</formula>
    </cfRule>
    <cfRule type="cellIs" dxfId="2877" priority="1047" stopIfTrue="1" operator="greaterThan">
      <formula>0</formula>
    </cfRule>
  </conditionalFormatting>
  <conditionalFormatting sqref="V25">
    <cfRule type="cellIs" dxfId="2876" priority="1042" stopIfTrue="1" operator="greaterThan">
      <formula>0</formula>
    </cfRule>
    <cfRule type="cellIs" dxfId="2875" priority="1043" stopIfTrue="1" operator="greaterThan">
      <formula>0</formula>
    </cfRule>
    <cfRule type="cellIs" dxfId="2874" priority="1044" stopIfTrue="1" operator="greaterThan">
      <formula>0</formula>
    </cfRule>
  </conditionalFormatting>
  <conditionalFormatting sqref="V20:V21">
    <cfRule type="cellIs" dxfId="2873" priority="1039" stopIfTrue="1" operator="greaterThan">
      <formula>0</formula>
    </cfRule>
    <cfRule type="cellIs" dxfId="2872" priority="1040" stopIfTrue="1" operator="greaterThan">
      <formula>0</formula>
    </cfRule>
    <cfRule type="cellIs" dxfId="2871" priority="1041" stopIfTrue="1" operator="greaterThan">
      <formula>0</formula>
    </cfRule>
  </conditionalFormatting>
  <conditionalFormatting sqref="V22">
    <cfRule type="cellIs" dxfId="2870" priority="1036" stopIfTrue="1" operator="greaterThan">
      <formula>0</formula>
    </cfRule>
    <cfRule type="cellIs" dxfId="2869" priority="1037" stopIfTrue="1" operator="greaterThan">
      <formula>0</formula>
    </cfRule>
    <cfRule type="cellIs" dxfId="2868" priority="1038" stopIfTrue="1" operator="greaterThan">
      <formula>0</formula>
    </cfRule>
  </conditionalFormatting>
  <conditionalFormatting sqref="V17:V18">
    <cfRule type="cellIs" dxfId="2867" priority="1033" stopIfTrue="1" operator="greaterThan">
      <formula>0</formula>
    </cfRule>
    <cfRule type="cellIs" dxfId="2866" priority="1034" stopIfTrue="1" operator="greaterThan">
      <formula>0</formula>
    </cfRule>
    <cfRule type="cellIs" dxfId="2865" priority="1035" stopIfTrue="1" operator="greaterThan">
      <formula>0</formula>
    </cfRule>
  </conditionalFormatting>
  <conditionalFormatting sqref="V19">
    <cfRule type="cellIs" dxfId="2864" priority="1030" stopIfTrue="1" operator="greaterThan">
      <formula>0</formula>
    </cfRule>
    <cfRule type="cellIs" dxfId="2863" priority="1031" stopIfTrue="1" operator="greaterThan">
      <formula>0</formula>
    </cfRule>
    <cfRule type="cellIs" dxfId="2862" priority="1032" stopIfTrue="1" operator="greaterThan">
      <formula>0</formula>
    </cfRule>
  </conditionalFormatting>
  <conditionalFormatting sqref="V14:V15">
    <cfRule type="cellIs" dxfId="2861" priority="1027" stopIfTrue="1" operator="greaterThan">
      <formula>0</formula>
    </cfRule>
    <cfRule type="cellIs" dxfId="2860" priority="1028" stopIfTrue="1" operator="greaterThan">
      <formula>0</formula>
    </cfRule>
    <cfRule type="cellIs" dxfId="2859" priority="1029" stopIfTrue="1" operator="greaterThan">
      <formula>0</formula>
    </cfRule>
  </conditionalFormatting>
  <conditionalFormatting sqref="V16">
    <cfRule type="cellIs" dxfId="2858" priority="1024" stopIfTrue="1" operator="greaterThan">
      <formula>0</formula>
    </cfRule>
    <cfRule type="cellIs" dxfId="2857" priority="1025" stopIfTrue="1" operator="greaterThan">
      <formula>0</formula>
    </cfRule>
    <cfRule type="cellIs" dxfId="2856" priority="1026" stopIfTrue="1" operator="greaterThan">
      <formula>0</formula>
    </cfRule>
  </conditionalFormatting>
  <conditionalFormatting sqref="V11:V12">
    <cfRule type="cellIs" dxfId="2855" priority="1021" stopIfTrue="1" operator="greaterThan">
      <formula>0</formula>
    </cfRule>
    <cfRule type="cellIs" dxfId="2854" priority="1022" stopIfTrue="1" operator="greaterThan">
      <formula>0</formula>
    </cfRule>
    <cfRule type="cellIs" dxfId="2853" priority="1023" stopIfTrue="1" operator="greaterThan">
      <formula>0</formula>
    </cfRule>
  </conditionalFormatting>
  <conditionalFormatting sqref="V13">
    <cfRule type="cellIs" dxfId="2852" priority="1018" stopIfTrue="1" operator="greaterThan">
      <formula>0</formula>
    </cfRule>
    <cfRule type="cellIs" dxfId="2851" priority="1019" stopIfTrue="1" operator="greaterThan">
      <formula>0</formula>
    </cfRule>
    <cfRule type="cellIs" dxfId="2850" priority="1020" stopIfTrue="1" operator="greaterThan">
      <formula>0</formula>
    </cfRule>
  </conditionalFormatting>
  <conditionalFormatting sqref="V8:V9">
    <cfRule type="cellIs" dxfId="2849" priority="1015" stopIfTrue="1" operator="greaterThan">
      <formula>0</formula>
    </cfRule>
    <cfRule type="cellIs" dxfId="2848" priority="1016" stopIfTrue="1" operator="greaterThan">
      <formula>0</formula>
    </cfRule>
    <cfRule type="cellIs" dxfId="2847" priority="1017" stopIfTrue="1" operator="greaterThan">
      <formula>0</formula>
    </cfRule>
  </conditionalFormatting>
  <conditionalFormatting sqref="V10">
    <cfRule type="cellIs" dxfId="2846" priority="1012" stopIfTrue="1" operator="greaterThan">
      <formula>0</formula>
    </cfRule>
    <cfRule type="cellIs" dxfId="2845" priority="1013" stopIfTrue="1" operator="greaterThan">
      <formula>0</formula>
    </cfRule>
    <cfRule type="cellIs" dxfId="2844" priority="1014" stopIfTrue="1" operator="greaterThan">
      <formula>0</formula>
    </cfRule>
  </conditionalFormatting>
  <conditionalFormatting sqref="V7">
    <cfRule type="cellIs" dxfId="2843" priority="1009" stopIfTrue="1" operator="greaterThan">
      <formula>0</formula>
    </cfRule>
    <cfRule type="cellIs" dxfId="2842" priority="1010" stopIfTrue="1" operator="greaterThan">
      <formula>0</formula>
    </cfRule>
    <cfRule type="cellIs" dxfId="2841" priority="1011" stopIfTrue="1" operator="greaterThan">
      <formula>0</formula>
    </cfRule>
  </conditionalFormatting>
  <conditionalFormatting sqref="V4:V5">
    <cfRule type="cellIs" dxfId="2840" priority="1006" stopIfTrue="1" operator="greaterThan">
      <formula>0</formula>
    </cfRule>
    <cfRule type="cellIs" dxfId="2839" priority="1007" stopIfTrue="1" operator="greaterThan">
      <formula>0</formula>
    </cfRule>
    <cfRule type="cellIs" dxfId="2838" priority="1008" stopIfTrue="1" operator="greaterThan">
      <formula>0</formula>
    </cfRule>
  </conditionalFormatting>
  <conditionalFormatting sqref="Y59">
    <cfRule type="cellIs" dxfId="2837" priority="1003" stopIfTrue="1" operator="greaterThan">
      <formula>0</formula>
    </cfRule>
    <cfRule type="cellIs" dxfId="2836" priority="1004" stopIfTrue="1" operator="greaterThan">
      <formula>0</formula>
    </cfRule>
    <cfRule type="cellIs" dxfId="2835" priority="1005" stopIfTrue="1" operator="greaterThan">
      <formula>0</formula>
    </cfRule>
  </conditionalFormatting>
  <conditionalFormatting sqref="Y56:Y57">
    <cfRule type="cellIs" dxfId="2834" priority="1000" stopIfTrue="1" operator="greaterThan">
      <formula>0</formula>
    </cfRule>
    <cfRule type="cellIs" dxfId="2833" priority="1001" stopIfTrue="1" operator="greaterThan">
      <formula>0</formula>
    </cfRule>
    <cfRule type="cellIs" dxfId="2832" priority="1002" stopIfTrue="1" operator="greaterThan">
      <formula>0</formula>
    </cfRule>
  </conditionalFormatting>
  <conditionalFormatting sqref="Y58">
    <cfRule type="cellIs" dxfId="2831" priority="997" stopIfTrue="1" operator="greaterThan">
      <formula>0</formula>
    </cfRule>
    <cfRule type="cellIs" dxfId="2830" priority="998" stopIfTrue="1" operator="greaterThan">
      <formula>0</formula>
    </cfRule>
    <cfRule type="cellIs" dxfId="2829" priority="999" stopIfTrue="1" operator="greaterThan">
      <formula>0</formula>
    </cfRule>
  </conditionalFormatting>
  <conditionalFormatting sqref="Y53:Y54">
    <cfRule type="cellIs" dxfId="2828" priority="994" stopIfTrue="1" operator="greaterThan">
      <formula>0</formula>
    </cfRule>
    <cfRule type="cellIs" dxfId="2827" priority="995" stopIfTrue="1" operator="greaterThan">
      <formula>0</formula>
    </cfRule>
    <cfRule type="cellIs" dxfId="2826" priority="996" stopIfTrue="1" operator="greaterThan">
      <formula>0</formula>
    </cfRule>
  </conditionalFormatting>
  <conditionalFormatting sqref="Y55">
    <cfRule type="cellIs" dxfId="2825" priority="991" stopIfTrue="1" operator="greaterThan">
      <formula>0</formula>
    </cfRule>
    <cfRule type="cellIs" dxfId="2824" priority="992" stopIfTrue="1" operator="greaterThan">
      <formula>0</formula>
    </cfRule>
    <cfRule type="cellIs" dxfId="2823" priority="993" stopIfTrue="1" operator="greaterThan">
      <formula>0</formula>
    </cfRule>
  </conditionalFormatting>
  <conditionalFormatting sqref="Y50:Y51">
    <cfRule type="cellIs" dxfId="2822" priority="988" stopIfTrue="1" operator="greaterThan">
      <formula>0</formula>
    </cfRule>
    <cfRule type="cellIs" dxfId="2821" priority="989" stopIfTrue="1" operator="greaterThan">
      <formula>0</formula>
    </cfRule>
    <cfRule type="cellIs" dxfId="2820" priority="990" stopIfTrue="1" operator="greaterThan">
      <formula>0</formula>
    </cfRule>
  </conditionalFormatting>
  <conditionalFormatting sqref="Y52">
    <cfRule type="cellIs" dxfId="2819" priority="985" stopIfTrue="1" operator="greaterThan">
      <formula>0</formula>
    </cfRule>
    <cfRule type="cellIs" dxfId="2818" priority="986" stopIfTrue="1" operator="greaterThan">
      <formula>0</formula>
    </cfRule>
    <cfRule type="cellIs" dxfId="2817" priority="987" stopIfTrue="1" operator="greaterThan">
      <formula>0</formula>
    </cfRule>
  </conditionalFormatting>
  <conditionalFormatting sqref="Y47:Y48">
    <cfRule type="cellIs" dxfId="2816" priority="982" stopIfTrue="1" operator="greaterThan">
      <formula>0</formula>
    </cfRule>
    <cfRule type="cellIs" dxfId="2815" priority="983" stopIfTrue="1" operator="greaterThan">
      <formula>0</formula>
    </cfRule>
    <cfRule type="cellIs" dxfId="2814" priority="984" stopIfTrue="1" operator="greaterThan">
      <formula>0</formula>
    </cfRule>
  </conditionalFormatting>
  <conditionalFormatting sqref="Y49">
    <cfRule type="cellIs" dxfId="2813" priority="979" stopIfTrue="1" operator="greaterThan">
      <formula>0</formula>
    </cfRule>
    <cfRule type="cellIs" dxfId="2812" priority="980" stopIfTrue="1" operator="greaterThan">
      <formula>0</formula>
    </cfRule>
    <cfRule type="cellIs" dxfId="2811" priority="981" stopIfTrue="1" operator="greaterThan">
      <formula>0</formula>
    </cfRule>
  </conditionalFormatting>
  <conditionalFormatting sqref="Y44:Y45">
    <cfRule type="cellIs" dxfId="2810" priority="976" stopIfTrue="1" operator="greaterThan">
      <formula>0</formula>
    </cfRule>
    <cfRule type="cellIs" dxfId="2809" priority="977" stopIfTrue="1" operator="greaterThan">
      <formula>0</formula>
    </cfRule>
    <cfRule type="cellIs" dxfId="2808" priority="978" stopIfTrue="1" operator="greaterThan">
      <formula>0</formula>
    </cfRule>
  </conditionalFormatting>
  <conditionalFormatting sqref="Y46">
    <cfRule type="cellIs" dxfId="2807" priority="973" stopIfTrue="1" operator="greaterThan">
      <formula>0</formula>
    </cfRule>
    <cfRule type="cellIs" dxfId="2806" priority="974" stopIfTrue="1" operator="greaterThan">
      <formula>0</formula>
    </cfRule>
    <cfRule type="cellIs" dxfId="2805" priority="975" stopIfTrue="1" operator="greaterThan">
      <formula>0</formula>
    </cfRule>
  </conditionalFormatting>
  <conditionalFormatting sqref="Y41:Y42">
    <cfRule type="cellIs" dxfId="2804" priority="970" stopIfTrue="1" operator="greaterThan">
      <formula>0</formula>
    </cfRule>
    <cfRule type="cellIs" dxfId="2803" priority="971" stopIfTrue="1" operator="greaterThan">
      <formula>0</formula>
    </cfRule>
    <cfRule type="cellIs" dxfId="2802" priority="972" stopIfTrue="1" operator="greaterThan">
      <formula>0</formula>
    </cfRule>
  </conditionalFormatting>
  <conditionalFormatting sqref="Y43">
    <cfRule type="cellIs" dxfId="2801" priority="967" stopIfTrue="1" operator="greaterThan">
      <formula>0</formula>
    </cfRule>
    <cfRule type="cellIs" dxfId="2800" priority="968" stopIfTrue="1" operator="greaterThan">
      <formula>0</formula>
    </cfRule>
    <cfRule type="cellIs" dxfId="2799" priority="969" stopIfTrue="1" operator="greaterThan">
      <formula>0</formula>
    </cfRule>
  </conditionalFormatting>
  <conditionalFormatting sqref="Y38:Y39">
    <cfRule type="cellIs" dxfId="2798" priority="964" stopIfTrue="1" operator="greaterThan">
      <formula>0</formula>
    </cfRule>
    <cfRule type="cellIs" dxfId="2797" priority="965" stopIfTrue="1" operator="greaterThan">
      <formula>0</formula>
    </cfRule>
    <cfRule type="cellIs" dxfId="2796" priority="966" stopIfTrue="1" operator="greaterThan">
      <formula>0</formula>
    </cfRule>
  </conditionalFormatting>
  <conditionalFormatting sqref="Y40">
    <cfRule type="cellIs" dxfId="2795" priority="961" stopIfTrue="1" operator="greaterThan">
      <formula>0</formula>
    </cfRule>
    <cfRule type="cellIs" dxfId="2794" priority="962" stopIfTrue="1" operator="greaterThan">
      <formula>0</formula>
    </cfRule>
    <cfRule type="cellIs" dxfId="2793" priority="963" stopIfTrue="1" operator="greaterThan">
      <formula>0</formula>
    </cfRule>
  </conditionalFormatting>
  <conditionalFormatting sqref="Y35:Y36">
    <cfRule type="cellIs" dxfId="2792" priority="958" stopIfTrue="1" operator="greaterThan">
      <formula>0</formula>
    </cfRule>
    <cfRule type="cellIs" dxfId="2791" priority="959" stopIfTrue="1" operator="greaterThan">
      <formula>0</formula>
    </cfRule>
    <cfRule type="cellIs" dxfId="2790" priority="960" stopIfTrue="1" operator="greaterThan">
      <formula>0</formula>
    </cfRule>
  </conditionalFormatting>
  <conditionalFormatting sqref="Y37">
    <cfRule type="cellIs" dxfId="2789" priority="955" stopIfTrue="1" operator="greaterThan">
      <formula>0</formula>
    </cfRule>
    <cfRule type="cellIs" dxfId="2788" priority="956" stopIfTrue="1" operator="greaterThan">
      <formula>0</formula>
    </cfRule>
    <cfRule type="cellIs" dxfId="2787" priority="957" stopIfTrue="1" operator="greaterThan">
      <formula>0</formula>
    </cfRule>
  </conditionalFormatting>
  <conditionalFormatting sqref="Y32:Y33">
    <cfRule type="cellIs" dxfId="2786" priority="952" stopIfTrue="1" operator="greaterThan">
      <formula>0</formula>
    </cfRule>
    <cfRule type="cellIs" dxfId="2785" priority="953" stopIfTrue="1" operator="greaterThan">
      <formula>0</formula>
    </cfRule>
    <cfRule type="cellIs" dxfId="2784" priority="954" stopIfTrue="1" operator="greaterThan">
      <formula>0</formula>
    </cfRule>
  </conditionalFormatting>
  <conditionalFormatting sqref="Y34">
    <cfRule type="cellIs" dxfId="2783" priority="949" stopIfTrue="1" operator="greaterThan">
      <formula>0</formula>
    </cfRule>
    <cfRule type="cellIs" dxfId="2782" priority="950" stopIfTrue="1" operator="greaterThan">
      <formula>0</formula>
    </cfRule>
    <cfRule type="cellIs" dxfId="2781" priority="951" stopIfTrue="1" operator="greaterThan">
      <formula>0</formula>
    </cfRule>
  </conditionalFormatting>
  <conditionalFormatting sqref="Y29:Y30">
    <cfRule type="cellIs" dxfId="2780" priority="946" stopIfTrue="1" operator="greaterThan">
      <formula>0</formula>
    </cfRule>
    <cfRule type="cellIs" dxfId="2779" priority="947" stopIfTrue="1" operator="greaterThan">
      <formula>0</formula>
    </cfRule>
    <cfRule type="cellIs" dxfId="2778" priority="948" stopIfTrue="1" operator="greaterThan">
      <formula>0</formula>
    </cfRule>
  </conditionalFormatting>
  <conditionalFormatting sqref="Y31">
    <cfRule type="cellIs" dxfId="2777" priority="943" stopIfTrue="1" operator="greaterThan">
      <formula>0</formula>
    </cfRule>
    <cfRule type="cellIs" dxfId="2776" priority="944" stopIfTrue="1" operator="greaterThan">
      <formula>0</formula>
    </cfRule>
    <cfRule type="cellIs" dxfId="2775" priority="945" stopIfTrue="1" operator="greaterThan">
      <formula>0</formula>
    </cfRule>
  </conditionalFormatting>
  <conditionalFormatting sqref="Y26:Y27">
    <cfRule type="cellIs" dxfId="2774" priority="940" stopIfTrue="1" operator="greaterThan">
      <formula>0</formula>
    </cfRule>
    <cfRule type="cellIs" dxfId="2773" priority="941" stopIfTrue="1" operator="greaterThan">
      <formula>0</formula>
    </cfRule>
    <cfRule type="cellIs" dxfId="2772" priority="942" stopIfTrue="1" operator="greaterThan">
      <formula>0</formula>
    </cfRule>
  </conditionalFormatting>
  <conditionalFormatting sqref="Y28">
    <cfRule type="cellIs" dxfId="2771" priority="937" stopIfTrue="1" operator="greaterThan">
      <formula>0</formula>
    </cfRule>
    <cfRule type="cellIs" dxfId="2770" priority="938" stopIfTrue="1" operator="greaterThan">
      <formula>0</formula>
    </cfRule>
    <cfRule type="cellIs" dxfId="2769" priority="939" stopIfTrue="1" operator="greaterThan">
      <formula>0</formula>
    </cfRule>
  </conditionalFormatting>
  <conditionalFormatting sqref="Y23:Y24">
    <cfRule type="cellIs" dxfId="2768" priority="934" stopIfTrue="1" operator="greaterThan">
      <formula>0</formula>
    </cfRule>
    <cfRule type="cellIs" dxfId="2767" priority="935" stopIfTrue="1" operator="greaterThan">
      <formula>0</formula>
    </cfRule>
    <cfRule type="cellIs" dxfId="2766" priority="936" stopIfTrue="1" operator="greaterThan">
      <formula>0</formula>
    </cfRule>
  </conditionalFormatting>
  <conditionalFormatting sqref="Y25">
    <cfRule type="cellIs" dxfId="2765" priority="931" stopIfTrue="1" operator="greaterThan">
      <formula>0</formula>
    </cfRule>
    <cfRule type="cellIs" dxfId="2764" priority="932" stopIfTrue="1" operator="greaterThan">
      <formula>0</formula>
    </cfRule>
    <cfRule type="cellIs" dxfId="2763" priority="933" stopIfTrue="1" operator="greaterThan">
      <formula>0</formula>
    </cfRule>
  </conditionalFormatting>
  <conditionalFormatting sqref="Y20:Y21">
    <cfRule type="cellIs" dxfId="2762" priority="928" stopIfTrue="1" operator="greaterThan">
      <formula>0</formula>
    </cfRule>
    <cfRule type="cellIs" dxfId="2761" priority="929" stopIfTrue="1" operator="greaterThan">
      <formula>0</formula>
    </cfRule>
    <cfRule type="cellIs" dxfId="2760" priority="930" stopIfTrue="1" operator="greaterThan">
      <formula>0</formula>
    </cfRule>
  </conditionalFormatting>
  <conditionalFormatting sqref="Y22">
    <cfRule type="cellIs" dxfId="2759" priority="925" stopIfTrue="1" operator="greaterThan">
      <formula>0</formula>
    </cfRule>
    <cfRule type="cellIs" dxfId="2758" priority="926" stopIfTrue="1" operator="greaterThan">
      <formula>0</formula>
    </cfRule>
    <cfRule type="cellIs" dxfId="2757" priority="927" stopIfTrue="1" operator="greaterThan">
      <formula>0</formula>
    </cfRule>
  </conditionalFormatting>
  <conditionalFormatting sqref="Y17:Y18">
    <cfRule type="cellIs" dxfId="2756" priority="922" stopIfTrue="1" operator="greaterThan">
      <formula>0</formula>
    </cfRule>
    <cfRule type="cellIs" dxfId="2755" priority="923" stopIfTrue="1" operator="greaterThan">
      <formula>0</formula>
    </cfRule>
    <cfRule type="cellIs" dxfId="2754" priority="924" stopIfTrue="1" operator="greaterThan">
      <formula>0</formula>
    </cfRule>
  </conditionalFormatting>
  <conditionalFormatting sqref="Y19">
    <cfRule type="cellIs" dxfId="2753" priority="919" stopIfTrue="1" operator="greaterThan">
      <formula>0</formula>
    </cfRule>
    <cfRule type="cellIs" dxfId="2752" priority="920" stopIfTrue="1" operator="greaterThan">
      <formula>0</formula>
    </cfRule>
    <cfRule type="cellIs" dxfId="2751" priority="921" stopIfTrue="1" operator="greaterThan">
      <formula>0</formula>
    </cfRule>
  </conditionalFormatting>
  <conditionalFormatting sqref="Y14:Y15">
    <cfRule type="cellIs" dxfId="2750" priority="916" stopIfTrue="1" operator="greaterThan">
      <formula>0</formula>
    </cfRule>
    <cfRule type="cellIs" dxfId="2749" priority="917" stopIfTrue="1" operator="greaterThan">
      <formula>0</formula>
    </cfRule>
    <cfRule type="cellIs" dxfId="2748" priority="918" stopIfTrue="1" operator="greaterThan">
      <formula>0</formula>
    </cfRule>
  </conditionalFormatting>
  <conditionalFormatting sqref="Y16">
    <cfRule type="cellIs" dxfId="2747" priority="913" stopIfTrue="1" operator="greaterThan">
      <formula>0</formula>
    </cfRule>
    <cfRule type="cellIs" dxfId="2746" priority="914" stopIfTrue="1" operator="greaterThan">
      <formula>0</formula>
    </cfRule>
    <cfRule type="cellIs" dxfId="2745" priority="915" stopIfTrue="1" operator="greaterThan">
      <formula>0</formula>
    </cfRule>
  </conditionalFormatting>
  <conditionalFormatting sqref="Y11:Y12">
    <cfRule type="cellIs" dxfId="2744" priority="910" stopIfTrue="1" operator="greaterThan">
      <formula>0</formula>
    </cfRule>
    <cfRule type="cellIs" dxfId="2743" priority="911" stopIfTrue="1" operator="greaterThan">
      <formula>0</formula>
    </cfRule>
    <cfRule type="cellIs" dxfId="2742" priority="912" stopIfTrue="1" operator="greaterThan">
      <formula>0</formula>
    </cfRule>
  </conditionalFormatting>
  <conditionalFormatting sqref="Y13">
    <cfRule type="cellIs" dxfId="2741" priority="907" stopIfTrue="1" operator="greaterThan">
      <formula>0</formula>
    </cfRule>
    <cfRule type="cellIs" dxfId="2740" priority="908" stopIfTrue="1" operator="greaterThan">
      <formula>0</formula>
    </cfRule>
    <cfRule type="cellIs" dxfId="2739" priority="909" stopIfTrue="1" operator="greaterThan">
      <formula>0</formula>
    </cfRule>
  </conditionalFormatting>
  <conditionalFormatting sqref="Y8:Y9">
    <cfRule type="cellIs" dxfId="2738" priority="904" stopIfTrue="1" operator="greaterThan">
      <formula>0</formula>
    </cfRule>
    <cfRule type="cellIs" dxfId="2737" priority="905" stopIfTrue="1" operator="greaterThan">
      <formula>0</formula>
    </cfRule>
    <cfRule type="cellIs" dxfId="2736" priority="906" stopIfTrue="1" operator="greaterThan">
      <formula>0</formula>
    </cfRule>
  </conditionalFormatting>
  <conditionalFormatting sqref="Y10">
    <cfRule type="cellIs" dxfId="2735" priority="901" stopIfTrue="1" operator="greaterThan">
      <formula>0</formula>
    </cfRule>
    <cfRule type="cellIs" dxfId="2734" priority="902" stopIfTrue="1" operator="greaterThan">
      <formula>0</formula>
    </cfRule>
    <cfRule type="cellIs" dxfId="2733" priority="903" stopIfTrue="1" operator="greaterThan">
      <formula>0</formula>
    </cfRule>
  </conditionalFormatting>
  <conditionalFormatting sqref="Y7">
    <cfRule type="cellIs" dxfId="2732" priority="898" stopIfTrue="1" operator="greaterThan">
      <formula>0</formula>
    </cfRule>
    <cfRule type="cellIs" dxfId="2731" priority="899" stopIfTrue="1" operator="greaterThan">
      <formula>0</formula>
    </cfRule>
    <cfRule type="cellIs" dxfId="2730" priority="900" stopIfTrue="1" operator="greaterThan">
      <formula>0</formula>
    </cfRule>
  </conditionalFormatting>
  <conditionalFormatting sqref="Y4">
    <cfRule type="cellIs" dxfId="2729" priority="895" stopIfTrue="1" operator="greaterThan">
      <formula>0</formula>
    </cfRule>
    <cfRule type="cellIs" dxfId="2728" priority="896" stopIfTrue="1" operator="greaterThan">
      <formula>0</formula>
    </cfRule>
    <cfRule type="cellIs" dxfId="2727" priority="897" stopIfTrue="1" operator="greaterThan">
      <formula>0</formula>
    </cfRule>
  </conditionalFormatting>
  <conditionalFormatting sqref="X59">
    <cfRule type="cellIs" dxfId="2726" priority="892" stopIfTrue="1" operator="greaterThan">
      <formula>0</formula>
    </cfRule>
    <cfRule type="cellIs" dxfId="2725" priority="893" stopIfTrue="1" operator="greaterThan">
      <formula>0</formula>
    </cfRule>
    <cfRule type="cellIs" dxfId="2724" priority="894" stopIfTrue="1" operator="greaterThan">
      <formula>0</formula>
    </cfRule>
  </conditionalFormatting>
  <conditionalFormatting sqref="X56:X57">
    <cfRule type="cellIs" dxfId="2723" priority="889" stopIfTrue="1" operator="greaterThan">
      <formula>0</formula>
    </cfRule>
    <cfRule type="cellIs" dxfId="2722" priority="890" stopIfTrue="1" operator="greaterThan">
      <formula>0</formula>
    </cfRule>
    <cfRule type="cellIs" dxfId="2721" priority="891" stopIfTrue="1" operator="greaterThan">
      <formula>0</formula>
    </cfRule>
  </conditionalFormatting>
  <conditionalFormatting sqref="X58">
    <cfRule type="cellIs" dxfId="2720" priority="886" stopIfTrue="1" operator="greaterThan">
      <formula>0</formula>
    </cfRule>
    <cfRule type="cellIs" dxfId="2719" priority="887" stopIfTrue="1" operator="greaterThan">
      <formula>0</formula>
    </cfRule>
    <cfRule type="cellIs" dxfId="2718" priority="888" stopIfTrue="1" operator="greaterThan">
      <formula>0</formula>
    </cfRule>
  </conditionalFormatting>
  <conditionalFormatting sqref="X53:X54">
    <cfRule type="cellIs" dxfId="2717" priority="883" stopIfTrue="1" operator="greaterThan">
      <formula>0</formula>
    </cfRule>
    <cfRule type="cellIs" dxfId="2716" priority="884" stopIfTrue="1" operator="greaterThan">
      <formula>0</formula>
    </cfRule>
    <cfRule type="cellIs" dxfId="2715" priority="885" stopIfTrue="1" operator="greaterThan">
      <formula>0</formula>
    </cfRule>
  </conditionalFormatting>
  <conditionalFormatting sqref="X55">
    <cfRule type="cellIs" dxfId="2714" priority="880" stopIfTrue="1" operator="greaterThan">
      <formula>0</formula>
    </cfRule>
    <cfRule type="cellIs" dxfId="2713" priority="881" stopIfTrue="1" operator="greaterThan">
      <formula>0</formula>
    </cfRule>
    <cfRule type="cellIs" dxfId="2712" priority="882" stopIfTrue="1" operator="greaterThan">
      <formula>0</formula>
    </cfRule>
  </conditionalFormatting>
  <conditionalFormatting sqref="X50:X51">
    <cfRule type="cellIs" dxfId="2711" priority="877" stopIfTrue="1" operator="greaterThan">
      <formula>0</formula>
    </cfRule>
    <cfRule type="cellIs" dxfId="2710" priority="878" stopIfTrue="1" operator="greaterThan">
      <formula>0</formula>
    </cfRule>
    <cfRule type="cellIs" dxfId="2709" priority="879" stopIfTrue="1" operator="greaterThan">
      <formula>0</formula>
    </cfRule>
  </conditionalFormatting>
  <conditionalFormatting sqref="X52">
    <cfRule type="cellIs" dxfId="2708" priority="874" stopIfTrue="1" operator="greaterThan">
      <formula>0</formula>
    </cfRule>
    <cfRule type="cellIs" dxfId="2707" priority="875" stopIfTrue="1" operator="greaterThan">
      <formula>0</formula>
    </cfRule>
    <cfRule type="cellIs" dxfId="2706" priority="876" stopIfTrue="1" operator="greaterThan">
      <formula>0</formula>
    </cfRule>
  </conditionalFormatting>
  <conditionalFormatting sqref="X47:X48">
    <cfRule type="cellIs" dxfId="2705" priority="871" stopIfTrue="1" operator="greaterThan">
      <formula>0</formula>
    </cfRule>
    <cfRule type="cellIs" dxfId="2704" priority="872" stopIfTrue="1" operator="greaterThan">
      <formula>0</formula>
    </cfRule>
    <cfRule type="cellIs" dxfId="2703" priority="873" stopIfTrue="1" operator="greaterThan">
      <formula>0</formula>
    </cfRule>
  </conditionalFormatting>
  <conditionalFormatting sqref="X49">
    <cfRule type="cellIs" dxfId="2702" priority="868" stopIfTrue="1" operator="greaterThan">
      <formula>0</formula>
    </cfRule>
    <cfRule type="cellIs" dxfId="2701" priority="869" stopIfTrue="1" operator="greaterThan">
      <formula>0</formula>
    </cfRule>
    <cfRule type="cellIs" dxfId="2700" priority="870" stopIfTrue="1" operator="greaterThan">
      <formula>0</formula>
    </cfRule>
  </conditionalFormatting>
  <conditionalFormatting sqref="X44:X45">
    <cfRule type="cellIs" dxfId="2699" priority="865" stopIfTrue="1" operator="greaterThan">
      <formula>0</formula>
    </cfRule>
    <cfRule type="cellIs" dxfId="2698" priority="866" stopIfTrue="1" operator="greaterThan">
      <formula>0</formula>
    </cfRule>
    <cfRule type="cellIs" dxfId="2697" priority="867" stopIfTrue="1" operator="greaterThan">
      <formula>0</formula>
    </cfRule>
  </conditionalFormatting>
  <conditionalFormatting sqref="X46">
    <cfRule type="cellIs" dxfId="2696" priority="862" stopIfTrue="1" operator="greaterThan">
      <formula>0</formula>
    </cfRule>
    <cfRule type="cellIs" dxfId="2695" priority="863" stopIfTrue="1" operator="greaterThan">
      <formula>0</formula>
    </cfRule>
    <cfRule type="cellIs" dxfId="2694" priority="864" stopIfTrue="1" operator="greaterThan">
      <formula>0</formula>
    </cfRule>
  </conditionalFormatting>
  <conditionalFormatting sqref="X41:X42">
    <cfRule type="cellIs" dxfId="2693" priority="859" stopIfTrue="1" operator="greaterThan">
      <formula>0</formula>
    </cfRule>
    <cfRule type="cellIs" dxfId="2692" priority="860" stopIfTrue="1" operator="greaterThan">
      <formula>0</formula>
    </cfRule>
    <cfRule type="cellIs" dxfId="2691" priority="861" stopIfTrue="1" operator="greaterThan">
      <formula>0</formula>
    </cfRule>
  </conditionalFormatting>
  <conditionalFormatting sqref="X43">
    <cfRule type="cellIs" dxfId="2690" priority="856" stopIfTrue="1" operator="greaterThan">
      <formula>0</formula>
    </cfRule>
    <cfRule type="cellIs" dxfId="2689" priority="857" stopIfTrue="1" operator="greaterThan">
      <formula>0</formula>
    </cfRule>
    <cfRule type="cellIs" dxfId="2688" priority="858" stopIfTrue="1" operator="greaterThan">
      <formula>0</formula>
    </cfRule>
  </conditionalFormatting>
  <conditionalFormatting sqref="X38:X39">
    <cfRule type="cellIs" dxfId="2687" priority="853" stopIfTrue="1" operator="greaterThan">
      <formula>0</formula>
    </cfRule>
    <cfRule type="cellIs" dxfId="2686" priority="854" stopIfTrue="1" operator="greaterThan">
      <formula>0</formula>
    </cfRule>
    <cfRule type="cellIs" dxfId="2685" priority="855" stopIfTrue="1" operator="greaterThan">
      <formula>0</formula>
    </cfRule>
  </conditionalFormatting>
  <conditionalFormatting sqref="X40">
    <cfRule type="cellIs" dxfId="2684" priority="850" stopIfTrue="1" operator="greaterThan">
      <formula>0</formula>
    </cfRule>
    <cfRule type="cellIs" dxfId="2683" priority="851" stopIfTrue="1" operator="greaterThan">
      <formula>0</formula>
    </cfRule>
    <cfRule type="cellIs" dxfId="2682" priority="852" stopIfTrue="1" operator="greaterThan">
      <formula>0</formula>
    </cfRule>
  </conditionalFormatting>
  <conditionalFormatting sqref="X35:X36">
    <cfRule type="cellIs" dxfId="2681" priority="847" stopIfTrue="1" operator="greaterThan">
      <formula>0</formula>
    </cfRule>
    <cfRule type="cellIs" dxfId="2680" priority="848" stopIfTrue="1" operator="greaterThan">
      <formula>0</formula>
    </cfRule>
    <cfRule type="cellIs" dxfId="2679" priority="849" stopIfTrue="1" operator="greaterThan">
      <formula>0</formula>
    </cfRule>
  </conditionalFormatting>
  <conditionalFormatting sqref="X37">
    <cfRule type="cellIs" dxfId="2678" priority="844" stopIfTrue="1" operator="greaterThan">
      <formula>0</formula>
    </cfRule>
    <cfRule type="cellIs" dxfId="2677" priority="845" stopIfTrue="1" operator="greaterThan">
      <formula>0</formula>
    </cfRule>
    <cfRule type="cellIs" dxfId="2676" priority="846" stopIfTrue="1" operator="greaterThan">
      <formula>0</formula>
    </cfRule>
  </conditionalFormatting>
  <conditionalFormatting sqref="X32:X33">
    <cfRule type="cellIs" dxfId="2675" priority="841" stopIfTrue="1" operator="greaterThan">
      <formula>0</formula>
    </cfRule>
    <cfRule type="cellIs" dxfId="2674" priority="842" stopIfTrue="1" operator="greaterThan">
      <formula>0</formula>
    </cfRule>
    <cfRule type="cellIs" dxfId="2673" priority="843" stopIfTrue="1" operator="greaterThan">
      <formula>0</formula>
    </cfRule>
  </conditionalFormatting>
  <conditionalFormatting sqref="X34">
    <cfRule type="cellIs" dxfId="2672" priority="838" stopIfTrue="1" operator="greaterThan">
      <formula>0</formula>
    </cfRule>
    <cfRule type="cellIs" dxfId="2671" priority="839" stopIfTrue="1" operator="greaterThan">
      <formula>0</formula>
    </cfRule>
    <cfRule type="cellIs" dxfId="2670" priority="840" stopIfTrue="1" operator="greaterThan">
      <formula>0</formula>
    </cfRule>
  </conditionalFormatting>
  <conditionalFormatting sqref="X29:X30">
    <cfRule type="cellIs" dxfId="2669" priority="835" stopIfTrue="1" operator="greaterThan">
      <formula>0</formula>
    </cfRule>
    <cfRule type="cellIs" dxfId="2668" priority="836" stopIfTrue="1" operator="greaterThan">
      <formula>0</formula>
    </cfRule>
    <cfRule type="cellIs" dxfId="2667" priority="837" stopIfTrue="1" operator="greaterThan">
      <formula>0</formula>
    </cfRule>
  </conditionalFormatting>
  <conditionalFormatting sqref="X31">
    <cfRule type="cellIs" dxfId="2666" priority="832" stopIfTrue="1" operator="greaterThan">
      <formula>0</formula>
    </cfRule>
    <cfRule type="cellIs" dxfId="2665" priority="833" stopIfTrue="1" operator="greaterThan">
      <formula>0</formula>
    </cfRule>
    <cfRule type="cellIs" dxfId="2664" priority="834" stopIfTrue="1" operator="greaterThan">
      <formula>0</formula>
    </cfRule>
  </conditionalFormatting>
  <conditionalFormatting sqref="X26:X27">
    <cfRule type="cellIs" dxfId="2663" priority="829" stopIfTrue="1" operator="greaterThan">
      <formula>0</formula>
    </cfRule>
    <cfRule type="cellIs" dxfId="2662" priority="830" stopIfTrue="1" operator="greaterThan">
      <formula>0</formula>
    </cfRule>
    <cfRule type="cellIs" dxfId="2661" priority="831" stopIfTrue="1" operator="greaterThan">
      <formula>0</formula>
    </cfRule>
  </conditionalFormatting>
  <conditionalFormatting sqref="X28">
    <cfRule type="cellIs" dxfId="2660" priority="826" stopIfTrue="1" operator="greaterThan">
      <formula>0</formula>
    </cfRule>
    <cfRule type="cellIs" dxfId="2659" priority="827" stopIfTrue="1" operator="greaterThan">
      <formula>0</formula>
    </cfRule>
    <cfRule type="cellIs" dxfId="2658" priority="828" stopIfTrue="1" operator="greaterThan">
      <formula>0</formula>
    </cfRule>
  </conditionalFormatting>
  <conditionalFormatting sqref="X23:X24">
    <cfRule type="cellIs" dxfId="2657" priority="823" stopIfTrue="1" operator="greaterThan">
      <formula>0</formula>
    </cfRule>
    <cfRule type="cellIs" dxfId="2656" priority="824" stopIfTrue="1" operator="greaterThan">
      <formula>0</formula>
    </cfRule>
    <cfRule type="cellIs" dxfId="2655" priority="825" stopIfTrue="1" operator="greaterThan">
      <formula>0</formula>
    </cfRule>
  </conditionalFormatting>
  <conditionalFormatting sqref="X25">
    <cfRule type="cellIs" dxfId="2654" priority="820" stopIfTrue="1" operator="greaterThan">
      <formula>0</formula>
    </cfRule>
    <cfRule type="cellIs" dxfId="2653" priority="821" stopIfTrue="1" operator="greaterThan">
      <formula>0</formula>
    </cfRule>
    <cfRule type="cellIs" dxfId="2652" priority="822" stopIfTrue="1" operator="greaterThan">
      <formula>0</formula>
    </cfRule>
  </conditionalFormatting>
  <conditionalFormatting sqref="X20:X21">
    <cfRule type="cellIs" dxfId="2651" priority="817" stopIfTrue="1" operator="greaterThan">
      <formula>0</formula>
    </cfRule>
    <cfRule type="cellIs" dxfId="2650" priority="818" stopIfTrue="1" operator="greaterThan">
      <formula>0</formula>
    </cfRule>
    <cfRule type="cellIs" dxfId="2649" priority="819" stopIfTrue="1" operator="greaterThan">
      <formula>0</formula>
    </cfRule>
  </conditionalFormatting>
  <conditionalFormatting sqref="X22">
    <cfRule type="cellIs" dxfId="2648" priority="814" stopIfTrue="1" operator="greaterThan">
      <formula>0</formula>
    </cfRule>
    <cfRule type="cellIs" dxfId="2647" priority="815" stopIfTrue="1" operator="greaterThan">
      <formula>0</formula>
    </cfRule>
    <cfRule type="cellIs" dxfId="2646" priority="816" stopIfTrue="1" operator="greaterThan">
      <formula>0</formula>
    </cfRule>
  </conditionalFormatting>
  <conditionalFormatting sqref="X17:X18">
    <cfRule type="cellIs" dxfId="2645" priority="811" stopIfTrue="1" operator="greaterThan">
      <formula>0</formula>
    </cfRule>
    <cfRule type="cellIs" dxfId="2644" priority="812" stopIfTrue="1" operator="greaterThan">
      <formula>0</formula>
    </cfRule>
    <cfRule type="cellIs" dxfId="2643" priority="813" stopIfTrue="1" operator="greaterThan">
      <formula>0</formula>
    </cfRule>
  </conditionalFormatting>
  <conditionalFormatting sqref="X19">
    <cfRule type="cellIs" dxfId="2642" priority="808" stopIfTrue="1" operator="greaterThan">
      <formula>0</formula>
    </cfRule>
    <cfRule type="cellIs" dxfId="2641" priority="809" stopIfTrue="1" operator="greaterThan">
      <formula>0</formula>
    </cfRule>
    <cfRule type="cellIs" dxfId="2640" priority="810" stopIfTrue="1" operator="greaterThan">
      <formula>0</formula>
    </cfRule>
  </conditionalFormatting>
  <conditionalFormatting sqref="X14:X15">
    <cfRule type="cellIs" dxfId="2639" priority="805" stopIfTrue="1" operator="greaterThan">
      <formula>0</formula>
    </cfRule>
    <cfRule type="cellIs" dxfId="2638" priority="806" stopIfTrue="1" operator="greaterThan">
      <formula>0</formula>
    </cfRule>
    <cfRule type="cellIs" dxfId="2637" priority="807" stopIfTrue="1" operator="greaterThan">
      <formula>0</formula>
    </cfRule>
  </conditionalFormatting>
  <conditionalFormatting sqref="X16">
    <cfRule type="cellIs" dxfId="2636" priority="802" stopIfTrue="1" operator="greaterThan">
      <formula>0</formula>
    </cfRule>
    <cfRule type="cellIs" dxfId="2635" priority="803" stopIfTrue="1" operator="greaterThan">
      <formula>0</formula>
    </cfRule>
    <cfRule type="cellIs" dxfId="2634" priority="804" stopIfTrue="1" operator="greaterThan">
      <formula>0</formula>
    </cfRule>
  </conditionalFormatting>
  <conditionalFormatting sqref="X11:X12">
    <cfRule type="cellIs" dxfId="2633" priority="799" stopIfTrue="1" operator="greaterThan">
      <formula>0</formula>
    </cfRule>
    <cfRule type="cellIs" dxfId="2632" priority="800" stopIfTrue="1" operator="greaterThan">
      <formula>0</formula>
    </cfRule>
    <cfRule type="cellIs" dxfId="2631" priority="801" stopIfTrue="1" operator="greaterThan">
      <formula>0</formula>
    </cfRule>
  </conditionalFormatting>
  <conditionalFormatting sqref="X13">
    <cfRule type="cellIs" dxfId="2630" priority="796" stopIfTrue="1" operator="greaterThan">
      <formula>0</formula>
    </cfRule>
    <cfRule type="cellIs" dxfId="2629" priority="797" stopIfTrue="1" operator="greaterThan">
      <formula>0</formula>
    </cfRule>
    <cfRule type="cellIs" dxfId="2628" priority="798" stopIfTrue="1" operator="greaterThan">
      <formula>0</formula>
    </cfRule>
  </conditionalFormatting>
  <conditionalFormatting sqref="X8:X9">
    <cfRule type="cellIs" dxfId="2627" priority="793" stopIfTrue="1" operator="greaterThan">
      <formula>0</formula>
    </cfRule>
    <cfRule type="cellIs" dxfId="2626" priority="794" stopIfTrue="1" operator="greaterThan">
      <formula>0</formula>
    </cfRule>
    <cfRule type="cellIs" dxfId="2625" priority="795" stopIfTrue="1" operator="greaterThan">
      <formula>0</formula>
    </cfRule>
  </conditionalFormatting>
  <conditionalFormatting sqref="X10">
    <cfRule type="cellIs" dxfId="2624" priority="790" stopIfTrue="1" operator="greaterThan">
      <formula>0</formula>
    </cfRule>
    <cfRule type="cellIs" dxfId="2623" priority="791" stopIfTrue="1" operator="greaterThan">
      <formula>0</formula>
    </cfRule>
    <cfRule type="cellIs" dxfId="2622" priority="792" stopIfTrue="1" operator="greaterThan">
      <formula>0</formula>
    </cfRule>
  </conditionalFormatting>
  <conditionalFormatting sqref="X7">
    <cfRule type="cellIs" dxfId="2621" priority="787" stopIfTrue="1" operator="greaterThan">
      <formula>0</formula>
    </cfRule>
    <cfRule type="cellIs" dxfId="2620" priority="788" stopIfTrue="1" operator="greaterThan">
      <formula>0</formula>
    </cfRule>
    <cfRule type="cellIs" dxfId="2619" priority="789" stopIfTrue="1" operator="greaterThan">
      <formula>0</formula>
    </cfRule>
  </conditionalFormatting>
  <conditionalFormatting sqref="X4:X5">
    <cfRule type="cellIs" dxfId="2618" priority="784" stopIfTrue="1" operator="greaterThan">
      <formula>0</formula>
    </cfRule>
    <cfRule type="cellIs" dxfId="2617" priority="785" stopIfTrue="1" operator="greaterThan">
      <formula>0</formula>
    </cfRule>
    <cfRule type="cellIs" dxfId="2616" priority="786" stopIfTrue="1" operator="greaterThan">
      <formula>0</formula>
    </cfRule>
  </conditionalFormatting>
  <conditionalFormatting sqref="Y5">
    <cfRule type="cellIs" dxfId="2615" priority="781" stopIfTrue="1" operator="greaterThan">
      <formula>0</formula>
    </cfRule>
    <cfRule type="cellIs" dxfId="2614" priority="782" stopIfTrue="1" operator="greaterThan">
      <formula>0</formula>
    </cfRule>
    <cfRule type="cellIs" dxfId="2613" priority="783" stopIfTrue="1" operator="greaterThan">
      <formula>0</formula>
    </cfRule>
  </conditionalFormatting>
  <conditionalFormatting sqref="AB59">
    <cfRule type="cellIs" dxfId="2612" priority="778" stopIfTrue="1" operator="greaterThan">
      <formula>0</formula>
    </cfRule>
    <cfRule type="cellIs" dxfId="2611" priority="779" stopIfTrue="1" operator="greaterThan">
      <formula>0</formula>
    </cfRule>
    <cfRule type="cellIs" dxfId="2610" priority="780" stopIfTrue="1" operator="greaterThan">
      <formula>0</formula>
    </cfRule>
  </conditionalFormatting>
  <conditionalFormatting sqref="AB56:AB57">
    <cfRule type="cellIs" dxfId="2609" priority="775" stopIfTrue="1" operator="greaterThan">
      <formula>0</formula>
    </cfRule>
    <cfRule type="cellIs" dxfId="2608" priority="776" stopIfTrue="1" operator="greaterThan">
      <formula>0</formula>
    </cfRule>
    <cfRule type="cellIs" dxfId="2607" priority="777" stopIfTrue="1" operator="greaterThan">
      <formula>0</formula>
    </cfRule>
  </conditionalFormatting>
  <conditionalFormatting sqref="AB58">
    <cfRule type="cellIs" dxfId="2606" priority="772" stopIfTrue="1" operator="greaterThan">
      <formula>0</formula>
    </cfRule>
    <cfRule type="cellIs" dxfId="2605" priority="773" stopIfTrue="1" operator="greaterThan">
      <formula>0</formula>
    </cfRule>
    <cfRule type="cellIs" dxfId="2604" priority="774" stopIfTrue="1" operator="greaterThan">
      <formula>0</formula>
    </cfRule>
  </conditionalFormatting>
  <conditionalFormatting sqref="AB53:AB54">
    <cfRule type="cellIs" dxfId="2603" priority="769" stopIfTrue="1" operator="greaterThan">
      <formula>0</formula>
    </cfRule>
    <cfRule type="cellIs" dxfId="2602" priority="770" stopIfTrue="1" operator="greaterThan">
      <formula>0</formula>
    </cfRule>
    <cfRule type="cellIs" dxfId="2601" priority="771" stopIfTrue="1" operator="greaterThan">
      <formula>0</formula>
    </cfRule>
  </conditionalFormatting>
  <conditionalFormatting sqref="AB55">
    <cfRule type="cellIs" dxfId="2600" priority="766" stopIfTrue="1" operator="greaterThan">
      <formula>0</formula>
    </cfRule>
    <cfRule type="cellIs" dxfId="2599" priority="767" stopIfTrue="1" operator="greaterThan">
      <formula>0</formula>
    </cfRule>
    <cfRule type="cellIs" dxfId="2598" priority="768" stopIfTrue="1" operator="greaterThan">
      <formula>0</formula>
    </cfRule>
  </conditionalFormatting>
  <conditionalFormatting sqref="AB50:AB51">
    <cfRule type="cellIs" dxfId="2597" priority="763" stopIfTrue="1" operator="greaterThan">
      <formula>0</formula>
    </cfRule>
    <cfRule type="cellIs" dxfId="2596" priority="764" stopIfTrue="1" operator="greaterThan">
      <formula>0</formula>
    </cfRule>
    <cfRule type="cellIs" dxfId="2595" priority="765" stopIfTrue="1" operator="greaterThan">
      <formula>0</formula>
    </cfRule>
  </conditionalFormatting>
  <conditionalFormatting sqref="AB52">
    <cfRule type="cellIs" dxfId="2594" priority="760" stopIfTrue="1" operator="greaterThan">
      <formula>0</formula>
    </cfRule>
    <cfRule type="cellIs" dxfId="2593" priority="761" stopIfTrue="1" operator="greaterThan">
      <formula>0</formula>
    </cfRule>
    <cfRule type="cellIs" dxfId="2592" priority="762" stopIfTrue="1" operator="greaterThan">
      <formula>0</formula>
    </cfRule>
  </conditionalFormatting>
  <conditionalFormatting sqref="AB47:AB48">
    <cfRule type="cellIs" dxfId="2591" priority="757" stopIfTrue="1" operator="greaterThan">
      <formula>0</formula>
    </cfRule>
    <cfRule type="cellIs" dxfId="2590" priority="758" stopIfTrue="1" operator="greaterThan">
      <formula>0</formula>
    </cfRule>
    <cfRule type="cellIs" dxfId="2589" priority="759" stopIfTrue="1" operator="greaterThan">
      <formula>0</formula>
    </cfRule>
  </conditionalFormatting>
  <conditionalFormatting sqref="AB49">
    <cfRule type="cellIs" dxfId="2588" priority="754" stopIfTrue="1" operator="greaterThan">
      <formula>0</formula>
    </cfRule>
    <cfRule type="cellIs" dxfId="2587" priority="755" stopIfTrue="1" operator="greaterThan">
      <formula>0</formula>
    </cfRule>
    <cfRule type="cellIs" dxfId="2586" priority="756" stopIfTrue="1" operator="greaterThan">
      <formula>0</formula>
    </cfRule>
  </conditionalFormatting>
  <conditionalFormatting sqref="AB44:AB45">
    <cfRule type="cellIs" dxfId="2585" priority="751" stopIfTrue="1" operator="greaterThan">
      <formula>0</formula>
    </cfRule>
    <cfRule type="cellIs" dxfId="2584" priority="752" stopIfTrue="1" operator="greaterThan">
      <formula>0</formula>
    </cfRule>
    <cfRule type="cellIs" dxfId="2583" priority="753" stopIfTrue="1" operator="greaterThan">
      <formula>0</formula>
    </cfRule>
  </conditionalFormatting>
  <conditionalFormatting sqref="AB46">
    <cfRule type="cellIs" dxfId="2582" priority="748" stopIfTrue="1" operator="greaterThan">
      <formula>0</formula>
    </cfRule>
    <cfRule type="cellIs" dxfId="2581" priority="749" stopIfTrue="1" operator="greaterThan">
      <formula>0</formula>
    </cfRule>
    <cfRule type="cellIs" dxfId="2580" priority="750" stopIfTrue="1" operator="greaterThan">
      <formula>0</formula>
    </cfRule>
  </conditionalFormatting>
  <conditionalFormatting sqref="AB41:AB42">
    <cfRule type="cellIs" dxfId="2579" priority="745" stopIfTrue="1" operator="greaterThan">
      <formula>0</formula>
    </cfRule>
    <cfRule type="cellIs" dxfId="2578" priority="746" stopIfTrue="1" operator="greaterThan">
      <formula>0</formula>
    </cfRule>
    <cfRule type="cellIs" dxfId="2577" priority="747" stopIfTrue="1" operator="greaterThan">
      <formula>0</formula>
    </cfRule>
  </conditionalFormatting>
  <conditionalFormatting sqref="AB43">
    <cfRule type="cellIs" dxfId="2576" priority="742" stopIfTrue="1" operator="greaterThan">
      <formula>0</formula>
    </cfRule>
    <cfRule type="cellIs" dxfId="2575" priority="743" stopIfTrue="1" operator="greaterThan">
      <formula>0</formula>
    </cfRule>
    <cfRule type="cellIs" dxfId="2574" priority="744" stopIfTrue="1" operator="greaterThan">
      <formula>0</formula>
    </cfRule>
  </conditionalFormatting>
  <conditionalFormatting sqref="AB38:AB39">
    <cfRule type="cellIs" dxfId="2573" priority="739" stopIfTrue="1" operator="greaterThan">
      <formula>0</formula>
    </cfRule>
    <cfRule type="cellIs" dxfId="2572" priority="740" stopIfTrue="1" operator="greaterThan">
      <formula>0</formula>
    </cfRule>
    <cfRule type="cellIs" dxfId="2571" priority="741" stopIfTrue="1" operator="greaterThan">
      <formula>0</formula>
    </cfRule>
  </conditionalFormatting>
  <conditionalFormatting sqref="AB40">
    <cfRule type="cellIs" dxfId="2570" priority="736" stopIfTrue="1" operator="greaterThan">
      <formula>0</formula>
    </cfRule>
    <cfRule type="cellIs" dxfId="2569" priority="737" stopIfTrue="1" operator="greaterThan">
      <formula>0</formula>
    </cfRule>
    <cfRule type="cellIs" dxfId="2568" priority="738" stopIfTrue="1" operator="greaterThan">
      <formula>0</formula>
    </cfRule>
  </conditionalFormatting>
  <conditionalFormatting sqref="AB35:AB36">
    <cfRule type="cellIs" dxfId="2567" priority="733" stopIfTrue="1" operator="greaterThan">
      <formula>0</formula>
    </cfRule>
    <cfRule type="cellIs" dxfId="2566" priority="734" stopIfTrue="1" operator="greaterThan">
      <formula>0</formula>
    </cfRule>
    <cfRule type="cellIs" dxfId="2565" priority="735" stopIfTrue="1" operator="greaterThan">
      <formula>0</formula>
    </cfRule>
  </conditionalFormatting>
  <conditionalFormatting sqref="AB37">
    <cfRule type="cellIs" dxfId="2564" priority="730" stopIfTrue="1" operator="greaterThan">
      <formula>0</formula>
    </cfRule>
    <cfRule type="cellIs" dxfId="2563" priority="731" stopIfTrue="1" operator="greaterThan">
      <formula>0</formula>
    </cfRule>
    <cfRule type="cellIs" dxfId="2562" priority="732" stopIfTrue="1" operator="greaterThan">
      <formula>0</formula>
    </cfRule>
  </conditionalFormatting>
  <conditionalFormatting sqref="AB32:AB33">
    <cfRule type="cellIs" dxfId="2561" priority="727" stopIfTrue="1" operator="greaterThan">
      <formula>0</formula>
    </cfRule>
    <cfRule type="cellIs" dxfId="2560" priority="728" stopIfTrue="1" operator="greaterThan">
      <formula>0</formula>
    </cfRule>
    <cfRule type="cellIs" dxfId="2559" priority="729" stopIfTrue="1" operator="greaterThan">
      <formula>0</formula>
    </cfRule>
  </conditionalFormatting>
  <conditionalFormatting sqref="AB34">
    <cfRule type="cellIs" dxfId="2558" priority="724" stopIfTrue="1" operator="greaterThan">
      <formula>0</formula>
    </cfRule>
    <cfRule type="cellIs" dxfId="2557" priority="725" stopIfTrue="1" operator="greaterThan">
      <formula>0</formula>
    </cfRule>
    <cfRule type="cellIs" dxfId="2556" priority="726" stopIfTrue="1" operator="greaterThan">
      <formula>0</formula>
    </cfRule>
  </conditionalFormatting>
  <conditionalFormatting sqref="AB29:AB30">
    <cfRule type="cellIs" dxfId="2555" priority="721" stopIfTrue="1" operator="greaterThan">
      <formula>0</formula>
    </cfRule>
    <cfRule type="cellIs" dxfId="2554" priority="722" stopIfTrue="1" operator="greaterThan">
      <formula>0</formula>
    </cfRule>
    <cfRule type="cellIs" dxfId="2553" priority="723" stopIfTrue="1" operator="greaterThan">
      <formula>0</formula>
    </cfRule>
  </conditionalFormatting>
  <conditionalFormatting sqref="AB31">
    <cfRule type="cellIs" dxfId="2552" priority="718" stopIfTrue="1" operator="greaterThan">
      <formula>0</formula>
    </cfRule>
    <cfRule type="cellIs" dxfId="2551" priority="719" stopIfTrue="1" operator="greaterThan">
      <formula>0</formula>
    </cfRule>
    <cfRule type="cellIs" dxfId="2550" priority="720" stopIfTrue="1" operator="greaterThan">
      <formula>0</formula>
    </cfRule>
  </conditionalFormatting>
  <conditionalFormatting sqref="AB26:AB27">
    <cfRule type="cellIs" dxfId="2549" priority="715" stopIfTrue="1" operator="greaterThan">
      <formula>0</formula>
    </cfRule>
    <cfRule type="cellIs" dxfId="2548" priority="716" stopIfTrue="1" operator="greaterThan">
      <formula>0</formula>
    </cfRule>
    <cfRule type="cellIs" dxfId="2547" priority="717" stopIfTrue="1" operator="greaterThan">
      <formula>0</formula>
    </cfRule>
  </conditionalFormatting>
  <conditionalFormatting sqref="AB28">
    <cfRule type="cellIs" dxfId="2546" priority="712" stopIfTrue="1" operator="greaterThan">
      <formula>0</formula>
    </cfRule>
    <cfRule type="cellIs" dxfId="2545" priority="713" stopIfTrue="1" operator="greaterThan">
      <formula>0</formula>
    </cfRule>
    <cfRule type="cellIs" dxfId="2544" priority="714" stopIfTrue="1" operator="greaterThan">
      <formula>0</formula>
    </cfRule>
  </conditionalFormatting>
  <conditionalFormatting sqref="AB23:AB24">
    <cfRule type="cellIs" dxfId="2543" priority="709" stopIfTrue="1" operator="greaterThan">
      <formula>0</formula>
    </cfRule>
    <cfRule type="cellIs" dxfId="2542" priority="710" stopIfTrue="1" operator="greaterThan">
      <formula>0</formula>
    </cfRule>
    <cfRule type="cellIs" dxfId="2541" priority="711" stopIfTrue="1" operator="greaterThan">
      <formula>0</formula>
    </cfRule>
  </conditionalFormatting>
  <conditionalFormatting sqref="AB25">
    <cfRule type="cellIs" dxfId="2540" priority="706" stopIfTrue="1" operator="greaterThan">
      <formula>0</formula>
    </cfRule>
    <cfRule type="cellIs" dxfId="2539" priority="707" stopIfTrue="1" operator="greaterThan">
      <formula>0</formula>
    </cfRule>
    <cfRule type="cellIs" dxfId="2538" priority="708" stopIfTrue="1" operator="greaterThan">
      <formula>0</formula>
    </cfRule>
  </conditionalFormatting>
  <conditionalFormatting sqref="AB20:AB21">
    <cfRule type="cellIs" dxfId="2537" priority="703" stopIfTrue="1" operator="greaterThan">
      <formula>0</formula>
    </cfRule>
    <cfRule type="cellIs" dxfId="2536" priority="704" stopIfTrue="1" operator="greaterThan">
      <formula>0</formula>
    </cfRule>
    <cfRule type="cellIs" dxfId="2535" priority="705" stopIfTrue="1" operator="greaterThan">
      <formula>0</formula>
    </cfRule>
  </conditionalFormatting>
  <conditionalFormatting sqref="AB22">
    <cfRule type="cellIs" dxfId="2534" priority="700" stopIfTrue="1" operator="greaterThan">
      <formula>0</formula>
    </cfRule>
    <cfRule type="cellIs" dxfId="2533" priority="701" stopIfTrue="1" operator="greaterThan">
      <formula>0</formula>
    </cfRule>
    <cfRule type="cellIs" dxfId="2532" priority="702" stopIfTrue="1" operator="greaterThan">
      <formula>0</formula>
    </cfRule>
  </conditionalFormatting>
  <conditionalFormatting sqref="AB17:AB18">
    <cfRule type="cellIs" dxfId="2531" priority="697" stopIfTrue="1" operator="greaterThan">
      <formula>0</formula>
    </cfRule>
    <cfRule type="cellIs" dxfId="2530" priority="698" stopIfTrue="1" operator="greaterThan">
      <formula>0</formula>
    </cfRule>
    <cfRule type="cellIs" dxfId="2529" priority="699" stopIfTrue="1" operator="greaterThan">
      <formula>0</formula>
    </cfRule>
  </conditionalFormatting>
  <conditionalFormatting sqref="AB19">
    <cfRule type="cellIs" dxfId="2528" priority="694" stopIfTrue="1" operator="greaterThan">
      <formula>0</formula>
    </cfRule>
    <cfRule type="cellIs" dxfId="2527" priority="695" stopIfTrue="1" operator="greaterThan">
      <formula>0</formula>
    </cfRule>
    <cfRule type="cellIs" dxfId="2526" priority="696" stopIfTrue="1" operator="greaterThan">
      <formula>0</formula>
    </cfRule>
  </conditionalFormatting>
  <conditionalFormatting sqref="AB14:AB15">
    <cfRule type="cellIs" dxfId="2525" priority="691" stopIfTrue="1" operator="greaterThan">
      <formula>0</formula>
    </cfRule>
    <cfRule type="cellIs" dxfId="2524" priority="692" stopIfTrue="1" operator="greaterThan">
      <formula>0</formula>
    </cfRule>
    <cfRule type="cellIs" dxfId="2523" priority="693" stopIfTrue="1" operator="greaterThan">
      <formula>0</formula>
    </cfRule>
  </conditionalFormatting>
  <conditionalFormatting sqref="AB16">
    <cfRule type="cellIs" dxfId="2522" priority="688" stopIfTrue="1" operator="greaterThan">
      <formula>0</formula>
    </cfRule>
    <cfRule type="cellIs" dxfId="2521" priority="689" stopIfTrue="1" operator="greaterThan">
      <formula>0</formula>
    </cfRule>
    <cfRule type="cellIs" dxfId="2520" priority="690" stopIfTrue="1" operator="greaterThan">
      <formula>0</formula>
    </cfRule>
  </conditionalFormatting>
  <conditionalFormatting sqref="AB11:AB12">
    <cfRule type="cellIs" dxfId="2519" priority="685" stopIfTrue="1" operator="greaterThan">
      <formula>0</formula>
    </cfRule>
    <cfRule type="cellIs" dxfId="2518" priority="686" stopIfTrue="1" operator="greaterThan">
      <formula>0</formula>
    </cfRule>
    <cfRule type="cellIs" dxfId="2517" priority="687" stopIfTrue="1" operator="greaterThan">
      <formula>0</formula>
    </cfRule>
  </conditionalFormatting>
  <conditionalFormatting sqref="AB13">
    <cfRule type="cellIs" dxfId="2516" priority="682" stopIfTrue="1" operator="greaterThan">
      <formula>0</formula>
    </cfRule>
    <cfRule type="cellIs" dxfId="2515" priority="683" stopIfTrue="1" operator="greaterThan">
      <formula>0</formula>
    </cfRule>
    <cfRule type="cellIs" dxfId="2514" priority="684" stopIfTrue="1" operator="greaterThan">
      <formula>0</formula>
    </cfRule>
  </conditionalFormatting>
  <conditionalFormatting sqref="AB8:AB9">
    <cfRule type="cellIs" dxfId="2513" priority="679" stopIfTrue="1" operator="greaterThan">
      <formula>0</formula>
    </cfRule>
    <cfRule type="cellIs" dxfId="2512" priority="680" stopIfTrue="1" operator="greaterThan">
      <formula>0</formula>
    </cfRule>
    <cfRule type="cellIs" dxfId="2511" priority="681" stopIfTrue="1" operator="greaterThan">
      <formula>0</formula>
    </cfRule>
  </conditionalFormatting>
  <conditionalFormatting sqref="AB10">
    <cfRule type="cellIs" dxfId="2510" priority="676" stopIfTrue="1" operator="greaterThan">
      <formula>0</formula>
    </cfRule>
    <cfRule type="cellIs" dxfId="2509" priority="677" stopIfTrue="1" operator="greaterThan">
      <formula>0</formula>
    </cfRule>
    <cfRule type="cellIs" dxfId="2508" priority="678" stopIfTrue="1" operator="greaterThan">
      <formula>0</formula>
    </cfRule>
  </conditionalFormatting>
  <conditionalFormatting sqref="AB7">
    <cfRule type="cellIs" dxfId="2507" priority="673" stopIfTrue="1" operator="greaterThan">
      <formula>0</formula>
    </cfRule>
    <cfRule type="cellIs" dxfId="2506" priority="674" stopIfTrue="1" operator="greaterThan">
      <formula>0</formula>
    </cfRule>
    <cfRule type="cellIs" dxfId="2505" priority="675" stopIfTrue="1" operator="greaterThan">
      <formula>0</formula>
    </cfRule>
  </conditionalFormatting>
  <conditionalFormatting sqref="AB4:AB5">
    <cfRule type="cellIs" dxfId="2504" priority="670" stopIfTrue="1" operator="greaterThan">
      <formula>0</formula>
    </cfRule>
    <cfRule type="cellIs" dxfId="2503" priority="671" stopIfTrue="1" operator="greaterThan">
      <formula>0</formula>
    </cfRule>
    <cfRule type="cellIs" dxfId="2502" priority="672" stopIfTrue="1" operator="greaterThan">
      <formula>0</formula>
    </cfRule>
  </conditionalFormatting>
  <conditionalFormatting sqref="AA59">
    <cfRule type="cellIs" dxfId="2501" priority="667" stopIfTrue="1" operator="greaterThan">
      <formula>0</formula>
    </cfRule>
    <cfRule type="cellIs" dxfId="2500" priority="668" stopIfTrue="1" operator="greaterThan">
      <formula>0</formula>
    </cfRule>
    <cfRule type="cellIs" dxfId="2499" priority="669" stopIfTrue="1" operator="greaterThan">
      <formula>0</formula>
    </cfRule>
  </conditionalFormatting>
  <conditionalFormatting sqref="AA56:AA57">
    <cfRule type="cellIs" dxfId="2498" priority="664" stopIfTrue="1" operator="greaterThan">
      <formula>0</formula>
    </cfRule>
    <cfRule type="cellIs" dxfId="2497" priority="665" stopIfTrue="1" operator="greaterThan">
      <formula>0</formula>
    </cfRule>
    <cfRule type="cellIs" dxfId="2496" priority="666" stopIfTrue="1" operator="greaterThan">
      <formula>0</formula>
    </cfRule>
  </conditionalFormatting>
  <conditionalFormatting sqref="AA58">
    <cfRule type="cellIs" dxfId="2495" priority="661" stopIfTrue="1" operator="greaterThan">
      <formula>0</formula>
    </cfRule>
    <cfRule type="cellIs" dxfId="2494" priority="662" stopIfTrue="1" operator="greaterThan">
      <formula>0</formula>
    </cfRule>
    <cfRule type="cellIs" dxfId="2493" priority="663" stopIfTrue="1" operator="greaterThan">
      <formula>0</formula>
    </cfRule>
  </conditionalFormatting>
  <conditionalFormatting sqref="AA53:AA54">
    <cfRule type="cellIs" dxfId="2492" priority="658" stopIfTrue="1" operator="greaterThan">
      <formula>0</formula>
    </cfRule>
    <cfRule type="cellIs" dxfId="2491" priority="659" stopIfTrue="1" operator="greaterThan">
      <formula>0</formula>
    </cfRule>
    <cfRule type="cellIs" dxfId="2490" priority="660" stopIfTrue="1" operator="greaterThan">
      <formula>0</formula>
    </cfRule>
  </conditionalFormatting>
  <conditionalFormatting sqref="AA55">
    <cfRule type="cellIs" dxfId="2489" priority="655" stopIfTrue="1" operator="greaterThan">
      <formula>0</formula>
    </cfRule>
    <cfRule type="cellIs" dxfId="2488" priority="656" stopIfTrue="1" operator="greaterThan">
      <formula>0</formula>
    </cfRule>
    <cfRule type="cellIs" dxfId="2487" priority="657" stopIfTrue="1" operator="greaterThan">
      <formula>0</formula>
    </cfRule>
  </conditionalFormatting>
  <conditionalFormatting sqref="AA50:AA51">
    <cfRule type="cellIs" dxfId="2486" priority="652" stopIfTrue="1" operator="greaterThan">
      <formula>0</formula>
    </cfRule>
    <cfRule type="cellIs" dxfId="2485" priority="653" stopIfTrue="1" operator="greaterThan">
      <formula>0</formula>
    </cfRule>
    <cfRule type="cellIs" dxfId="2484" priority="654" stopIfTrue="1" operator="greaterThan">
      <formula>0</formula>
    </cfRule>
  </conditionalFormatting>
  <conditionalFormatting sqref="AA52">
    <cfRule type="cellIs" dxfId="2483" priority="649" stopIfTrue="1" operator="greaterThan">
      <formula>0</formula>
    </cfRule>
    <cfRule type="cellIs" dxfId="2482" priority="650" stopIfTrue="1" operator="greaterThan">
      <formula>0</formula>
    </cfRule>
    <cfRule type="cellIs" dxfId="2481" priority="651" stopIfTrue="1" operator="greaterThan">
      <formula>0</formula>
    </cfRule>
  </conditionalFormatting>
  <conditionalFormatting sqref="AA47:AA48">
    <cfRule type="cellIs" dxfId="2480" priority="646" stopIfTrue="1" operator="greaterThan">
      <formula>0</formula>
    </cfRule>
    <cfRule type="cellIs" dxfId="2479" priority="647" stopIfTrue="1" operator="greaterThan">
      <formula>0</formula>
    </cfRule>
    <cfRule type="cellIs" dxfId="2478" priority="648" stopIfTrue="1" operator="greaterThan">
      <formula>0</formula>
    </cfRule>
  </conditionalFormatting>
  <conditionalFormatting sqref="AA49">
    <cfRule type="cellIs" dxfId="2477" priority="643" stopIfTrue="1" operator="greaterThan">
      <formula>0</formula>
    </cfRule>
    <cfRule type="cellIs" dxfId="2476" priority="644" stopIfTrue="1" operator="greaterThan">
      <formula>0</formula>
    </cfRule>
    <cfRule type="cellIs" dxfId="2475" priority="645" stopIfTrue="1" operator="greaterThan">
      <formula>0</formula>
    </cfRule>
  </conditionalFormatting>
  <conditionalFormatting sqref="AA44:AA45">
    <cfRule type="cellIs" dxfId="2474" priority="640" stopIfTrue="1" operator="greaterThan">
      <formula>0</formula>
    </cfRule>
    <cfRule type="cellIs" dxfId="2473" priority="641" stopIfTrue="1" operator="greaterThan">
      <formula>0</formula>
    </cfRule>
    <cfRule type="cellIs" dxfId="2472" priority="642" stopIfTrue="1" operator="greaterThan">
      <formula>0</formula>
    </cfRule>
  </conditionalFormatting>
  <conditionalFormatting sqref="AA46">
    <cfRule type="cellIs" dxfId="2471" priority="637" stopIfTrue="1" operator="greaterThan">
      <formula>0</formula>
    </cfRule>
    <cfRule type="cellIs" dxfId="2470" priority="638" stopIfTrue="1" operator="greaterThan">
      <formula>0</formula>
    </cfRule>
    <cfRule type="cellIs" dxfId="2469" priority="639" stopIfTrue="1" operator="greaterThan">
      <formula>0</formula>
    </cfRule>
  </conditionalFormatting>
  <conditionalFormatting sqref="AA41:AA42">
    <cfRule type="cellIs" dxfId="2468" priority="634" stopIfTrue="1" operator="greaterThan">
      <formula>0</formula>
    </cfRule>
    <cfRule type="cellIs" dxfId="2467" priority="635" stopIfTrue="1" operator="greaterThan">
      <formula>0</formula>
    </cfRule>
    <cfRule type="cellIs" dxfId="2466" priority="636" stopIfTrue="1" operator="greaterThan">
      <formula>0</formula>
    </cfRule>
  </conditionalFormatting>
  <conditionalFormatting sqref="AA43">
    <cfRule type="cellIs" dxfId="2465" priority="631" stopIfTrue="1" operator="greaterThan">
      <formula>0</formula>
    </cfRule>
    <cfRule type="cellIs" dxfId="2464" priority="632" stopIfTrue="1" operator="greaterThan">
      <formula>0</formula>
    </cfRule>
    <cfRule type="cellIs" dxfId="2463" priority="633" stopIfTrue="1" operator="greaterThan">
      <formula>0</formula>
    </cfRule>
  </conditionalFormatting>
  <conditionalFormatting sqref="AA38:AA39">
    <cfRule type="cellIs" dxfId="2462" priority="628" stopIfTrue="1" operator="greaterThan">
      <formula>0</formula>
    </cfRule>
    <cfRule type="cellIs" dxfId="2461" priority="629" stopIfTrue="1" operator="greaterThan">
      <formula>0</formula>
    </cfRule>
    <cfRule type="cellIs" dxfId="2460" priority="630" stopIfTrue="1" operator="greaterThan">
      <formula>0</formula>
    </cfRule>
  </conditionalFormatting>
  <conditionalFormatting sqref="AA40">
    <cfRule type="cellIs" dxfId="2459" priority="625" stopIfTrue="1" operator="greaterThan">
      <formula>0</formula>
    </cfRule>
    <cfRule type="cellIs" dxfId="2458" priority="626" stopIfTrue="1" operator="greaterThan">
      <formula>0</formula>
    </cfRule>
    <cfRule type="cellIs" dxfId="2457" priority="627" stopIfTrue="1" operator="greaterThan">
      <formula>0</formula>
    </cfRule>
  </conditionalFormatting>
  <conditionalFormatting sqref="AA35:AA36">
    <cfRule type="cellIs" dxfId="2456" priority="622" stopIfTrue="1" operator="greaterThan">
      <formula>0</formula>
    </cfRule>
    <cfRule type="cellIs" dxfId="2455" priority="623" stopIfTrue="1" operator="greaterThan">
      <formula>0</formula>
    </cfRule>
    <cfRule type="cellIs" dxfId="2454" priority="624" stopIfTrue="1" operator="greaterThan">
      <formula>0</formula>
    </cfRule>
  </conditionalFormatting>
  <conditionalFormatting sqref="AA37">
    <cfRule type="cellIs" dxfId="2453" priority="619" stopIfTrue="1" operator="greaterThan">
      <formula>0</formula>
    </cfRule>
    <cfRule type="cellIs" dxfId="2452" priority="620" stopIfTrue="1" operator="greaterThan">
      <formula>0</formula>
    </cfRule>
    <cfRule type="cellIs" dxfId="2451" priority="621" stopIfTrue="1" operator="greaterThan">
      <formula>0</formula>
    </cfRule>
  </conditionalFormatting>
  <conditionalFormatting sqref="AA32:AA33">
    <cfRule type="cellIs" dxfId="2450" priority="616" stopIfTrue="1" operator="greaterThan">
      <formula>0</formula>
    </cfRule>
    <cfRule type="cellIs" dxfId="2449" priority="617" stopIfTrue="1" operator="greaterThan">
      <formula>0</formula>
    </cfRule>
    <cfRule type="cellIs" dxfId="2448" priority="618" stopIfTrue="1" operator="greaterThan">
      <formula>0</formula>
    </cfRule>
  </conditionalFormatting>
  <conditionalFormatting sqref="AA34">
    <cfRule type="cellIs" dxfId="2447" priority="613" stopIfTrue="1" operator="greaterThan">
      <formula>0</formula>
    </cfRule>
    <cfRule type="cellIs" dxfId="2446" priority="614" stopIfTrue="1" operator="greaterThan">
      <formula>0</formula>
    </cfRule>
    <cfRule type="cellIs" dxfId="2445" priority="615" stopIfTrue="1" operator="greaterThan">
      <formula>0</formula>
    </cfRule>
  </conditionalFormatting>
  <conditionalFormatting sqref="AA29:AA30">
    <cfRule type="cellIs" dxfId="2444" priority="610" stopIfTrue="1" operator="greaterThan">
      <formula>0</formula>
    </cfRule>
    <cfRule type="cellIs" dxfId="2443" priority="611" stopIfTrue="1" operator="greaterThan">
      <formula>0</formula>
    </cfRule>
    <cfRule type="cellIs" dxfId="2442" priority="612" stopIfTrue="1" operator="greaterThan">
      <formula>0</formula>
    </cfRule>
  </conditionalFormatting>
  <conditionalFormatting sqref="AA31">
    <cfRule type="cellIs" dxfId="2441" priority="607" stopIfTrue="1" operator="greaterThan">
      <formula>0</formula>
    </cfRule>
    <cfRule type="cellIs" dxfId="2440" priority="608" stopIfTrue="1" operator="greaterThan">
      <formula>0</formula>
    </cfRule>
    <cfRule type="cellIs" dxfId="2439" priority="609" stopIfTrue="1" operator="greaterThan">
      <formula>0</formula>
    </cfRule>
  </conditionalFormatting>
  <conditionalFormatting sqref="AA26:AA27">
    <cfRule type="cellIs" dxfId="2438" priority="604" stopIfTrue="1" operator="greaterThan">
      <formula>0</formula>
    </cfRule>
    <cfRule type="cellIs" dxfId="2437" priority="605" stopIfTrue="1" operator="greaterThan">
      <formula>0</formula>
    </cfRule>
    <cfRule type="cellIs" dxfId="2436" priority="606" stopIfTrue="1" operator="greaterThan">
      <formula>0</formula>
    </cfRule>
  </conditionalFormatting>
  <conditionalFormatting sqref="AA28">
    <cfRule type="cellIs" dxfId="2435" priority="601" stopIfTrue="1" operator="greaterThan">
      <formula>0</formula>
    </cfRule>
    <cfRule type="cellIs" dxfId="2434" priority="602" stopIfTrue="1" operator="greaterThan">
      <formula>0</formula>
    </cfRule>
    <cfRule type="cellIs" dxfId="2433" priority="603" stopIfTrue="1" operator="greaterThan">
      <formula>0</formula>
    </cfRule>
  </conditionalFormatting>
  <conditionalFormatting sqref="AA23:AA24">
    <cfRule type="cellIs" dxfId="2432" priority="598" stopIfTrue="1" operator="greaterThan">
      <formula>0</formula>
    </cfRule>
    <cfRule type="cellIs" dxfId="2431" priority="599" stopIfTrue="1" operator="greaterThan">
      <formula>0</formula>
    </cfRule>
    <cfRule type="cellIs" dxfId="2430" priority="600" stopIfTrue="1" operator="greaterThan">
      <formula>0</formula>
    </cfRule>
  </conditionalFormatting>
  <conditionalFormatting sqref="AA25">
    <cfRule type="cellIs" dxfId="2429" priority="595" stopIfTrue="1" operator="greaterThan">
      <formula>0</formula>
    </cfRule>
    <cfRule type="cellIs" dxfId="2428" priority="596" stopIfTrue="1" operator="greaterThan">
      <formula>0</formula>
    </cfRule>
    <cfRule type="cellIs" dxfId="2427" priority="597" stopIfTrue="1" operator="greaterThan">
      <formula>0</formula>
    </cfRule>
  </conditionalFormatting>
  <conditionalFormatting sqref="AA20:AA21">
    <cfRule type="cellIs" dxfId="2426" priority="592" stopIfTrue="1" operator="greaterThan">
      <formula>0</formula>
    </cfRule>
    <cfRule type="cellIs" dxfId="2425" priority="593" stopIfTrue="1" operator="greaterThan">
      <formula>0</formula>
    </cfRule>
    <cfRule type="cellIs" dxfId="2424" priority="594" stopIfTrue="1" operator="greaterThan">
      <formula>0</formula>
    </cfRule>
  </conditionalFormatting>
  <conditionalFormatting sqref="AA22">
    <cfRule type="cellIs" dxfId="2423" priority="589" stopIfTrue="1" operator="greaterThan">
      <formula>0</formula>
    </cfRule>
    <cfRule type="cellIs" dxfId="2422" priority="590" stopIfTrue="1" operator="greaterThan">
      <formula>0</formula>
    </cfRule>
    <cfRule type="cellIs" dxfId="2421" priority="591" stopIfTrue="1" operator="greaterThan">
      <formula>0</formula>
    </cfRule>
  </conditionalFormatting>
  <conditionalFormatting sqref="AA17:AA18">
    <cfRule type="cellIs" dxfId="2420" priority="586" stopIfTrue="1" operator="greaterThan">
      <formula>0</formula>
    </cfRule>
    <cfRule type="cellIs" dxfId="2419" priority="587" stopIfTrue="1" operator="greaterThan">
      <formula>0</formula>
    </cfRule>
    <cfRule type="cellIs" dxfId="2418" priority="588" stopIfTrue="1" operator="greaterThan">
      <formula>0</formula>
    </cfRule>
  </conditionalFormatting>
  <conditionalFormatting sqref="AA19">
    <cfRule type="cellIs" dxfId="2417" priority="583" stopIfTrue="1" operator="greaterThan">
      <formula>0</formula>
    </cfRule>
    <cfRule type="cellIs" dxfId="2416" priority="584" stopIfTrue="1" operator="greaterThan">
      <formula>0</formula>
    </cfRule>
    <cfRule type="cellIs" dxfId="2415" priority="585" stopIfTrue="1" operator="greaterThan">
      <formula>0</formula>
    </cfRule>
  </conditionalFormatting>
  <conditionalFormatting sqref="AA14:AA15">
    <cfRule type="cellIs" dxfId="2414" priority="580" stopIfTrue="1" operator="greaterThan">
      <formula>0</formula>
    </cfRule>
    <cfRule type="cellIs" dxfId="2413" priority="581" stopIfTrue="1" operator="greaterThan">
      <formula>0</formula>
    </cfRule>
    <cfRule type="cellIs" dxfId="2412" priority="582" stopIfTrue="1" operator="greaterThan">
      <formula>0</formula>
    </cfRule>
  </conditionalFormatting>
  <conditionalFormatting sqref="AA16">
    <cfRule type="cellIs" dxfId="2411" priority="577" stopIfTrue="1" operator="greaterThan">
      <formula>0</formula>
    </cfRule>
    <cfRule type="cellIs" dxfId="2410" priority="578" stopIfTrue="1" operator="greaterThan">
      <formula>0</formula>
    </cfRule>
    <cfRule type="cellIs" dxfId="2409" priority="579" stopIfTrue="1" operator="greaterThan">
      <formula>0</formula>
    </cfRule>
  </conditionalFormatting>
  <conditionalFormatting sqref="AA11:AA12">
    <cfRule type="cellIs" dxfId="2408" priority="574" stopIfTrue="1" operator="greaterThan">
      <formula>0</formula>
    </cfRule>
    <cfRule type="cellIs" dxfId="2407" priority="575" stopIfTrue="1" operator="greaterThan">
      <formula>0</formula>
    </cfRule>
    <cfRule type="cellIs" dxfId="2406" priority="576" stopIfTrue="1" operator="greaterThan">
      <formula>0</formula>
    </cfRule>
  </conditionalFormatting>
  <conditionalFormatting sqref="AA13">
    <cfRule type="cellIs" dxfId="2405" priority="571" stopIfTrue="1" operator="greaterThan">
      <formula>0</formula>
    </cfRule>
    <cfRule type="cellIs" dxfId="2404" priority="572" stopIfTrue="1" operator="greaterThan">
      <formula>0</formula>
    </cfRule>
    <cfRule type="cellIs" dxfId="2403" priority="573" stopIfTrue="1" operator="greaterThan">
      <formula>0</formula>
    </cfRule>
  </conditionalFormatting>
  <conditionalFormatting sqref="AA8:AA9">
    <cfRule type="cellIs" dxfId="2402" priority="568" stopIfTrue="1" operator="greaterThan">
      <formula>0</formula>
    </cfRule>
    <cfRule type="cellIs" dxfId="2401" priority="569" stopIfTrue="1" operator="greaterThan">
      <formula>0</formula>
    </cfRule>
    <cfRule type="cellIs" dxfId="2400" priority="570" stopIfTrue="1" operator="greaterThan">
      <formula>0</formula>
    </cfRule>
  </conditionalFormatting>
  <conditionalFormatting sqref="AA10">
    <cfRule type="cellIs" dxfId="2399" priority="565" stopIfTrue="1" operator="greaterThan">
      <formula>0</formula>
    </cfRule>
    <cfRule type="cellIs" dxfId="2398" priority="566" stopIfTrue="1" operator="greaterThan">
      <formula>0</formula>
    </cfRule>
    <cfRule type="cellIs" dxfId="2397" priority="567" stopIfTrue="1" operator="greaterThan">
      <formula>0</formula>
    </cfRule>
  </conditionalFormatting>
  <conditionalFormatting sqref="AA7">
    <cfRule type="cellIs" dxfId="2396" priority="562" stopIfTrue="1" operator="greaterThan">
      <formula>0</formula>
    </cfRule>
    <cfRule type="cellIs" dxfId="2395" priority="563" stopIfTrue="1" operator="greaterThan">
      <formula>0</formula>
    </cfRule>
    <cfRule type="cellIs" dxfId="2394" priority="564" stopIfTrue="1" operator="greaterThan">
      <formula>0</formula>
    </cfRule>
  </conditionalFormatting>
  <conditionalFormatting sqref="AA4:AA5">
    <cfRule type="cellIs" dxfId="2393" priority="559" stopIfTrue="1" operator="greaterThan">
      <formula>0</formula>
    </cfRule>
    <cfRule type="cellIs" dxfId="2392" priority="560" stopIfTrue="1" operator="greaterThan">
      <formula>0</formula>
    </cfRule>
    <cfRule type="cellIs" dxfId="2391" priority="561" stopIfTrue="1" operator="greaterThan">
      <formula>0</formula>
    </cfRule>
  </conditionalFormatting>
  <conditionalFormatting sqref="AE59">
    <cfRule type="cellIs" dxfId="2390" priority="556" stopIfTrue="1" operator="greaterThan">
      <formula>0</formula>
    </cfRule>
    <cfRule type="cellIs" dxfId="2389" priority="557" stopIfTrue="1" operator="greaterThan">
      <formula>0</formula>
    </cfRule>
    <cfRule type="cellIs" dxfId="2388" priority="558" stopIfTrue="1" operator="greaterThan">
      <formula>0</formula>
    </cfRule>
  </conditionalFormatting>
  <conditionalFormatting sqref="AE56:AE57">
    <cfRule type="cellIs" dxfId="2387" priority="553" stopIfTrue="1" operator="greaterThan">
      <formula>0</formula>
    </cfRule>
    <cfRule type="cellIs" dxfId="2386" priority="554" stopIfTrue="1" operator="greaterThan">
      <formula>0</formula>
    </cfRule>
    <cfRule type="cellIs" dxfId="2385" priority="555" stopIfTrue="1" operator="greaterThan">
      <formula>0</formula>
    </cfRule>
  </conditionalFormatting>
  <conditionalFormatting sqref="AE58">
    <cfRule type="cellIs" dxfId="2384" priority="550" stopIfTrue="1" operator="greaterThan">
      <formula>0</formula>
    </cfRule>
    <cfRule type="cellIs" dxfId="2383" priority="551" stopIfTrue="1" operator="greaterThan">
      <formula>0</formula>
    </cfRule>
    <cfRule type="cellIs" dxfId="2382" priority="552" stopIfTrue="1" operator="greaterThan">
      <formula>0</formula>
    </cfRule>
  </conditionalFormatting>
  <conditionalFormatting sqref="AE53:AE54">
    <cfRule type="cellIs" dxfId="2381" priority="547" stopIfTrue="1" operator="greaterThan">
      <formula>0</formula>
    </cfRule>
    <cfRule type="cellIs" dxfId="2380" priority="548" stopIfTrue="1" operator="greaterThan">
      <formula>0</formula>
    </cfRule>
    <cfRule type="cellIs" dxfId="2379" priority="549" stopIfTrue="1" operator="greaterThan">
      <formula>0</formula>
    </cfRule>
  </conditionalFormatting>
  <conditionalFormatting sqref="AE55">
    <cfRule type="cellIs" dxfId="2378" priority="544" stopIfTrue="1" operator="greaterThan">
      <formula>0</formula>
    </cfRule>
    <cfRule type="cellIs" dxfId="2377" priority="545" stopIfTrue="1" operator="greaterThan">
      <formula>0</formula>
    </cfRule>
    <cfRule type="cellIs" dxfId="2376" priority="546" stopIfTrue="1" operator="greaterThan">
      <formula>0</formula>
    </cfRule>
  </conditionalFormatting>
  <conditionalFormatting sqref="AE50:AE51">
    <cfRule type="cellIs" dxfId="2375" priority="541" stopIfTrue="1" operator="greaterThan">
      <formula>0</formula>
    </cfRule>
    <cfRule type="cellIs" dxfId="2374" priority="542" stopIfTrue="1" operator="greaterThan">
      <formula>0</formula>
    </cfRule>
    <cfRule type="cellIs" dxfId="2373" priority="543" stopIfTrue="1" operator="greaterThan">
      <formula>0</formula>
    </cfRule>
  </conditionalFormatting>
  <conditionalFormatting sqref="AE52">
    <cfRule type="cellIs" dxfId="2372" priority="538" stopIfTrue="1" operator="greaterThan">
      <formula>0</formula>
    </cfRule>
    <cfRule type="cellIs" dxfId="2371" priority="539" stopIfTrue="1" operator="greaterThan">
      <formula>0</formula>
    </cfRule>
    <cfRule type="cellIs" dxfId="2370" priority="540" stopIfTrue="1" operator="greaterThan">
      <formula>0</formula>
    </cfRule>
  </conditionalFormatting>
  <conditionalFormatting sqref="AE47:AE48">
    <cfRule type="cellIs" dxfId="2369" priority="535" stopIfTrue="1" operator="greaterThan">
      <formula>0</formula>
    </cfRule>
    <cfRule type="cellIs" dxfId="2368" priority="536" stopIfTrue="1" operator="greaterThan">
      <formula>0</formula>
    </cfRule>
    <cfRule type="cellIs" dxfId="2367" priority="537" stopIfTrue="1" operator="greaterThan">
      <formula>0</formula>
    </cfRule>
  </conditionalFormatting>
  <conditionalFormatting sqref="AE49">
    <cfRule type="cellIs" dxfId="2366" priority="532" stopIfTrue="1" operator="greaterThan">
      <formula>0</formula>
    </cfRule>
    <cfRule type="cellIs" dxfId="2365" priority="533" stopIfTrue="1" operator="greaterThan">
      <formula>0</formula>
    </cfRule>
    <cfRule type="cellIs" dxfId="2364" priority="534" stopIfTrue="1" operator="greaterThan">
      <formula>0</formula>
    </cfRule>
  </conditionalFormatting>
  <conditionalFormatting sqref="AE44:AE45">
    <cfRule type="cellIs" dxfId="2363" priority="529" stopIfTrue="1" operator="greaterThan">
      <formula>0</formula>
    </cfRule>
    <cfRule type="cellIs" dxfId="2362" priority="530" stopIfTrue="1" operator="greaterThan">
      <formula>0</formula>
    </cfRule>
    <cfRule type="cellIs" dxfId="2361" priority="531" stopIfTrue="1" operator="greaterThan">
      <formula>0</formula>
    </cfRule>
  </conditionalFormatting>
  <conditionalFormatting sqref="AE46">
    <cfRule type="cellIs" dxfId="2360" priority="526" stopIfTrue="1" operator="greaterThan">
      <formula>0</formula>
    </cfRule>
    <cfRule type="cellIs" dxfId="2359" priority="527" stopIfTrue="1" operator="greaterThan">
      <formula>0</formula>
    </cfRule>
    <cfRule type="cellIs" dxfId="2358" priority="528" stopIfTrue="1" operator="greaterThan">
      <formula>0</formula>
    </cfRule>
  </conditionalFormatting>
  <conditionalFormatting sqref="AE41:AE42">
    <cfRule type="cellIs" dxfId="2357" priority="523" stopIfTrue="1" operator="greaterThan">
      <formula>0</formula>
    </cfRule>
    <cfRule type="cellIs" dxfId="2356" priority="524" stopIfTrue="1" operator="greaterThan">
      <formula>0</formula>
    </cfRule>
    <cfRule type="cellIs" dxfId="2355" priority="525" stopIfTrue="1" operator="greaterThan">
      <formula>0</formula>
    </cfRule>
  </conditionalFormatting>
  <conditionalFormatting sqref="AE43">
    <cfRule type="cellIs" dxfId="2354" priority="520" stopIfTrue="1" operator="greaterThan">
      <formula>0</formula>
    </cfRule>
    <cfRule type="cellIs" dxfId="2353" priority="521" stopIfTrue="1" operator="greaterThan">
      <formula>0</formula>
    </cfRule>
    <cfRule type="cellIs" dxfId="2352" priority="522" stopIfTrue="1" operator="greaterThan">
      <formula>0</formula>
    </cfRule>
  </conditionalFormatting>
  <conditionalFormatting sqref="AE38:AE39">
    <cfRule type="cellIs" dxfId="2351" priority="517" stopIfTrue="1" operator="greaterThan">
      <formula>0</formula>
    </cfRule>
    <cfRule type="cellIs" dxfId="2350" priority="518" stopIfTrue="1" operator="greaterThan">
      <formula>0</formula>
    </cfRule>
    <cfRule type="cellIs" dxfId="2349" priority="519" stopIfTrue="1" operator="greaterThan">
      <formula>0</formula>
    </cfRule>
  </conditionalFormatting>
  <conditionalFormatting sqref="AE40">
    <cfRule type="cellIs" dxfId="2348" priority="514" stopIfTrue="1" operator="greaterThan">
      <formula>0</formula>
    </cfRule>
    <cfRule type="cellIs" dxfId="2347" priority="515" stopIfTrue="1" operator="greaterThan">
      <formula>0</formula>
    </cfRule>
    <cfRule type="cellIs" dxfId="2346" priority="516" stopIfTrue="1" operator="greaterThan">
      <formula>0</formula>
    </cfRule>
  </conditionalFormatting>
  <conditionalFormatting sqref="AE35:AE36">
    <cfRule type="cellIs" dxfId="2345" priority="511" stopIfTrue="1" operator="greaterThan">
      <formula>0</formula>
    </cfRule>
    <cfRule type="cellIs" dxfId="2344" priority="512" stopIfTrue="1" operator="greaterThan">
      <formula>0</formula>
    </cfRule>
    <cfRule type="cellIs" dxfId="2343" priority="513" stopIfTrue="1" operator="greaterThan">
      <formula>0</formula>
    </cfRule>
  </conditionalFormatting>
  <conditionalFormatting sqref="AE37">
    <cfRule type="cellIs" dxfId="2342" priority="508" stopIfTrue="1" operator="greaterThan">
      <formula>0</formula>
    </cfRule>
    <cfRule type="cellIs" dxfId="2341" priority="509" stopIfTrue="1" operator="greaterThan">
      <formula>0</formula>
    </cfRule>
    <cfRule type="cellIs" dxfId="2340" priority="510" stopIfTrue="1" operator="greaterThan">
      <formula>0</formula>
    </cfRule>
  </conditionalFormatting>
  <conditionalFormatting sqref="AE32:AE33">
    <cfRule type="cellIs" dxfId="2339" priority="505" stopIfTrue="1" operator="greaterThan">
      <formula>0</formula>
    </cfRule>
    <cfRule type="cellIs" dxfId="2338" priority="506" stopIfTrue="1" operator="greaterThan">
      <formula>0</formula>
    </cfRule>
    <cfRule type="cellIs" dxfId="2337" priority="507" stopIfTrue="1" operator="greaterThan">
      <formula>0</formula>
    </cfRule>
  </conditionalFormatting>
  <conditionalFormatting sqref="AE34">
    <cfRule type="cellIs" dxfId="2336" priority="502" stopIfTrue="1" operator="greaterThan">
      <formula>0</formula>
    </cfRule>
    <cfRule type="cellIs" dxfId="2335" priority="503" stopIfTrue="1" operator="greaterThan">
      <formula>0</formula>
    </cfRule>
    <cfRule type="cellIs" dxfId="2334" priority="504" stopIfTrue="1" operator="greaterThan">
      <formula>0</formula>
    </cfRule>
  </conditionalFormatting>
  <conditionalFormatting sqref="AE29:AE30">
    <cfRule type="cellIs" dxfId="2333" priority="499" stopIfTrue="1" operator="greaterThan">
      <formula>0</formula>
    </cfRule>
    <cfRule type="cellIs" dxfId="2332" priority="500" stopIfTrue="1" operator="greaterThan">
      <formula>0</formula>
    </cfRule>
    <cfRule type="cellIs" dxfId="2331" priority="501" stopIfTrue="1" operator="greaterThan">
      <formula>0</formula>
    </cfRule>
  </conditionalFormatting>
  <conditionalFormatting sqref="AE31">
    <cfRule type="cellIs" dxfId="2330" priority="496" stopIfTrue="1" operator="greaterThan">
      <formula>0</formula>
    </cfRule>
    <cfRule type="cellIs" dxfId="2329" priority="497" stopIfTrue="1" operator="greaterThan">
      <formula>0</formula>
    </cfRule>
    <cfRule type="cellIs" dxfId="2328" priority="498" stopIfTrue="1" operator="greaterThan">
      <formula>0</formula>
    </cfRule>
  </conditionalFormatting>
  <conditionalFormatting sqref="AE26:AE27">
    <cfRule type="cellIs" dxfId="2327" priority="493" stopIfTrue="1" operator="greaterThan">
      <formula>0</formula>
    </cfRule>
    <cfRule type="cellIs" dxfId="2326" priority="494" stopIfTrue="1" operator="greaterThan">
      <formula>0</formula>
    </cfRule>
    <cfRule type="cellIs" dxfId="2325" priority="495" stopIfTrue="1" operator="greaterThan">
      <formula>0</formula>
    </cfRule>
  </conditionalFormatting>
  <conditionalFormatting sqref="AE28">
    <cfRule type="cellIs" dxfId="2324" priority="490" stopIfTrue="1" operator="greaterThan">
      <formula>0</formula>
    </cfRule>
    <cfRule type="cellIs" dxfId="2323" priority="491" stopIfTrue="1" operator="greaterThan">
      <formula>0</formula>
    </cfRule>
    <cfRule type="cellIs" dxfId="2322" priority="492" stopIfTrue="1" operator="greaterThan">
      <formula>0</formula>
    </cfRule>
  </conditionalFormatting>
  <conditionalFormatting sqref="AE23:AE24">
    <cfRule type="cellIs" dxfId="2321" priority="487" stopIfTrue="1" operator="greaterThan">
      <formula>0</formula>
    </cfRule>
    <cfRule type="cellIs" dxfId="2320" priority="488" stopIfTrue="1" operator="greaterThan">
      <formula>0</formula>
    </cfRule>
    <cfRule type="cellIs" dxfId="2319" priority="489" stopIfTrue="1" operator="greaterThan">
      <formula>0</formula>
    </cfRule>
  </conditionalFormatting>
  <conditionalFormatting sqref="AE25">
    <cfRule type="cellIs" dxfId="2318" priority="484" stopIfTrue="1" operator="greaterThan">
      <formula>0</formula>
    </cfRule>
    <cfRule type="cellIs" dxfId="2317" priority="485" stopIfTrue="1" operator="greaterThan">
      <formula>0</formula>
    </cfRule>
    <cfRule type="cellIs" dxfId="2316" priority="486" stopIfTrue="1" operator="greaterThan">
      <formula>0</formula>
    </cfRule>
  </conditionalFormatting>
  <conditionalFormatting sqref="AE20:AE21">
    <cfRule type="cellIs" dxfId="2315" priority="481" stopIfTrue="1" operator="greaterThan">
      <formula>0</formula>
    </cfRule>
    <cfRule type="cellIs" dxfId="2314" priority="482" stopIfTrue="1" operator="greaterThan">
      <formula>0</formula>
    </cfRule>
    <cfRule type="cellIs" dxfId="2313" priority="483" stopIfTrue="1" operator="greaterThan">
      <formula>0</formula>
    </cfRule>
  </conditionalFormatting>
  <conditionalFormatting sqref="AE22">
    <cfRule type="cellIs" dxfId="2312" priority="478" stopIfTrue="1" operator="greaterThan">
      <formula>0</formula>
    </cfRule>
    <cfRule type="cellIs" dxfId="2311" priority="479" stopIfTrue="1" operator="greaterThan">
      <formula>0</formula>
    </cfRule>
    <cfRule type="cellIs" dxfId="2310" priority="480" stopIfTrue="1" operator="greaterThan">
      <formula>0</formula>
    </cfRule>
  </conditionalFormatting>
  <conditionalFormatting sqref="AE17:AE18">
    <cfRule type="cellIs" dxfId="2309" priority="475" stopIfTrue="1" operator="greaterThan">
      <formula>0</formula>
    </cfRule>
    <cfRule type="cellIs" dxfId="2308" priority="476" stopIfTrue="1" operator="greaterThan">
      <formula>0</formula>
    </cfRule>
    <cfRule type="cellIs" dxfId="2307" priority="477" stopIfTrue="1" operator="greaterThan">
      <formula>0</formula>
    </cfRule>
  </conditionalFormatting>
  <conditionalFormatting sqref="AE19">
    <cfRule type="cellIs" dxfId="2306" priority="472" stopIfTrue="1" operator="greaterThan">
      <formula>0</formula>
    </cfRule>
    <cfRule type="cellIs" dxfId="2305" priority="473" stopIfTrue="1" operator="greaterThan">
      <formula>0</formula>
    </cfRule>
    <cfRule type="cellIs" dxfId="2304" priority="474" stopIfTrue="1" operator="greaterThan">
      <formula>0</formula>
    </cfRule>
  </conditionalFormatting>
  <conditionalFormatting sqref="AE14:AE15">
    <cfRule type="cellIs" dxfId="2303" priority="469" stopIfTrue="1" operator="greaterThan">
      <formula>0</formula>
    </cfRule>
    <cfRule type="cellIs" dxfId="2302" priority="470" stopIfTrue="1" operator="greaterThan">
      <formula>0</formula>
    </cfRule>
    <cfRule type="cellIs" dxfId="2301" priority="471" stopIfTrue="1" operator="greaterThan">
      <formula>0</formula>
    </cfRule>
  </conditionalFormatting>
  <conditionalFormatting sqref="AE16">
    <cfRule type="cellIs" dxfId="2300" priority="466" stopIfTrue="1" operator="greaterThan">
      <formula>0</formula>
    </cfRule>
    <cfRule type="cellIs" dxfId="2299" priority="467" stopIfTrue="1" operator="greaterThan">
      <formula>0</formula>
    </cfRule>
    <cfRule type="cellIs" dxfId="2298" priority="468" stopIfTrue="1" operator="greaterThan">
      <formula>0</formula>
    </cfRule>
  </conditionalFormatting>
  <conditionalFormatting sqref="AE11:AE12">
    <cfRule type="cellIs" dxfId="2297" priority="463" stopIfTrue="1" operator="greaterThan">
      <formula>0</formula>
    </cfRule>
    <cfRule type="cellIs" dxfId="2296" priority="464" stopIfTrue="1" operator="greaterThan">
      <formula>0</formula>
    </cfRule>
    <cfRule type="cellIs" dxfId="2295" priority="465" stopIfTrue="1" operator="greaterThan">
      <formula>0</formula>
    </cfRule>
  </conditionalFormatting>
  <conditionalFormatting sqref="AE13">
    <cfRule type="cellIs" dxfId="2294" priority="460" stopIfTrue="1" operator="greaterThan">
      <formula>0</formula>
    </cfRule>
    <cfRule type="cellIs" dxfId="2293" priority="461" stopIfTrue="1" operator="greaterThan">
      <formula>0</formula>
    </cfRule>
    <cfRule type="cellIs" dxfId="2292" priority="462" stopIfTrue="1" operator="greaterThan">
      <formula>0</formula>
    </cfRule>
  </conditionalFormatting>
  <conditionalFormatting sqref="AE8:AE9">
    <cfRule type="cellIs" dxfId="2291" priority="457" stopIfTrue="1" operator="greaterThan">
      <formula>0</formula>
    </cfRule>
    <cfRule type="cellIs" dxfId="2290" priority="458" stopIfTrue="1" operator="greaterThan">
      <formula>0</formula>
    </cfRule>
    <cfRule type="cellIs" dxfId="2289" priority="459" stopIfTrue="1" operator="greaterThan">
      <formula>0</formula>
    </cfRule>
  </conditionalFormatting>
  <conditionalFormatting sqref="AE10">
    <cfRule type="cellIs" dxfId="2288" priority="454" stopIfTrue="1" operator="greaterThan">
      <formula>0</formula>
    </cfRule>
    <cfRule type="cellIs" dxfId="2287" priority="455" stopIfTrue="1" operator="greaterThan">
      <formula>0</formula>
    </cfRule>
    <cfRule type="cellIs" dxfId="2286" priority="456" stopIfTrue="1" operator="greaterThan">
      <formula>0</formula>
    </cfRule>
  </conditionalFormatting>
  <conditionalFormatting sqref="AE7">
    <cfRule type="cellIs" dxfId="2285" priority="451" stopIfTrue="1" operator="greaterThan">
      <formula>0</formula>
    </cfRule>
    <cfRule type="cellIs" dxfId="2284" priority="452" stopIfTrue="1" operator="greaterThan">
      <formula>0</formula>
    </cfRule>
    <cfRule type="cellIs" dxfId="2283" priority="453" stopIfTrue="1" operator="greaterThan">
      <formula>0</formula>
    </cfRule>
  </conditionalFormatting>
  <conditionalFormatting sqref="AE4:AE5">
    <cfRule type="cellIs" dxfId="2282" priority="448" stopIfTrue="1" operator="greaterThan">
      <formula>0</formula>
    </cfRule>
    <cfRule type="cellIs" dxfId="2281" priority="449" stopIfTrue="1" operator="greaterThan">
      <formula>0</formula>
    </cfRule>
    <cfRule type="cellIs" dxfId="2280" priority="450" stopIfTrue="1" operator="greaterThan">
      <formula>0</formula>
    </cfRule>
  </conditionalFormatting>
  <conditionalFormatting sqref="AD59">
    <cfRule type="cellIs" dxfId="2279" priority="445" stopIfTrue="1" operator="greaterThan">
      <formula>0</formula>
    </cfRule>
    <cfRule type="cellIs" dxfId="2278" priority="446" stopIfTrue="1" operator="greaterThan">
      <formula>0</formula>
    </cfRule>
    <cfRule type="cellIs" dxfId="2277" priority="447" stopIfTrue="1" operator="greaterThan">
      <formula>0</formula>
    </cfRule>
  </conditionalFormatting>
  <conditionalFormatting sqref="AD56:AD57">
    <cfRule type="cellIs" dxfId="2276" priority="442" stopIfTrue="1" operator="greaterThan">
      <formula>0</formula>
    </cfRule>
    <cfRule type="cellIs" dxfId="2275" priority="443" stopIfTrue="1" operator="greaterThan">
      <formula>0</formula>
    </cfRule>
    <cfRule type="cellIs" dxfId="2274" priority="444" stopIfTrue="1" operator="greaterThan">
      <formula>0</formula>
    </cfRule>
  </conditionalFormatting>
  <conditionalFormatting sqref="AD58">
    <cfRule type="cellIs" dxfId="2273" priority="439" stopIfTrue="1" operator="greaterThan">
      <formula>0</formula>
    </cfRule>
    <cfRule type="cellIs" dxfId="2272" priority="440" stopIfTrue="1" operator="greaterThan">
      <formula>0</formula>
    </cfRule>
    <cfRule type="cellIs" dxfId="2271" priority="441" stopIfTrue="1" operator="greaterThan">
      <formula>0</formula>
    </cfRule>
  </conditionalFormatting>
  <conditionalFormatting sqref="AD53:AD54">
    <cfRule type="cellIs" dxfId="2270" priority="436" stopIfTrue="1" operator="greaterThan">
      <formula>0</formula>
    </cfRule>
    <cfRule type="cellIs" dxfId="2269" priority="437" stopIfTrue="1" operator="greaterThan">
      <formula>0</formula>
    </cfRule>
    <cfRule type="cellIs" dxfId="2268" priority="438" stopIfTrue="1" operator="greaterThan">
      <formula>0</formula>
    </cfRule>
  </conditionalFormatting>
  <conditionalFormatting sqref="AD55">
    <cfRule type="cellIs" dxfId="2267" priority="433" stopIfTrue="1" operator="greaterThan">
      <formula>0</formula>
    </cfRule>
    <cfRule type="cellIs" dxfId="2266" priority="434" stopIfTrue="1" operator="greaterThan">
      <formula>0</formula>
    </cfRule>
    <cfRule type="cellIs" dxfId="2265" priority="435" stopIfTrue="1" operator="greaterThan">
      <formula>0</formula>
    </cfRule>
  </conditionalFormatting>
  <conditionalFormatting sqref="AD50:AD51">
    <cfRule type="cellIs" dxfId="2264" priority="430" stopIfTrue="1" operator="greaterThan">
      <formula>0</formula>
    </cfRule>
    <cfRule type="cellIs" dxfId="2263" priority="431" stopIfTrue="1" operator="greaterThan">
      <formula>0</formula>
    </cfRule>
    <cfRule type="cellIs" dxfId="2262" priority="432" stopIfTrue="1" operator="greaterThan">
      <formula>0</formula>
    </cfRule>
  </conditionalFormatting>
  <conditionalFormatting sqref="AD52">
    <cfRule type="cellIs" dxfId="2261" priority="427" stopIfTrue="1" operator="greaterThan">
      <formula>0</formula>
    </cfRule>
    <cfRule type="cellIs" dxfId="2260" priority="428" stopIfTrue="1" operator="greaterThan">
      <formula>0</formula>
    </cfRule>
    <cfRule type="cellIs" dxfId="2259" priority="429" stopIfTrue="1" operator="greaterThan">
      <formula>0</formula>
    </cfRule>
  </conditionalFormatting>
  <conditionalFormatting sqref="AD47:AD48">
    <cfRule type="cellIs" dxfId="2258" priority="424" stopIfTrue="1" operator="greaterThan">
      <formula>0</formula>
    </cfRule>
    <cfRule type="cellIs" dxfId="2257" priority="425" stopIfTrue="1" operator="greaterThan">
      <formula>0</formula>
    </cfRule>
    <cfRule type="cellIs" dxfId="2256" priority="426" stopIfTrue="1" operator="greaterThan">
      <formula>0</formula>
    </cfRule>
  </conditionalFormatting>
  <conditionalFormatting sqref="AD49">
    <cfRule type="cellIs" dxfId="2255" priority="421" stopIfTrue="1" operator="greaterThan">
      <formula>0</formula>
    </cfRule>
    <cfRule type="cellIs" dxfId="2254" priority="422" stopIfTrue="1" operator="greaterThan">
      <formula>0</formula>
    </cfRule>
    <cfRule type="cellIs" dxfId="2253" priority="423" stopIfTrue="1" operator="greaterThan">
      <formula>0</formula>
    </cfRule>
  </conditionalFormatting>
  <conditionalFormatting sqref="AD44:AD45">
    <cfRule type="cellIs" dxfId="2252" priority="418" stopIfTrue="1" operator="greaterThan">
      <formula>0</formula>
    </cfRule>
    <cfRule type="cellIs" dxfId="2251" priority="419" stopIfTrue="1" operator="greaterThan">
      <formula>0</formula>
    </cfRule>
    <cfRule type="cellIs" dxfId="2250" priority="420" stopIfTrue="1" operator="greaterThan">
      <formula>0</formula>
    </cfRule>
  </conditionalFormatting>
  <conditionalFormatting sqref="AD46">
    <cfRule type="cellIs" dxfId="2249" priority="415" stopIfTrue="1" operator="greaterThan">
      <formula>0</formula>
    </cfRule>
    <cfRule type="cellIs" dxfId="2248" priority="416" stopIfTrue="1" operator="greaterThan">
      <formula>0</formula>
    </cfRule>
    <cfRule type="cellIs" dxfId="2247" priority="417" stopIfTrue="1" operator="greaterThan">
      <formula>0</formula>
    </cfRule>
  </conditionalFormatting>
  <conditionalFormatting sqref="AD41:AD42">
    <cfRule type="cellIs" dxfId="2246" priority="412" stopIfTrue="1" operator="greaterThan">
      <formula>0</formula>
    </cfRule>
    <cfRule type="cellIs" dxfId="2245" priority="413" stopIfTrue="1" operator="greaterThan">
      <formula>0</formula>
    </cfRule>
    <cfRule type="cellIs" dxfId="2244" priority="414" stopIfTrue="1" operator="greaterThan">
      <formula>0</formula>
    </cfRule>
  </conditionalFormatting>
  <conditionalFormatting sqref="AD43">
    <cfRule type="cellIs" dxfId="2243" priority="409" stopIfTrue="1" operator="greaterThan">
      <formula>0</formula>
    </cfRule>
    <cfRule type="cellIs" dxfId="2242" priority="410" stopIfTrue="1" operator="greaterThan">
      <formula>0</formula>
    </cfRule>
    <cfRule type="cellIs" dxfId="2241" priority="411" stopIfTrue="1" operator="greaterThan">
      <formula>0</formula>
    </cfRule>
  </conditionalFormatting>
  <conditionalFormatting sqref="AD38:AD39">
    <cfRule type="cellIs" dxfId="2240" priority="406" stopIfTrue="1" operator="greaterThan">
      <formula>0</formula>
    </cfRule>
    <cfRule type="cellIs" dxfId="2239" priority="407" stopIfTrue="1" operator="greaterThan">
      <formula>0</formula>
    </cfRule>
    <cfRule type="cellIs" dxfId="2238" priority="408" stopIfTrue="1" operator="greaterThan">
      <formula>0</formula>
    </cfRule>
  </conditionalFormatting>
  <conditionalFormatting sqref="AD40">
    <cfRule type="cellIs" dxfId="2237" priority="403" stopIfTrue="1" operator="greaterThan">
      <formula>0</formula>
    </cfRule>
    <cfRule type="cellIs" dxfId="2236" priority="404" stopIfTrue="1" operator="greaterThan">
      <formula>0</formula>
    </cfRule>
    <cfRule type="cellIs" dxfId="2235" priority="405" stopIfTrue="1" operator="greaterThan">
      <formula>0</formula>
    </cfRule>
  </conditionalFormatting>
  <conditionalFormatting sqref="AD35:AD36">
    <cfRule type="cellIs" dxfId="2234" priority="400" stopIfTrue="1" operator="greaterThan">
      <formula>0</formula>
    </cfRule>
    <cfRule type="cellIs" dxfId="2233" priority="401" stopIfTrue="1" operator="greaterThan">
      <formula>0</formula>
    </cfRule>
    <cfRule type="cellIs" dxfId="2232" priority="402" stopIfTrue="1" operator="greaterThan">
      <formula>0</formula>
    </cfRule>
  </conditionalFormatting>
  <conditionalFormatting sqref="AD37">
    <cfRule type="cellIs" dxfId="2231" priority="397" stopIfTrue="1" operator="greaterThan">
      <formula>0</formula>
    </cfRule>
    <cfRule type="cellIs" dxfId="2230" priority="398" stopIfTrue="1" operator="greaterThan">
      <formula>0</formula>
    </cfRule>
    <cfRule type="cellIs" dxfId="2229" priority="399" stopIfTrue="1" operator="greaterThan">
      <formula>0</formula>
    </cfRule>
  </conditionalFormatting>
  <conditionalFormatting sqref="AD32:AD33">
    <cfRule type="cellIs" dxfId="2228" priority="394" stopIfTrue="1" operator="greaterThan">
      <formula>0</formula>
    </cfRule>
    <cfRule type="cellIs" dxfId="2227" priority="395" stopIfTrue="1" operator="greaterThan">
      <formula>0</formula>
    </cfRule>
    <cfRule type="cellIs" dxfId="2226" priority="396" stopIfTrue="1" operator="greaterThan">
      <formula>0</formula>
    </cfRule>
  </conditionalFormatting>
  <conditionalFormatting sqref="AD34">
    <cfRule type="cellIs" dxfId="2225" priority="391" stopIfTrue="1" operator="greaterThan">
      <formula>0</formula>
    </cfRule>
    <cfRule type="cellIs" dxfId="2224" priority="392" stopIfTrue="1" operator="greaterThan">
      <formula>0</formula>
    </cfRule>
    <cfRule type="cellIs" dxfId="2223" priority="393" stopIfTrue="1" operator="greaterThan">
      <formula>0</formula>
    </cfRule>
  </conditionalFormatting>
  <conditionalFormatting sqref="AD30">
    <cfRule type="cellIs" dxfId="2222" priority="388" stopIfTrue="1" operator="greaterThan">
      <formula>0</formula>
    </cfRule>
    <cfRule type="cellIs" dxfId="2221" priority="389" stopIfTrue="1" operator="greaterThan">
      <formula>0</formula>
    </cfRule>
    <cfRule type="cellIs" dxfId="2220" priority="390" stopIfTrue="1" operator="greaterThan">
      <formula>0</formula>
    </cfRule>
  </conditionalFormatting>
  <conditionalFormatting sqref="AD31">
    <cfRule type="cellIs" dxfId="2219" priority="385" stopIfTrue="1" operator="greaterThan">
      <formula>0</formula>
    </cfRule>
    <cfRule type="cellIs" dxfId="2218" priority="386" stopIfTrue="1" operator="greaterThan">
      <formula>0</formula>
    </cfRule>
    <cfRule type="cellIs" dxfId="2217" priority="387" stopIfTrue="1" operator="greaterThan">
      <formula>0</formula>
    </cfRule>
  </conditionalFormatting>
  <conditionalFormatting sqref="AD26:AD29">
    <cfRule type="cellIs" dxfId="2216" priority="382" stopIfTrue="1" operator="greaterThan">
      <formula>0</formula>
    </cfRule>
    <cfRule type="cellIs" dxfId="2215" priority="383" stopIfTrue="1" operator="greaterThan">
      <formula>0</formula>
    </cfRule>
    <cfRule type="cellIs" dxfId="2214" priority="384" stopIfTrue="1" operator="greaterThan">
      <formula>0</formula>
    </cfRule>
  </conditionalFormatting>
  <conditionalFormatting sqref="AD23:AD24">
    <cfRule type="cellIs" dxfId="2213" priority="379" stopIfTrue="1" operator="greaterThan">
      <formula>0</formula>
    </cfRule>
    <cfRule type="cellIs" dxfId="2212" priority="380" stopIfTrue="1" operator="greaterThan">
      <formula>0</formula>
    </cfRule>
    <cfRule type="cellIs" dxfId="2211" priority="381" stopIfTrue="1" operator="greaterThan">
      <formula>0</formula>
    </cfRule>
  </conditionalFormatting>
  <conditionalFormatting sqref="AD25">
    <cfRule type="cellIs" dxfId="2210" priority="376" stopIfTrue="1" operator="greaterThan">
      <formula>0</formula>
    </cfRule>
    <cfRule type="cellIs" dxfId="2209" priority="377" stopIfTrue="1" operator="greaterThan">
      <formula>0</formula>
    </cfRule>
    <cfRule type="cellIs" dxfId="2208" priority="378" stopIfTrue="1" operator="greaterThan">
      <formula>0</formula>
    </cfRule>
  </conditionalFormatting>
  <conditionalFormatting sqref="AD20:AD21">
    <cfRule type="cellIs" dxfId="2207" priority="373" stopIfTrue="1" operator="greaterThan">
      <formula>0</formula>
    </cfRule>
    <cfRule type="cellIs" dxfId="2206" priority="374" stopIfTrue="1" operator="greaterThan">
      <formula>0</formula>
    </cfRule>
    <cfRule type="cellIs" dxfId="2205" priority="375" stopIfTrue="1" operator="greaterThan">
      <formula>0</formula>
    </cfRule>
  </conditionalFormatting>
  <conditionalFormatting sqref="AD22">
    <cfRule type="cellIs" dxfId="2204" priority="370" stopIfTrue="1" operator="greaterThan">
      <formula>0</formula>
    </cfRule>
    <cfRule type="cellIs" dxfId="2203" priority="371" stopIfTrue="1" operator="greaterThan">
      <formula>0</formula>
    </cfRule>
    <cfRule type="cellIs" dxfId="2202" priority="372" stopIfTrue="1" operator="greaterThan">
      <formula>0</formula>
    </cfRule>
  </conditionalFormatting>
  <conditionalFormatting sqref="AD17:AD18">
    <cfRule type="cellIs" dxfId="2201" priority="367" stopIfTrue="1" operator="greaterThan">
      <formula>0</formula>
    </cfRule>
    <cfRule type="cellIs" dxfId="2200" priority="368" stopIfTrue="1" operator="greaterThan">
      <formula>0</formula>
    </cfRule>
    <cfRule type="cellIs" dxfId="2199" priority="369" stopIfTrue="1" operator="greaterThan">
      <formula>0</formula>
    </cfRule>
  </conditionalFormatting>
  <conditionalFormatting sqref="AD19">
    <cfRule type="cellIs" dxfId="2198" priority="364" stopIfTrue="1" operator="greaterThan">
      <formula>0</formula>
    </cfRule>
    <cfRule type="cellIs" dxfId="2197" priority="365" stopIfTrue="1" operator="greaterThan">
      <formula>0</formula>
    </cfRule>
    <cfRule type="cellIs" dxfId="2196" priority="366" stopIfTrue="1" operator="greaterThan">
      <formula>0</formula>
    </cfRule>
  </conditionalFormatting>
  <conditionalFormatting sqref="AD14:AD15">
    <cfRule type="cellIs" dxfId="2195" priority="361" stopIfTrue="1" operator="greaterThan">
      <formula>0</formula>
    </cfRule>
    <cfRule type="cellIs" dxfId="2194" priority="362" stopIfTrue="1" operator="greaterThan">
      <formula>0</formula>
    </cfRule>
    <cfRule type="cellIs" dxfId="2193" priority="363" stopIfTrue="1" operator="greaterThan">
      <formula>0</formula>
    </cfRule>
  </conditionalFormatting>
  <conditionalFormatting sqref="AD16">
    <cfRule type="cellIs" dxfId="2192" priority="358" stopIfTrue="1" operator="greaterThan">
      <formula>0</formula>
    </cfRule>
    <cfRule type="cellIs" dxfId="2191" priority="359" stopIfTrue="1" operator="greaterThan">
      <formula>0</formula>
    </cfRule>
    <cfRule type="cellIs" dxfId="2190" priority="360" stopIfTrue="1" operator="greaterThan">
      <formula>0</formula>
    </cfRule>
  </conditionalFormatting>
  <conditionalFormatting sqref="AD11:AD12">
    <cfRule type="cellIs" dxfId="2189" priority="355" stopIfTrue="1" operator="greaterThan">
      <formula>0</formula>
    </cfRule>
    <cfRule type="cellIs" dxfId="2188" priority="356" stopIfTrue="1" operator="greaterThan">
      <formula>0</formula>
    </cfRule>
    <cfRule type="cellIs" dxfId="2187" priority="357" stopIfTrue="1" operator="greaterThan">
      <formula>0</formula>
    </cfRule>
  </conditionalFormatting>
  <conditionalFormatting sqref="AD13">
    <cfRule type="cellIs" dxfId="2186" priority="352" stopIfTrue="1" operator="greaterThan">
      <formula>0</formula>
    </cfRule>
    <cfRule type="cellIs" dxfId="2185" priority="353" stopIfTrue="1" operator="greaterThan">
      <formula>0</formula>
    </cfRule>
    <cfRule type="cellIs" dxfId="2184" priority="354" stopIfTrue="1" operator="greaterThan">
      <formula>0</formula>
    </cfRule>
  </conditionalFormatting>
  <conditionalFormatting sqref="AD8:AD9">
    <cfRule type="cellIs" dxfId="2183" priority="349" stopIfTrue="1" operator="greaterThan">
      <formula>0</formula>
    </cfRule>
    <cfRule type="cellIs" dxfId="2182" priority="350" stopIfTrue="1" operator="greaterThan">
      <formula>0</formula>
    </cfRule>
    <cfRule type="cellIs" dxfId="2181" priority="351" stopIfTrue="1" operator="greaterThan">
      <formula>0</formula>
    </cfRule>
  </conditionalFormatting>
  <conditionalFormatting sqref="AD10">
    <cfRule type="cellIs" dxfId="2180" priority="346" stopIfTrue="1" operator="greaterThan">
      <formula>0</formula>
    </cfRule>
    <cfRule type="cellIs" dxfId="2179" priority="347" stopIfTrue="1" operator="greaterThan">
      <formula>0</formula>
    </cfRule>
    <cfRule type="cellIs" dxfId="2178" priority="348" stopIfTrue="1" operator="greaterThan">
      <formula>0</formula>
    </cfRule>
  </conditionalFormatting>
  <conditionalFormatting sqref="AD7">
    <cfRule type="cellIs" dxfId="2177" priority="343" stopIfTrue="1" operator="greaterThan">
      <formula>0</formula>
    </cfRule>
    <cfRule type="cellIs" dxfId="2176" priority="344" stopIfTrue="1" operator="greaterThan">
      <formula>0</formula>
    </cfRule>
    <cfRule type="cellIs" dxfId="2175" priority="345" stopIfTrue="1" operator="greaterThan">
      <formula>0</formula>
    </cfRule>
  </conditionalFormatting>
  <conditionalFormatting sqref="AD4:AD5">
    <cfRule type="cellIs" dxfId="2174" priority="340" stopIfTrue="1" operator="greaterThan">
      <formula>0</formula>
    </cfRule>
    <cfRule type="cellIs" dxfId="2173" priority="341" stopIfTrue="1" operator="greaterThan">
      <formula>0</formula>
    </cfRule>
    <cfRule type="cellIs" dxfId="2172" priority="342" stopIfTrue="1" operator="greaterThan">
      <formula>0</formula>
    </cfRule>
  </conditionalFormatting>
  <conditionalFormatting sqref="AC59">
    <cfRule type="cellIs" dxfId="2171" priority="337" stopIfTrue="1" operator="greaterThan">
      <formula>0</formula>
    </cfRule>
    <cfRule type="cellIs" dxfId="2170" priority="338" stopIfTrue="1" operator="greaterThan">
      <formula>0</formula>
    </cfRule>
    <cfRule type="cellIs" dxfId="2169" priority="339" stopIfTrue="1" operator="greaterThan">
      <formula>0</formula>
    </cfRule>
  </conditionalFormatting>
  <conditionalFormatting sqref="AC56:AC57">
    <cfRule type="cellIs" dxfId="2168" priority="334" stopIfTrue="1" operator="greaterThan">
      <formula>0</formula>
    </cfRule>
    <cfRule type="cellIs" dxfId="2167" priority="335" stopIfTrue="1" operator="greaterThan">
      <formula>0</formula>
    </cfRule>
    <cfRule type="cellIs" dxfId="2166" priority="336" stopIfTrue="1" operator="greaterThan">
      <formula>0</formula>
    </cfRule>
  </conditionalFormatting>
  <conditionalFormatting sqref="AC58">
    <cfRule type="cellIs" dxfId="2165" priority="331" stopIfTrue="1" operator="greaterThan">
      <formula>0</formula>
    </cfRule>
    <cfRule type="cellIs" dxfId="2164" priority="332" stopIfTrue="1" operator="greaterThan">
      <formula>0</formula>
    </cfRule>
    <cfRule type="cellIs" dxfId="2163" priority="333" stopIfTrue="1" operator="greaterThan">
      <formula>0</formula>
    </cfRule>
  </conditionalFormatting>
  <conditionalFormatting sqref="AC53:AC54">
    <cfRule type="cellIs" dxfId="2162" priority="328" stopIfTrue="1" operator="greaterThan">
      <formula>0</formula>
    </cfRule>
    <cfRule type="cellIs" dxfId="2161" priority="329" stopIfTrue="1" operator="greaterThan">
      <formula>0</formula>
    </cfRule>
    <cfRule type="cellIs" dxfId="2160" priority="330" stopIfTrue="1" operator="greaterThan">
      <formula>0</formula>
    </cfRule>
  </conditionalFormatting>
  <conditionalFormatting sqref="AC55">
    <cfRule type="cellIs" dxfId="2159" priority="325" stopIfTrue="1" operator="greaterThan">
      <formula>0</formula>
    </cfRule>
    <cfRule type="cellIs" dxfId="2158" priority="326" stopIfTrue="1" operator="greaterThan">
      <formula>0</formula>
    </cfRule>
    <cfRule type="cellIs" dxfId="2157" priority="327" stopIfTrue="1" operator="greaterThan">
      <formula>0</formula>
    </cfRule>
  </conditionalFormatting>
  <conditionalFormatting sqref="AC50:AC51">
    <cfRule type="cellIs" dxfId="2156" priority="322" stopIfTrue="1" operator="greaterThan">
      <formula>0</formula>
    </cfRule>
    <cfRule type="cellIs" dxfId="2155" priority="323" stopIfTrue="1" operator="greaterThan">
      <formula>0</formula>
    </cfRule>
    <cfRule type="cellIs" dxfId="2154" priority="324" stopIfTrue="1" operator="greaterThan">
      <formula>0</formula>
    </cfRule>
  </conditionalFormatting>
  <conditionalFormatting sqref="AC52">
    <cfRule type="cellIs" dxfId="2153" priority="319" stopIfTrue="1" operator="greaterThan">
      <formula>0</formula>
    </cfRule>
    <cfRule type="cellIs" dxfId="2152" priority="320" stopIfTrue="1" operator="greaterThan">
      <formula>0</formula>
    </cfRule>
    <cfRule type="cellIs" dxfId="2151" priority="321" stopIfTrue="1" operator="greaterThan">
      <formula>0</formula>
    </cfRule>
  </conditionalFormatting>
  <conditionalFormatting sqref="AC47:AC48">
    <cfRule type="cellIs" dxfId="2150" priority="316" stopIfTrue="1" operator="greaterThan">
      <formula>0</formula>
    </cfRule>
    <cfRule type="cellIs" dxfId="2149" priority="317" stopIfTrue="1" operator="greaterThan">
      <formula>0</formula>
    </cfRule>
    <cfRule type="cellIs" dxfId="2148" priority="318" stopIfTrue="1" operator="greaterThan">
      <formula>0</formula>
    </cfRule>
  </conditionalFormatting>
  <conditionalFormatting sqref="AC49">
    <cfRule type="cellIs" dxfId="2147" priority="313" stopIfTrue="1" operator="greaterThan">
      <formula>0</formula>
    </cfRule>
    <cfRule type="cellIs" dxfId="2146" priority="314" stopIfTrue="1" operator="greaterThan">
      <formula>0</formula>
    </cfRule>
    <cfRule type="cellIs" dxfId="2145" priority="315" stopIfTrue="1" operator="greaterThan">
      <formula>0</formula>
    </cfRule>
  </conditionalFormatting>
  <conditionalFormatting sqref="AC44:AC45">
    <cfRule type="cellIs" dxfId="2144" priority="310" stopIfTrue="1" operator="greaterThan">
      <formula>0</formula>
    </cfRule>
    <cfRule type="cellIs" dxfId="2143" priority="311" stopIfTrue="1" operator="greaterThan">
      <formula>0</formula>
    </cfRule>
    <cfRule type="cellIs" dxfId="2142" priority="312" stopIfTrue="1" operator="greaterThan">
      <formula>0</formula>
    </cfRule>
  </conditionalFormatting>
  <conditionalFormatting sqref="AC46">
    <cfRule type="cellIs" dxfId="2141" priority="307" stopIfTrue="1" operator="greaterThan">
      <formula>0</formula>
    </cfRule>
    <cfRule type="cellIs" dxfId="2140" priority="308" stopIfTrue="1" operator="greaterThan">
      <formula>0</formula>
    </cfRule>
    <cfRule type="cellIs" dxfId="2139" priority="309" stopIfTrue="1" operator="greaterThan">
      <formula>0</formula>
    </cfRule>
  </conditionalFormatting>
  <conditionalFormatting sqref="AC41:AC42">
    <cfRule type="cellIs" dxfId="2138" priority="304" stopIfTrue="1" operator="greaterThan">
      <formula>0</formula>
    </cfRule>
    <cfRule type="cellIs" dxfId="2137" priority="305" stopIfTrue="1" operator="greaterThan">
      <formula>0</formula>
    </cfRule>
    <cfRule type="cellIs" dxfId="2136" priority="306" stopIfTrue="1" operator="greaterThan">
      <formula>0</formula>
    </cfRule>
  </conditionalFormatting>
  <conditionalFormatting sqref="AC43">
    <cfRule type="cellIs" dxfId="2135" priority="301" stopIfTrue="1" operator="greaterThan">
      <formula>0</formula>
    </cfRule>
    <cfRule type="cellIs" dxfId="2134" priority="302" stopIfTrue="1" operator="greaterThan">
      <formula>0</formula>
    </cfRule>
    <cfRule type="cellIs" dxfId="2133" priority="303" stopIfTrue="1" operator="greaterThan">
      <formula>0</formula>
    </cfRule>
  </conditionalFormatting>
  <conditionalFormatting sqref="AC38:AC39">
    <cfRule type="cellIs" dxfId="2132" priority="298" stopIfTrue="1" operator="greaterThan">
      <formula>0</formula>
    </cfRule>
    <cfRule type="cellIs" dxfId="2131" priority="299" stopIfTrue="1" operator="greaterThan">
      <formula>0</formula>
    </cfRule>
    <cfRule type="cellIs" dxfId="2130" priority="300" stopIfTrue="1" operator="greaterThan">
      <formula>0</formula>
    </cfRule>
  </conditionalFormatting>
  <conditionalFormatting sqref="AC40">
    <cfRule type="cellIs" dxfId="2129" priority="295" stopIfTrue="1" operator="greaterThan">
      <formula>0</formula>
    </cfRule>
    <cfRule type="cellIs" dxfId="2128" priority="296" stopIfTrue="1" operator="greaterThan">
      <formula>0</formula>
    </cfRule>
    <cfRule type="cellIs" dxfId="2127" priority="297" stopIfTrue="1" operator="greaterThan">
      <formula>0</formula>
    </cfRule>
  </conditionalFormatting>
  <conditionalFormatting sqref="AC35:AC36">
    <cfRule type="cellIs" dxfId="2126" priority="292" stopIfTrue="1" operator="greaterThan">
      <formula>0</formula>
    </cfRule>
    <cfRule type="cellIs" dxfId="2125" priority="293" stopIfTrue="1" operator="greaterThan">
      <formula>0</formula>
    </cfRule>
    <cfRule type="cellIs" dxfId="2124" priority="294" stopIfTrue="1" operator="greaterThan">
      <formula>0</formula>
    </cfRule>
  </conditionalFormatting>
  <conditionalFormatting sqref="AC37">
    <cfRule type="cellIs" dxfId="2123" priority="289" stopIfTrue="1" operator="greaterThan">
      <formula>0</formula>
    </cfRule>
    <cfRule type="cellIs" dxfId="2122" priority="290" stopIfTrue="1" operator="greaterThan">
      <formula>0</formula>
    </cfRule>
    <cfRule type="cellIs" dxfId="2121" priority="291" stopIfTrue="1" operator="greaterThan">
      <formula>0</formula>
    </cfRule>
  </conditionalFormatting>
  <conditionalFormatting sqref="AC32:AC33">
    <cfRule type="cellIs" dxfId="2120" priority="286" stopIfTrue="1" operator="greaterThan">
      <formula>0</formula>
    </cfRule>
    <cfRule type="cellIs" dxfId="2119" priority="287" stopIfTrue="1" operator="greaterThan">
      <formula>0</formula>
    </cfRule>
    <cfRule type="cellIs" dxfId="2118" priority="288" stopIfTrue="1" operator="greaterThan">
      <formula>0</formula>
    </cfRule>
  </conditionalFormatting>
  <conditionalFormatting sqref="AC34">
    <cfRule type="cellIs" dxfId="2117" priority="283" stopIfTrue="1" operator="greaterThan">
      <formula>0</formula>
    </cfRule>
    <cfRule type="cellIs" dxfId="2116" priority="284" stopIfTrue="1" operator="greaterThan">
      <formula>0</formula>
    </cfRule>
    <cfRule type="cellIs" dxfId="2115" priority="285" stopIfTrue="1" operator="greaterThan">
      <formula>0</formula>
    </cfRule>
  </conditionalFormatting>
  <conditionalFormatting sqref="AC29:AC30">
    <cfRule type="cellIs" dxfId="2114" priority="280" stopIfTrue="1" operator="greaterThan">
      <formula>0</formula>
    </cfRule>
    <cfRule type="cellIs" dxfId="2113" priority="281" stopIfTrue="1" operator="greaterThan">
      <formula>0</formula>
    </cfRule>
    <cfRule type="cellIs" dxfId="2112" priority="282" stopIfTrue="1" operator="greaterThan">
      <formula>0</formula>
    </cfRule>
  </conditionalFormatting>
  <conditionalFormatting sqref="AC31">
    <cfRule type="cellIs" dxfId="2111" priority="277" stopIfTrue="1" operator="greaterThan">
      <formula>0</formula>
    </cfRule>
    <cfRule type="cellIs" dxfId="2110" priority="278" stopIfTrue="1" operator="greaterThan">
      <formula>0</formula>
    </cfRule>
    <cfRule type="cellIs" dxfId="2109" priority="279" stopIfTrue="1" operator="greaterThan">
      <formula>0</formula>
    </cfRule>
  </conditionalFormatting>
  <conditionalFormatting sqref="AC26:AC27">
    <cfRule type="cellIs" dxfId="2108" priority="274" stopIfTrue="1" operator="greaterThan">
      <formula>0</formula>
    </cfRule>
    <cfRule type="cellIs" dxfId="2107" priority="275" stopIfTrue="1" operator="greaterThan">
      <formula>0</formula>
    </cfRule>
    <cfRule type="cellIs" dxfId="2106" priority="276" stopIfTrue="1" operator="greaterThan">
      <formula>0</formula>
    </cfRule>
  </conditionalFormatting>
  <conditionalFormatting sqref="AC28">
    <cfRule type="cellIs" dxfId="2105" priority="271" stopIfTrue="1" operator="greaterThan">
      <formula>0</formula>
    </cfRule>
    <cfRule type="cellIs" dxfId="2104" priority="272" stopIfTrue="1" operator="greaterThan">
      <formula>0</formula>
    </cfRule>
    <cfRule type="cellIs" dxfId="2103" priority="273" stopIfTrue="1" operator="greaterThan">
      <formula>0</formula>
    </cfRule>
  </conditionalFormatting>
  <conditionalFormatting sqref="AC23:AC24">
    <cfRule type="cellIs" dxfId="2102" priority="268" stopIfTrue="1" operator="greaterThan">
      <formula>0</formula>
    </cfRule>
    <cfRule type="cellIs" dxfId="2101" priority="269" stopIfTrue="1" operator="greaterThan">
      <formula>0</formula>
    </cfRule>
    <cfRule type="cellIs" dxfId="2100" priority="270" stopIfTrue="1" operator="greaterThan">
      <formula>0</formula>
    </cfRule>
  </conditionalFormatting>
  <conditionalFormatting sqref="AC25">
    <cfRule type="cellIs" dxfId="2099" priority="265" stopIfTrue="1" operator="greaterThan">
      <formula>0</formula>
    </cfRule>
    <cfRule type="cellIs" dxfId="2098" priority="266" stopIfTrue="1" operator="greaterThan">
      <formula>0</formula>
    </cfRule>
    <cfRule type="cellIs" dxfId="2097" priority="267" stopIfTrue="1" operator="greaterThan">
      <formula>0</formula>
    </cfRule>
  </conditionalFormatting>
  <conditionalFormatting sqref="AC20:AC21">
    <cfRule type="cellIs" dxfId="2096" priority="262" stopIfTrue="1" operator="greaterThan">
      <formula>0</formula>
    </cfRule>
    <cfRule type="cellIs" dxfId="2095" priority="263" stopIfTrue="1" operator="greaterThan">
      <formula>0</formula>
    </cfRule>
    <cfRule type="cellIs" dxfId="2094" priority="264" stopIfTrue="1" operator="greaterThan">
      <formula>0</formula>
    </cfRule>
  </conditionalFormatting>
  <conditionalFormatting sqref="AC22">
    <cfRule type="cellIs" dxfId="2093" priority="259" stopIfTrue="1" operator="greaterThan">
      <formula>0</formula>
    </cfRule>
    <cfRule type="cellIs" dxfId="2092" priority="260" stopIfTrue="1" operator="greaterThan">
      <formula>0</formula>
    </cfRule>
    <cfRule type="cellIs" dxfId="2091" priority="261" stopIfTrue="1" operator="greaterThan">
      <formula>0</formula>
    </cfRule>
  </conditionalFormatting>
  <conditionalFormatting sqref="AC17:AC18">
    <cfRule type="cellIs" dxfId="2090" priority="256" stopIfTrue="1" operator="greaterThan">
      <formula>0</formula>
    </cfRule>
    <cfRule type="cellIs" dxfId="2089" priority="257" stopIfTrue="1" operator="greaterThan">
      <formula>0</formula>
    </cfRule>
    <cfRule type="cellIs" dxfId="2088" priority="258" stopIfTrue="1" operator="greaterThan">
      <formula>0</formula>
    </cfRule>
  </conditionalFormatting>
  <conditionalFormatting sqref="AC19">
    <cfRule type="cellIs" dxfId="2087" priority="253" stopIfTrue="1" operator="greaterThan">
      <formula>0</formula>
    </cfRule>
    <cfRule type="cellIs" dxfId="2086" priority="254" stopIfTrue="1" operator="greaterThan">
      <formula>0</formula>
    </cfRule>
    <cfRule type="cellIs" dxfId="2085" priority="255" stopIfTrue="1" operator="greaterThan">
      <formula>0</formula>
    </cfRule>
  </conditionalFormatting>
  <conditionalFormatting sqref="AC14:AC15">
    <cfRule type="cellIs" dxfId="2084" priority="250" stopIfTrue="1" operator="greaterThan">
      <formula>0</formula>
    </cfRule>
    <cfRule type="cellIs" dxfId="2083" priority="251" stopIfTrue="1" operator="greaterThan">
      <formula>0</formula>
    </cfRule>
    <cfRule type="cellIs" dxfId="2082" priority="252" stopIfTrue="1" operator="greaterThan">
      <formula>0</formula>
    </cfRule>
  </conditionalFormatting>
  <conditionalFormatting sqref="AC16">
    <cfRule type="cellIs" dxfId="2081" priority="247" stopIfTrue="1" operator="greaterThan">
      <formula>0</formula>
    </cfRule>
    <cfRule type="cellIs" dxfId="2080" priority="248" stopIfTrue="1" operator="greaterThan">
      <formula>0</formula>
    </cfRule>
    <cfRule type="cellIs" dxfId="2079" priority="249" stopIfTrue="1" operator="greaterThan">
      <formula>0</formula>
    </cfRule>
  </conditionalFormatting>
  <conditionalFormatting sqref="AC11:AC12">
    <cfRule type="cellIs" dxfId="2078" priority="244" stopIfTrue="1" operator="greaterThan">
      <formula>0</formula>
    </cfRule>
    <cfRule type="cellIs" dxfId="2077" priority="245" stopIfTrue="1" operator="greaterThan">
      <formula>0</formula>
    </cfRule>
    <cfRule type="cellIs" dxfId="2076" priority="246" stopIfTrue="1" operator="greaterThan">
      <formula>0</formula>
    </cfRule>
  </conditionalFormatting>
  <conditionalFormatting sqref="AC13">
    <cfRule type="cellIs" dxfId="2075" priority="241" stopIfTrue="1" operator="greaterThan">
      <formula>0</formula>
    </cfRule>
    <cfRule type="cellIs" dxfId="2074" priority="242" stopIfTrue="1" operator="greaterThan">
      <formula>0</formula>
    </cfRule>
    <cfRule type="cellIs" dxfId="2073" priority="243" stopIfTrue="1" operator="greaterThan">
      <formula>0</formula>
    </cfRule>
  </conditionalFormatting>
  <conditionalFormatting sqref="AC8:AC9">
    <cfRule type="cellIs" dxfId="2072" priority="238" stopIfTrue="1" operator="greaterThan">
      <formula>0</formula>
    </cfRule>
    <cfRule type="cellIs" dxfId="2071" priority="239" stopIfTrue="1" operator="greaterThan">
      <formula>0</formula>
    </cfRule>
    <cfRule type="cellIs" dxfId="2070" priority="240" stopIfTrue="1" operator="greaterThan">
      <formula>0</formula>
    </cfRule>
  </conditionalFormatting>
  <conditionalFormatting sqref="AC10">
    <cfRule type="cellIs" dxfId="2069" priority="235" stopIfTrue="1" operator="greaterThan">
      <formula>0</formula>
    </cfRule>
    <cfRule type="cellIs" dxfId="2068" priority="236" stopIfTrue="1" operator="greaterThan">
      <formula>0</formula>
    </cfRule>
    <cfRule type="cellIs" dxfId="2067" priority="237" stopIfTrue="1" operator="greaterThan">
      <formula>0</formula>
    </cfRule>
  </conditionalFormatting>
  <conditionalFormatting sqref="AC7">
    <cfRule type="cellIs" dxfId="2066" priority="232" stopIfTrue="1" operator="greaterThan">
      <formula>0</formula>
    </cfRule>
    <cfRule type="cellIs" dxfId="2065" priority="233" stopIfTrue="1" operator="greaterThan">
      <formula>0</formula>
    </cfRule>
    <cfRule type="cellIs" dxfId="2064" priority="234" stopIfTrue="1" operator="greaterThan">
      <formula>0</formula>
    </cfRule>
  </conditionalFormatting>
  <conditionalFormatting sqref="AC4:AC5">
    <cfRule type="cellIs" dxfId="2063" priority="229" stopIfTrue="1" operator="greaterThan">
      <formula>0</formula>
    </cfRule>
    <cfRule type="cellIs" dxfId="2062" priority="230" stopIfTrue="1" operator="greaterThan">
      <formula>0</formula>
    </cfRule>
    <cfRule type="cellIs" dxfId="2061" priority="231" stopIfTrue="1" operator="greaterThan">
      <formula>0</formula>
    </cfRule>
  </conditionalFormatting>
  <conditionalFormatting sqref="AF59">
    <cfRule type="cellIs" dxfId="2060" priority="226" stopIfTrue="1" operator="greaterThan">
      <formula>0</formula>
    </cfRule>
    <cfRule type="cellIs" dxfId="2059" priority="227" stopIfTrue="1" operator="greaterThan">
      <formula>0</formula>
    </cfRule>
    <cfRule type="cellIs" dxfId="2058" priority="228" stopIfTrue="1" operator="greaterThan">
      <formula>0</formula>
    </cfRule>
  </conditionalFormatting>
  <conditionalFormatting sqref="AF56:AF57">
    <cfRule type="cellIs" dxfId="2057" priority="223" stopIfTrue="1" operator="greaterThan">
      <formula>0</formula>
    </cfRule>
    <cfRule type="cellIs" dxfId="2056" priority="224" stopIfTrue="1" operator="greaterThan">
      <formula>0</formula>
    </cfRule>
    <cfRule type="cellIs" dxfId="2055" priority="225" stopIfTrue="1" operator="greaterThan">
      <formula>0</formula>
    </cfRule>
  </conditionalFormatting>
  <conditionalFormatting sqref="AF58">
    <cfRule type="cellIs" dxfId="2054" priority="220" stopIfTrue="1" operator="greaterThan">
      <formula>0</formula>
    </cfRule>
    <cfRule type="cellIs" dxfId="2053" priority="221" stopIfTrue="1" operator="greaterThan">
      <formula>0</formula>
    </cfRule>
    <cfRule type="cellIs" dxfId="2052" priority="222" stopIfTrue="1" operator="greaterThan">
      <formula>0</formula>
    </cfRule>
  </conditionalFormatting>
  <conditionalFormatting sqref="AF53:AF54">
    <cfRule type="cellIs" dxfId="2051" priority="217" stopIfTrue="1" operator="greaterThan">
      <formula>0</formula>
    </cfRule>
    <cfRule type="cellIs" dxfId="2050" priority="218" stopIfTrue="1" operator="greaterThan">
      <formula>0</formula>
    </cfRule>
    <cfRule type="cellIs" dxfId="2049" priority="219" stopIfTrue="1" operator="greaterThan">
      <formula>0</formula>
    </cfRule>
  </conditionalFormatting>
  <conditionalFormatting sqref="AF55">
    <cfRule type="cellIs" dxfId="2048" priority="214" stopIfTrue="1" operator="greaterThan">
      <formula>0</formula>
    </cfRule>
    <cfRule type="cellIs" dxfId="2047" priority="215" stopIfTrue="1" operator="greaterThan">
      <formula>0</formula>
    </cfRule>
    <cfRule type="cellIs" dxfId="2046" priority="216" stopIfTrue="1" operator="greaterThan">
      <formula>0</formula>
    </cfRule>
  </conditionalFormatting>
  <conditionalFormatting sqref="AF50:AF51">
    <cfRule type="cellIs" dxfId="2045" priority="211" stopIfTrue="1" operator="greaterThan">
      <formula>0</formula>
    </cfRule>
    <cfRule type="cellIs" dxfId="2044" priority="212" stopIfTrue="1" operator="greaterThan">
      <formula>0</formula>
    </cfRule>
    <cfRule type="cellIs" dxfId="2043" priority="213" stopIfTrue="1" operator="greaterThan">
      <formula>0</formula>
    </cfRule>
  </conditionalFormatting>
  <conditionalFormatting sqref="AF52">
    <cfRule type="cellIs" dxfId="2042" priority="208" stopIfTrue="1" operator="greaterThan">
      <formula>0</formula>
    </cfRule>
    <cfRule type="cellIs" dxfId="2041" priority="209" stopIfTrue="1" operator="greaterThan">
      <formula>0</formula>
    </cfRule>
    <cfRule type="cellIs" dxfId="2040" priority="210" stopIfTrue="1" operator="greaterThan">
      <formula>0</formula>
    </cfRule>
  </conditionalFormatting>
  <conditionalFormatting sqref="AF47:AF48">
    <cfRule type="cellIs" dxfId="2039" priority="205" stopIfTrue="1" operator="greaterThan">
      <formula>0</formula>
    </cfRule>
    <cfRule type="cellIs" dxfId="2038" priority="206" stopIfTrue="1" operator="greaterThan">
      <formula>0</formula>
    </cfRule>
    <cfRule type="cellIs" dxfId="2037" priority="207" stopIfTrue="1" operator="greaterThan">
      <formula>0</formula>
    </cfRule>
  </conditionalFormatting>
  <conditionalFormatting sqref="AF49">
    <cfRule type="cellIs" dxfId="2036" priority="202" stopIfTrue="1" operator="greaterThan">
      <formula>0</formula>
    </cfRule>
    <cfRule type="cellIs" dxfId="2035" priority="203" stopIfTrue="1" operator="greaterThan">
      <formula>0</formula>
    </cfRule>
    <cfRule type="cellIs" dxfId="2034" priority="204" stopIfTrue="1" operator="greaterThan">
      <formula>0</formula>
    </cfRule>
  </conditionalFormatting>
  <conditionalFormatting sqref="AF44:AF45">
    <cfRule type="cellIs" dxfId="2033" priority="199" stopIfTrue="1" operator="greaterThan">
      <formula>0</formula>
    </cfRule>
    <cfRule type="cellIs" dxfId="2032" priority="200" stopIfTrue="1" operator="greaterThan">
      <formula>0</formula>
    </cfRule>
    <cfRule type="cellIs" dxfId="2031" priority="201" stopIfTrue="1" operator="greaterThan">
      <formula>0</formula>
    </cfRule>
  </conditionalFormatting>
  <conditionalFormatting sqref="AF46">
    <cfRule type="cellIs" dxfId="2030" priority="196" stopIfTrue="1" operator="greaterThan">
      <formula>0</formula>
    </cfRule>
    <cfRule type="cellIs" dxfId="2029" priority="197" stopIfTrue="1" operator="greaterThan">
      <formula>0</formula>
    </cfRule>
    <cfRule type="cellIs" dxfId="2028" priority="198" stopIfTrue="1" operator="greaterThan">
      <formula>0</formula>
    </cfRule>
  </conditionalFormatting>
  <conditionalFormatting sqref="AF41:AF42">
    <cfRule type="cellIs" dxfId="2027" priority="193" stopIfTrue="1" operator="greaterThan">
      <formula>0</formula>
    </cfRule>
    <cfRule type="cellIs" dxfId="2026" priority="194" stopIfTrue="1" operator="greaterThan">
      <formula>0</formula>
    </cfRule>
    <cfRule type="cellIs" dxfId="2025" priority="195" stopIfTrue="1" operator="greaterThan">
      <formula>0</formula>
    </cfRule>
  </conditionalFormatting>
  <conditionalFormatting sqref="AF43">
    <cfRule type="cellIs" dxfId="2024" priority="190" stopIfTrue="1" operator="greaterThan">
      <formula>0</formula>
    </cfRule>
    <cfRule type="cellIs" dxfId="2023" priority="191" stopIfTrue="1" operator="greaterThan">
      <formula>0</formula>
    </cfRule>
    <cfRule type="cellIs" dxfId="2022" priority="192" stopIfTrue="1" operator="greaterThan">
      <formula>0</formula>
    </cfRule>
  </conditionalFormatting>
  <conditionalFormatting sqref="AF38:AF39">
    <cfRule type="cellIs" dxfId="2021" priority="187" stopIfTrue="1" operator="greaterThan">
      <formula>0</formula>
    </cfRule>
    <cfRule type="cellIs" dxfId="2020" priority="188" stopIfTrue="1" operator="greaterThan">
      <formula>0</formula>
    </cfRule>
    <cfRule type="cellIs" dxfId="2019" priority="189" stopIfTrue="1" operator="greaterThan">
      <formula>0</formula>
    </cfRule>
  </conditionalFormatting>
  <conditionalFormatting sqref="AF40">
    <cfRule type="cellIs" dxfId="2018" priority="184" stopIfTrue="1" operator="greaterThan">
      <formula>0</formula>
    </cfRule>
    <cfRule type="cellIs" dxfId="2017" priority="185" stopIfTrue="1" operator="greaterThan">
      <formula>0</formula>
    </cfRule>
    <cfRule type="cellIs" dxfId="2016" priority="186" stopIfTrue="1" operator="greaterThan">
      <formula>0</formula>
    </cfRule>
  </conditionalFormatting>
  <conditionalFormatting sqref="AF35:AF36">
    <cfRule type="cellIs" dxfId="2015" priority="181" stopIfTrue="1" operator="greaterThan">
      <formula>0</formula>
    </cfRule>
    <cfRule type="cellIs" dxfId="2014" priority="182" stopIfTrue="1" operator="greaterThan">
      <formula>0</formula>
    </cfRule>
    <cfRule type="cellIs" dxfId="2013" priority="183" stopIfTrue="1" operator="greaterThan">
      <formula>0</formula>
    </cfRule>
  </conditionalFormatting>
  <conditionalFormatting sqref="AF37">
    <cfRule type="cellIs" dxfId="2012" priority="178" stopIfTrue="1" operator="greaterThan">
      <formula>0</formula>
    </cfRule>
    <cfRule type="cellIs" dxfId="2011" priority="179" stopIfTrue="1" operator="greaterThan">
      <formula>0</formula>
    </cfRule>
    <cfRule type="cellIs" dxfId="2010" priority="180" stopIfTrue="1" operator="greaterThan">
      <formula>0</formula>
    </cfRule>
  </conditionalFormatting>
  <conditionalFormatting sqref="AF32:AF33">
    <cfRule type="cellIs" dxfId="2009" priority="175" stopIfTrue="1" operator="greaterThan">
      <formula>0</formula>
    </cfRule>
    <cfRule type="cellIs" dxfId="2008" priority="176" stopIfTrue="1" operator="greaterThan">
      <formula>0</formula>
    </cfRule>
    <cfRule type="cellIs" dxfId="2007" priority="177" stopIfTrue="1" operator="greaterThan">
      <formula>0</formula>
    </cfRule>
  </conditionalFormatting>
  <conditionalFormatting sqref="AF34">
    <cfRule type="cellIs" dxfId="2006" priority="172" stopIfTrue="1" operator="greaterThan">
      <formula>0</formula>
    </cfRule>
    <cfRule type="cellIs" dxfId="2005" priority="173" stopIfTrue="1" operator="greaterThan">
      <formula>0</formula>
    </cfRule>
    <cfRule type="cellIs" dxfId="2004" priority="174" stopIfTrue="1" operator="greaterThan">
      <formula>0</formula>
    </cfRule>
  </conditionalFormatting>
  <conditionalFormatting sqref="AF29:AF30">
    <cfRule type="cellIs" dxfId="2003" priority="169" stopIfTrue="1" operator="greaterThan">
      <formula>0</formula>
    </cfRule>
    <cfRule type="cellIs" dxfId="2002" priority="170" stopIfTrue="1" operator="greaterThan">
      <formula>0</formula>
    </cfRule>
    <cfRule type="cellIs" dxfId="2001" priority="171" stopIfTrue="1" operator="greaterThan">
      <formula>0</formula>
    </cfRule>
  </conditionalFormatting>
  <conditionalFormatting sqref="AF31">
    <cfRule type="cellIs" dxfId="2000" priority="166" stopIfTrue="1" operator="greaterThan">
      <formula>0</formula>
    </cfRule>
    <cfRule type="cellIs" dxfId="1999" priority="167" stopIfTrue="1" operator="greaterThan">
      <formula>0</formula>
    </cfRule>
    <cfRule type="cellIs" dxfId="1998" priority="168" stopIfTrue="1" operator="greaterThan">
      <formula>0</formula>
    </cfRule>
  </conditionalFormatting>
  <conditionalFormatting sqref="AF26:AF27">
    <cfRule type="cellIs" dxfId="1997" priority="163" stopIfTrue="1" operator="greaterThan">
      <formula>0</formula>
    </cfRule>
    <cfRule type="cellIs" dxfId="1996" priority="164" stopIfTrue="1" operator="greaterThan">
      <formula>0</formula>
    </cfRule>
    <cfRule type="cellIs" dxfId="1995" priority="165" stopIfTrue="1" operator="greaterThan">
      <formula>0</formula>
    </cfRule>
  </conditionalFormatting>
  <conditionalFormatting sqref="AF28">
    <cfRule type="cellIs" dxfId="1994" priority="160" stopIfTrue="1" operator="greaterThan">
      <formula>0</formula>
    </cfRule>
    <cfRule type="cellIs" dxfId="1993" priority="161" stopIfTrue="1" operator="greaterThan">
      <formula>0</formula>
    </cfRule>
    <cfRule type="cellIs" dxfId="1992" priority="162" stopIfTrue="1" operator="greaterThan">
      <formula>0</formula>
    </cfRule>
  </conditionalFormatting>
  <conditionalFormatting sqref="AF23:AF24">
    <cfRule type="cellIs" dxfId="1991" priority="157" stopIfTrue="1" operator="greaterThan">
      <formula>0</formula>
    </cfRule>
    <cfRule type="cellIs" dxfId="1990" priority="158" stopIfTrue="1" operator="greaterThan">
      <formula>0</formula>
    </cfRule>
    <cfRule type="cellIs" dxfId="1989" priority="159" stopIfTrue="1" operator="greaterThan">
      <formula>0</formula>
    </cfRule>
  </conditionalFormatting>
  <conditionalFormatting sqref="AF25">
    <cfRule type="cellIs" dxfId="1988" priority="154" stopIfTrue="1" operator="greaterThan">
      <formula>0</formula>
    </cfRule>
    <cfRule type="cellIs" dxfId="1987" priority="155" stopIfTrue="1" operator="greaterThan">
      <formula>0</formula>
    </cfRule>
    <cfRule type="cellIs" dxfId="1986" priority="156" stopIfTrue="1" operator="greaterThan">
      <formula>0</formula>
    </cfRule>
  </conditionalFormatting>
  <conditionalFormatting sqref="AF20:AF21">
    <cfRule type="cellIs" dxfId="1985" priority="151" stopIfTrue="1" operator="greaterThan">
      <formula>0</formula>
    </cfRule>
    <cfRule type="cellIs" dxfId="1984" priority="152" stopIfTrue="1" operator="greaterThan">
      <formula>0</formula>
    </cfRule>
    <cfRule type="cellIs" dxfId="1983" priority="153" stopIfTrue="1" operator="greaterThan">
      <formula>0</formula>
    </cfRule>
  </conditionalFormatting>
  <conditionalFormatting sqref="AF22">
    <cfRule type="cellIs" dxfId="1982" priority="148" stopIfTrue="1" operator="greaterThan">
      <formula>0</formula>
    </cfRule>
    <cfRule type="cellIs" dxfId="1981" priority="149" stopIfTrue="1" operator="greaterThan">
      <formula>0</formula>
    </cfRule>
    <cfRule type="cellIs" dxfId="1980" priority="150" stopIfTrue="1" operator="greaterThan">
      <formula>0</formula>
    </cfRule>
  </conditionalFormatting>
  <conditionalFormatting sqref="AF17:AF18">
    <cfRule type="cellIs" dxfId="1979" priority="145" stopIfTrue="1" operator="greaterThan">
      <formula>0</formula>
    </cfRule>
    <cfRule type="cellIs" dxfId="1978" priority="146" stopIfTrue="1" operator="greaterThan">
      <formula>0</formula>
    </cfRule>
    <cfRule type="cellIs" dxfId="1977" priority="147" stopIfTrue="1" operator="greaterThan">
      <formula>0</formula>
    </cfRule>
  </conditionalFormatting>
  <conditionalFormatting sqref="AF19">
    <cfRule type="cellIs" dxfId="1976" priority="142" stopIfTrue="1" operator="greaterThan">
      <formula>0</formula>
    </cfRule>
    <cfRule type="cellIs" dxfId="1975" priority="143" stopIfTrue="1" operator="greaterThan">
      <formula>0</formula>
    </cfRule>
    <cfRule type="cellIs" dxfId="1974" priority="144" stopIfTrue="1" operator="greaterThan">
      <formula>0</formula>
    </cfRule>
  </conditionalFormatting>
  <conditionalFormatting sqref="AF14:AF15">
    <cfRule type="cellIs" dxfId="1973" priority="139" stopIfTrue="1" operator="greaterThan">
      <formula>0</formula>
    </cfRule>
    <cfRule type="cellIs" dxfId="1972" priority="140" stopIfTrue="1" operator="greaterThan">
      <formula>0</formula>
    </cfRule>
    <cfRule type="cellIs" dxfId="1971" priority="141" stopIfTrue="1" operator="greaterThan">
      <formula>0</formula>
    </cfRule>
  </conditionalFormatting>
  <conditionalFormatting sqref="AF16">
    <cfRule type="cellIs" dxfId="1970" priority="136" stopIfTrue="1" operator="greaterThan">
      <formula>0</formula>
    </cfRule>
    <cfRule type="cellIs" dxfId="1969" priority="137" stopIfTrue="1" operator="greaterThan">
      <formula>0</formula>
    </cfRule>
    <cfRule type="cellIs" dxfId="1968" priority="138" stopIfTrue="1" operator="greaterThan">
      <formula>0</formula>
    </cfRule>
  </conditionalFormatting>
  <conditionalFormatting sqref="AF11:AF12">
    <cfRule type="cellIs" dxfId="1967" priority="133" stopIfTrue="1" operator="greaterThan">
      <formula>0</formula>
    </cfRule>
    <cfRule type="cellIs" dxfId="1966" priority="134" stopIfTrue="1" operator="greaterThan">
      <formula>0</formula>
    </cfRule>
    <cfRule type="cellIs" dxfId="1965" priority="135" stopIfTrue="1" operator="greaterThan">
      <formula>0</formula>
    </cfRule>
  </conditionalFormatting>
  <conditionalFormatting sqref="AF13">
    <cfRule type="cellIs" dxfId="1964" priority="130" stopIfTrue="1" operator="greaterThan">
      <formula>0</formula>
    </cfRule>
    <cfRule type="cellIs" dxfId="1963" priority="131" stopIfTrue="1" operator="greaterThan">
      <formula>0</formula>
    </cfRule>
    <cfRule type="cellIs" dxfId="1962" priority="132" stopIfTrue="1" operator="greaterThan">
      <formula>0</formula>
    </cfRule>
  </conditionalFormatting>
  <conditionalFormatting sqref="AF8:AF9">
    <cfRule type="cellIs" dxfId="1961" priority="127" stopIfTrue="1" operator="greaterThan">
      <formula>0</formula>
    </cfRule>
    <cfRule type="cellIs" dxfId="1960" priority="128" stopIfTrue="1" operator="greaterThan">
      <formula>0</formula>
    </cfRule>
    <cfRule type="cellIs" dxfId="1959" priority="129" stopIfTrue="1" operator="greaterThan">
      <formula>0</formula>
    </cfRule>
  </conditionalFormatting>
  <conditionalFormatting sqref="AF10">
    <cfRule type="cellIs" dxfId="1958" priority="124" stopIfTrue="1" operator="greaterThan">
      <formula>0</formula>
    </cfRule>
    <cfRule type="cellIs" dxfId="1957" priority="125" stopIfTrue="1" operator="greaterThan">
      <formula>0</formula>
    </cfRule>
    <cfRule type="cellIs" dxfId="1956" priority="126" stopIfTrue="1" operator="greaterThan">
      <formula>0</formula>
    </cfRule>
  </conditionalFormatting>
  <conditionalFormatting sqref="AF7">
    <cfRule type="cellIs" dxfId="1955" priority="121" stopIfTrue="1" operator="greaterThan">
      <formula>0</formula>
    </cfRule>
    <cfRule type="cellIs" dxfId="1954" priority="122" stopIfTrue="1" operator="greaterThan">
      <formula>0</formula>
    </cfRule>
    <cfRule type="cellIs" dxfId="1953" priority="123" stopIfTrue="1" operator="greaterThan">
      <formula>0</formula>
    </cfRule>
  </conditionalFormatting>
  <conditionalFormatting sqref="AF4:AF5">
    <cfRule type="cellIs" dxfId="1952" priority="118" stopIfTrue="1" operator="greaterThan">
      <formula>0</formula>
    </cfRule>
    <cfRule type="cellIs" dxfId="1951" priority="119" stopIfTrue="1" operator="greaterThan">
      <formula>0</formula>
    </cfRule>
    <cfRule type="cellIs" dxfId="1950" priority="120" stopIfTrue="1" operator="greaterThan">
      <formula>0</formula>
    </cfRule>
  </conditionalFormatting>
  <conditionalFormatting sqref="Q29:Q30">
    <cfRule type="cellIs" dxfId="1949" priority="115" stopIfTrue="1" operator="greaterThan">
      <formula>0</formula>
    </cfRule>
    <cfRule type="cellIs" dxfId="1948" priority="116" stopIfTrue="1" operator="greaterThan">
      <formula>0</formula>
    </cfRule>
    <cfRule type="cellIs" dxfId="1947" priority="117" stopIfTrue="1" operator="greaterThan">
      <formula>0</formula>
    </cfRule>
  </conditionalFormatting>
  <conditionalFormatting sqref="Q26:Q27">
    <cfRule type="cellIs" dxfId="1946" priority="112" stopIfTrue="1" operator="greaterThan">
      <formula>0</formula>
    </cfRule>
    <cfRule type="cellIs" dxfId="1945" priority="113" stopIfTrue="1" operator="greaterThan">
      <formula>0</formula>
    </cfRule>
    <cfRule type="cellIs" dxfId="1944" priority="114" stopIfTrue="1" operator="greaterThan">
      <formula>0</formula>
    </cfRule>
  </conditionalFormatting>
  <conditionalFormatting sqref="Q28">
    <cfRule type="cellIs" dxfId="1943" priority="109" stopIfTrue="1" operator="greaterThan">
      <formula>0</formula>
    </cfRule>
    <cfRule type="cellIs" dxfId="1942" priority="110" stopIfTrue="1" operator="greaterThan">
      <formula>0</formula>
    </cfRule>
    <cfRule type="cellIs" dxfId="1941" priority="111" stopIfTrue="1" operator="greaterThan">
      <formula>0</formula>
    </cfRule>
  </conditionalFormatting>
  <conditionalFormatting sqref="Q25">
    <cfRule type="cellIs" dxfId="1940" priority="106" stopIfTrue="1" operator="greaterThan">
      <formula>0</formula>
    </cfRule>
    <cfRule type="cellIs" dxfId="1939" priority="107" stopIfTrue="1" operator="greaterThan">
      <formula>0</formula>
    </cfRule>
    <cfRule type="cellIs" dxfId="1938" priority="108" stopIfTrue="1" operator="greaterThan">
      <formula>0</formula>
    </cfRule>
  </conditionalFormatting>
  <conditionalFormatting sqref="T22:T23">
    <cfRule type="cellIs" dxfId="1937" priority="103" stopIfTrue="1" operator="greaterThan">
      <formula>0</formula>
    </cfRule>
    <cfRule type="cellIs" dxfId="1936" priority="104" stopIfTrue="1" operator="greaterThan">
      <formula>0</formula>
    </cfRule>
    <cfRule type="cellIs" dxfId="1935" priority="105" stopIfTrue="1" operator="greaterThan">
      <formula>0</formula>
    </cfRule>
  </conditionalFormatting>
  <conditionalFormatting sqref="N32:P37 N6:P6">
    <cfRule type="cellIs" dxfId="1934" priority="100" stopIfTrue="1" operator="greaterThan">
      <formula>0</formula>
    </cfRule>
    <cfRule type="cellIs" dxfId="1933" priority="101" stopIfTrue="1" operator="greaterThan">
      <formula>0</formula>
    </cfRule>
    <cfRule type="cellIs" dxfId="1932" priority="102" stopIfTrue="1" operator="greaterThan">
      <formula>0</formula>
    </cfRule>
  </conditionalFormatting>
  <conditionalFormatting sqref="N59:P59">
    <cfRule type="cellIs" dxfId="1931" priority="97" stopIfTrue="1" operator="greaterThan">
      <formula>0</formula>
    </cfRule>
    <cfRule type="cellIs" dxfId="1930" priority="98" stopIfTrue="1" operator="greaterThan">
      <formula>0</formula>
    </cfRule>
    <cfRule type="cellIs" dxfId="1929" priority="99" stopIfTrue="1" operator="greaterThan">
      <formula>0</formula>
    </cfRule>
  </conditionalFormatting>
  <conditionalFormatting sqref="N56:P57">
    <cfRule type="cellIs" dxfId="1928" priority="94" stopIfTrue="1" operator="greaterThan">
      <formula>0</formula>
    </cfRule>
    <cfRule type="cellIs" dxfId="1927" priority="95" stopIfTrue="1" operator="greaterThan">
      <formula>0</formula>
    </cfRule>
    <cfRule type="cellIs" dxfId="1926" priority="96" stopIfTrue="1" operator="greaterThan">
      <formula>0</formula>
    </cfRule>
  </conditionalFormatting>
  <conditionalFormatting sqref="N58:P58">
    <cfRule type="cellIs" dxfId="1925" priority="91" stopIfTrue="1" operator="greaterThan">
      <formula>0</formula>
    </cfRule>
    <cfRule type="cellIs" dxfId="1924" priority="92" stopIfTrue="1" operator="greaterThan">
      <formula>0</formula>
    </cfRule>
    <cfRule type="cellIs" dxfId="1923" priority="93" stopIfTrue="1" operator="greaterThan">
      <formula>0</formula>
    </cfRule>
  </conditionalFormatting>
  <conditionalFormatting sqref="N53:P54">
    <cfRule type="cellIs" dxfId="1922" priority="88" stopIfTrue="1" operator="greaterThan">
      <formula>0</formula>
    </cfRule>
    <cfRule type="cellIs" dxfId="1921" priority="89" stopIfTrue="1" operator="greaterThan">
      <formula>0</formula>
    </cfRule>
    <cfRule type="cellIs" dxfId="1920" priority="90" stopIfTrue="1" operator="greaterThan">
      <formula>0</formula>
    </cfRule>
  </conditionalFormatting>
  <conditionalFormatting sqref="N55:P55">
    <cfRule type="cellIs" dxfId="1919" priority="85" stopIfTrue="1" operator="greaterThan">
      <formula>0</formula>
    </cfRule>
    <cfRule type="cellIs" dxfId="1918" priority="86" stopIfTrue="1" operator="greaterThan">
      <formula>0</formula>
    </cfRule>
    <cfRule type="cellIs" dxfId="1917" priority="87" stopIfTrue="1" operator="greaterThan">
      <formula>0</formula>
    </cfRule>
  </conditionalFormatting>
  <conditionalFormatting sqref="N50:P51">
    <cfRule type="cellIs" dxfId="1916" priority="82" stopIfTrue="1" operator="greaterThan">
      <formula>0</formula>
    </cfRule>
    <cfRule type="cellIs" dxfId="1915" priority="83" stopIfTrue="1" operator="greaterThan">
      <formula>0</formula>
    </cfRule>
    <cfRule type="cellIs" dxfId="1914" priority="84" stopIfTrue="1" operator="greaterThan">
      <formula>0</formula>
    </cfRule>
  </conditionalFormatting>
  <conditionalFormatting sqref="N52:P52">
    <cfRule type="cellIs" dxfId="1913" priority="79" stopIfTrue="1" operator="greaterThan">
      <formula>0</formula>
    </cfRule>
    <cfRule type="cellIs" dxfId="1912" priority="80" stopIfTrue="1" operator="greaterThan">
      <formula>0</formula>
    </cfRule>
    <cfRule type="cellIs" dxfId="1911" priority="81" stopIfTrue="1" operator="greaterThan">
      <formula>0</formula>
    </cfRule>
  </conditionalFormatting>
  <conditionalFormatting sqref="N47:P48">
    <cfRule type="cellIs" dxfId="1910" priority="76" stopIfTrue="1" operator="greaterThan">
      <formula>0</formula>
    </cfRule>
    <cfRule type="cellIs" dxfId="1909" priority="77" stopIfTrue="1" operator="greaterThan">
      <formula>0</formula>
    </cfRule>
    <cfRule type="cellIs" dxfId="1908" priority="78" stopIfTrue="1" operator="greaterThan">
      <formula>0</formula>
    </cfRule>
  </conditionalFormatting>
  <conditionalFormatting sqref="N49:P49">
    <cfRule type="cellIs" dxfId="1907" priority="73" stopIfTrue="1" operator="greaterThan">
      <formula>0</formula>
    </cfRule>
    <cfRule type="cellIs" dxfId="1906" priority="74" stopIfTrue="1" operator="greaterThan">
      <formula>0</formula>
    </cfRule>
    <cfRule type="cellIs" dxfId="1905" priority="75" stopIfTrue="1" operator="greaterThan">
      <formula>0</formula>
    </cfRule>
  </conditionalFormatting>
  <conditionalFormatting sqref="N44:P45">
    <cfRule type="cellIs" dxfId="1904" priority="70" stopIfTrue="1" operator="greaterThan">
      <formula>0</formula>
    </cfRule>
    <cfRule type="cellIs" dxfId="1903" priority="71" stopIfTrue="1" operator="greaterThan">
      <formula>0</formula>
    </cfRule>
    <cfRule type="cellIs" dxfId="1902" priority="72" stopIfTrue="1" operator="greaterThan">
      <formula>0</formula>
    </cfRule>
  </conditionalFormatting>
  <conditionalFormatting sqref="N46:P46">
    <cfRule type="cellIs" dxfId="1901" priority="67" stopIfTrue="1" operator="greaterThan">
      <formula>0</formula>
    </cfRule>
    <cfRule type="cellIs" dxfId="1900" priority="68" stopIfTrue="1" operator="greaterThan">
      <formula>0</formula>
    </cfRule>
    <cfRule type="cellIs" dxfId="1899" priority="69" stopIfTrue="1" operator="greaterThan">
      <formula>0</formula>
    </cfRule>
  </conditionalFormatting>
  <conditionalFormatting sqref="N41:P42">
    <cfRule type="cellIs" dxfId="1898" priority="64" stopIfTrue="1" operator="greaterThan">
      <formula>0</formula>
    </cfRule>
    <cfRule type="cellIs" dxfId="1897" priority="65" stopIfTrue="1" operator="greaterThan">
      <formula>0</formula>
    </cfRule>
    <cfRule type="cellIs" dxfId="1896" priority="66" stopIfTrue="1" operator="greaterThan">
      <formula>0</formula>
    </cfRule>
  </conditionalFormatting>
  <conditionalFormatting sqref="N43:P43">
    <cfRule type="cellIs" dxfId="1895" priority="61" stopIfTrue="1" operator="greaterThan">
      <formula>0</formula>
    </cfRule>
    <cfRule type="cellIs" dxfId="1894" priority="62" stopIfTrue="1" operator="greaterThan">
      <formula>0</formula>
    </cfRule>
    <cfRule type="cellIs" dxfId="1893" priority="63" stopIfTrue="1" operator="greaterThan">
      <formula>0</formula>
    </cfRule>
  </conditionalFormatting>
  <conditionalFormatting sqref="N38:P39">
    <cfRule type="cellIs" dxfId="1892" priority="58" stopIfTrue="1" operator="greaterThan">
      <formula>0</formula>
    </cfRule>
    <cfRule type="cellIs" dxfId="1891" priority="59" stopIfTrue="1" operator="greaterThan">
      <formula>0</formula>
    </cfRule>
    <cfRule type="cellIs" dxfId="1890" priority="60" stopIfTrue="1" operator="greaterThan">
      <formula>0</formula>
    </cfRule>
  </conditionalFormatting>
  <conditionalFormatting sqref="N40:P40">
    <cfRule type="cellIs" dxfId="1889" priority="55" stopIfTrue="1" operator="greaterThan">
      <formula>0</formula>
    </cfRule>
    <cfRule type="cellIs" dxfId="1888" priority="56" stopIfTrue="1" operator="greaterThan">
      <formula>0</formula>
    </cfRule>
    <cfRule type="cellIs" dxfId="1887" priority="57" stopIfTrue="1" operator="greaterThan">
      <formula>0</formula>
    </cfRule>
  </conditionalFormatting>
  <conditionalFormatting sqref="N29:P30">
    <cfRule type="cellIs" dxfId="1886" priority="52" stopIfTrue="1" operator="greaterThan">
      <formula>0</formula>
    </cfRule>
    <cfRule type="cellIs" dxfId="1885" priority="53" stopIfTrue="1" operator="greaterThan">
      <formula>0</formula>
    </cfRule>
    <cfRule type="cellIs" dxfId="1884" priority="54" stopIfTrue="1" operator="greaterThan">
      <formula>0</formula>
    </cfRule>
  </conditionalFormatting>
  <conditionalFormatting sqref="N31:P31">
    <cfRule type="cellIs" dxfId="1883" priority="49" stopIfTrue="1" operator="greaterThan">
      <formula>0</formula>
    </cfRule>
    <cfRule type="cellIs" dxfId="1882" priority="50" stopIfTrue="1" operator="greaterThan">
      <formula>0</formula>
    </cfRule>
    <cfRule type="cellIs" dxfId="1881" priority="51" stopIfTrue="1" operator="greaterThan">
      <formula>0</formula>
    </cfRule>
  </conditionalFormatting>
  <conditionalFormatting sqref="N26:P27">
    <cfRule type="cellIs" dxfId="1880" priority="46" stopIfTrue="1" operator="greaterThan">
      <formula>0</formula>
    </cfRule>
    <cfRule type="cellIs" dxfId="1879" priority="47" stopIfTrue="1" operator="greaterThan">
      <formula>0</formula>
    </cfRule>
    <cfRule type="cellIs" dxfId="1878" priority="48" stopIfTrue="1" operator="greaterThan">
      <formula>0</formula>
    </cfRule>
  </conditionalFormatting>
  <conditionalFormatting sqref="N28:P28">
    <cfRule type="cellIs" dxfId="1877" priority="43" stopIfTrue="1" operator="greaterThan">
      <formula>0</formula>
    </cfRule>
    <cfRule type="cellIs" dxfId="1876" priority="44" stopIfTrue="1" operator="greaterThan">
      <formula>0</formula>
    </cfRule>
    <cfRule type="cellIs" dxfId="1875" priority="45" stopIfTrue="1" operator="greaterThan">
      <formula>0</formula>
    </cfRule>
  </conditionalFormatting>
  <conditionalFormatting sqref="N23:P24">
    <cfRule type="cellIs" dxfId="1874" priority="40" stopIfTrue="1" operator="greaterThan">
      <formula>0</formula>
    </cfRule>
    <cfRule type="cellIs" dxfId="1873" priority="41" stopIfTrue="1" operator="greaterThan">
      <formula>0</formula>
    </cfRule>
    <cfRule type="cellIs" dxfId="1872" priority="42" stopIfTrue="1" operator="greaterThan">
      <formula>0</formula>
    </cfRule>
  </conditionalFormatting>
  <conditionalFormatting sqref="N25:P25">
    <cfRule type="cellIs" dxfId="1871" priority="37" stopIfTrue="1" operator="greaterThan">
      <formula>0</formula>
    </cfRule>
    <cfRule type="cellIs" dxfId="1870" priority="38" stopIfTrue="1" operator="greaterThan">
      <formula>0</formula>
    </cfRule>
    <cfRule type="cellIs" dxfId="1869" priority="39" stopIfTrue="1" operator="greaterThan">
      <formula>0</formula>
    </cfRule>
  </conditionalFormatting>
  <conditionalFormatting sqref="N20:P21">
    <cfRule type="cellIs" dxfId="1868" priority="34" stopIfTrue="1" operator="greaterThan">
      <formula>0</formula>
    </cfRule>
    <cfRule type="cellIs" dxfId="1867" priority="35" stopIfTrue="1" operator="greaterThan">
      <formula>0</formula>
    </cfRule>
    <cfRule type="cellIs" dxfId="1866" priority="36" stopIfTrue="1" operator="greaterThan">
      <formula>0</formula>
    </cfRule>
  </conditionalFormatting>
  <conditionalFormatting sqref="N22:P22">
    <cfRule type="cellIs" dxfId="1865" priority="31" stopIfTrue="1" operator="greaterThan">
      <formula>0</formula>
    </cfRule>
    <cfRule type="cellIs" dxfId="1864" priority="32" stopIfTrue="1" operator="greaterThan">
      <formula>0</formula>
    </cfRule>
    <cfRule type="cellIs" dxfId="1863" priority="33" stopIfTrue="1" operator="greaterThan">
      <formula>0</formula>
    </cfRule>
  </conditionalFormatting>
  <conditionalFormatting sqref="N17:P18">
    <cfRule type="cellIs" dxfId="1862" priority="28" stopIfTrue="1" operator="greaterThan">
      <formula>0</formula>
    </cfRule>
    <cfRule type="cellIs" dxfId="1861" priority="29" stopIfTrue="1" operator="greaterThan">
      <formula>0</formula>
    </cfRule>
    <cfRule type="cellIs" dxfId="1860" priority="30" stopIfTrue="1" operator="greaterThan">
      <formula>0</formula>
    </cfRule>
  </conditionalFormatting>
  <conditionalFormatting sqref="N19:P19">
    <cfRule type="cellIs" dxfId="1859" priority="25" stopIfTrue="1" operator="greaterThan">
      <formula>0</formula>
    </cfRule>
    <cfRule type="cellIs" dxfId="1858" priority="26" stopIfTrue="1" operator="greaterThan">
      <formula>0</formula>
    </cfRule>
    <cfRule type="cellIs" dxfId="1857" priority="27" stopIfTrue="1" operator="greaterThan">
      <formula>0</formula>
    </cfRule>
  </conditionalFormatting>
  <conditionalFormatting sqref="N14:P15">
    <cfRule type="cellIs" dxfId="1856" priority="22" stopIfTrue="1" operator="greaterThan">
      <formula>0</formula>
    </cfRule>
    <cfRule type="cellIs" dxfId="1855" priority="23" stopIfTrue="1" operator="greaterThan">
      <formula>0</formula>
    </cfRule>
    <cfRule type="cellIs" dxfId="1854" priority="24" stopIfTrue="1" operator="greaterThan">
      <formula>0</formula>
    </cfRule>
  </conditionalFormatting>
  <conditionalFormatting sqref="N16:P16">
    <cfRule type="cellIs" dxfId="1853" priority="19" stopIfTrue="1" operator="greaterThan">
      <formula>0</formula>
    </cfRule>
    <cfRule type="cellIs" dxfId="1852" priority="20" stopIfTrue="1" operator="greaterThan">
      <formula>0</formula>
    </cfRule>
    <cfRule type="cellIs" dxfId="1851" priority="21" stopIfTrue="1" operator="greaterThan">
      <formula>0</formula>
    </cfRule>
  </conditionalFormatting>
  <conditionalFormatting sqref="N11:P12">
    <cfRule type="cellIs" dxfId="1850" priority="16" stopIfTrue="1" operator="greaterThan">
      <formula>0</formula>
    </cfRule>
    <cfRule type="cellIs" dxfId="1849" priority="17" stopIfTrue="1" operator="greaterThan">
      <formula>0</formula>
    </cfRule>
    <cfRule type="cellIs" dxfId="1848" priority="18" stopIfTrue="1" operator="greaterThan">
      <formula>0</formula>
    </cfRule>
  </conditionalFormatting>
  <conditionalFormatting sqref="N13:P13">
    <cfRule type="cellIs" dxfId="1847" priority="13" stopIfTrue="1" operator="greaterThan">
      <formula>0</formula>
    </cfRule>
    <cfRule type="cellIs" dxfId="1846" priority="14" stopIfTrue="1" operator="greaterThan">
      <formula>0</formula>
    </cfRule>
    <cfRule type="cellIs" dxfId="1845" priority="15" stopIfTrue="1" operator="greaterThan">
      <formula>0</formula>
    </cfRule>
  </conditionalFormatting>
  <conditionalFormatting sqref="N8:P9">
    <cfRule type="cellIs" dxfId="1844" priority="10" stopIfTrue="1" operator="greaterThan">
      <formula>0</formula>
    </cfRule>
    <cfRule type="cellIs" dxfId="1843" priority="11" stopIfTrue="1" operator="greaterThan">
      <formula>0</formula>
    </cfRule>
    <cfRule type="cellIs" dxfId="1842" priority="12" stopIfTrue="1" operator="greaterThan">
      <formula>0</formula>
    </cfRule>
  </conditionalFormatting>
  <conditionalFormatting sqref="N10:P10">
    <cfRule type="cellIs" dxfId="1841" priority="7" stopIfTrue="1" operator="greaterThan">
      <formula>0</formula>
    </cfRule>
    <cfRule type="cellIs" dxfId="1840" priority="8" stopIfTrue="1" operator="greaterThan">
      <formula>0</formula>
    </cfRule>
    <cfRule type="cellIs" dxfId="1839" priority="9" stopIfTrue="1" operator="greaterThan">
      <formula>0</formula>
    </cfRule>
  </conditionalFormatting>
  <conditionalFormatting sqref="N7:P7">
    <cfRule type="cellIs" dxfId="1838" priority="4" stopIfTrue="1" operator="greaterThan">
      <formula>0</formula>
    </cfRule>
    <cfRule type="cellIs" dxfId="1837" priority="5" stopIfTrue="1" operator="greaterThan">
      <formula>0</formula>
    </cfRule>
    <cfRule type="cellIs" dxfId="1836" priority="6" stopIfTrue="1" operator="greaterThan">
      <formula>0</formula>
    </cfRule>
  </conditionalFormatting>
  <conditionalFormatting sqref="N4:P5">
    <cfRule type="cellIs" dxfId="1835" priority="1" stopIfTrue="1" operator="greaterThan">
      <formula>0</formula>
    </cfRule>
    <cfRule type="cellIs" dxfId="1834" priority="2" stopIfTrue="1" operator="greaterThan">
      <formula>0</formula>
    </cfRule>
    <cfRule type="cellIs" dxfId="1833"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59"/>
  <sheetViews>
    <sheetView showGridLines="0" zoomScale="80" zoomScaleNormal="80" workbookViewId="0">
      <pane xSplit="4" ySplit="3" topLeftCell="E4" activePane="bottomRight" state="frozen"/>
      <selection activeCell="F15" sqref="F15"/>
      <selection pane="topRight" activeCell="F15" sqref="F15"/>
      <selection pane="bottomLeft" activeCell="F15" sqref="F15"/>
      <selection pane="bottomRight" activeCell="P11" sqref="P11"/>
    </sheetView>
  </sheetViews>
  <sheetFormatPr defaultColWidth="9.7109375" defaultRowHeight="15" x14ac:dyDescent="0.25"/>
  <cols>
    <col min="1" max="1" width="17.7109375" style="3" customWidth="1"/>
    <col min="2" max="2" width="6.28515625" style="4" customWidth="1"/>
    <col min="3" max="3" width="6.42578125" style="7" customWidth="1"/>
    <col min="4" max="4" width="63.28515625"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95"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36</v>
      </c>
      <c r="B1" s="153" t="s">
        <v>37</v>
      </c>
      <c r="C1" s="154"/>
      <c r="D1" s="154"/>
      <c r="E1" s="154"/>
      <c r="F1" s="154"/>
      <c r="G1" s="154"/>
      <c r="H1" s="154"/>
      <c r="I1" s="154"/>
      <c r="J1" s="155"/>
      <c r="K1" s="161" t="s">
        <v>38</v>
      </c>
      <c r="L1" s="161"/>
      <c r="M1" s="161"/>
      <c r="N1" s="151" t="s">
        <v>160</v>
      </c>
      <c r="O1" s="151" t="s">
        <v>161</v>
      </c>
      <c r="P1" s="151" t="s">
        <v>162</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90" t="s">
        <v>6</v>
      </c>
      <c r="K3" s="52" t="s">
        <v>14</v>
      </c>
      <c r="L3" s="53" t="s">
        <v>0</v>
      </c>
      <c r="M3" s="49" t="s">
        <v>9</v>
      </c>
      <c r="N3" s="89">
        <v>44449</v>
      </c>
      <c r="O3" s="89">
        <v>44459</v>
      </c>
      <c r="P3" s="89">
        <v>44588</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x14ac:dyDescent="0.25">
      <c r="A4" s="142" t="s">
        <v>106</v>
      </c>
      <c r="B4" s="148">
        <v>2</v>
      </c>
      <c r="C4" s="61">
        <v>29</v>
      </c>
      <c r="D4" s="62" t="s">
        <v>39</v>
      </c>
      <c r="E4" s="67" t="s">
        <v>117</v>
      </c>
      <c r="F4" s="28" t="s">
        <v>119</v>
      </c>
      <c r="G4" s="56" t="s">
        <v>139</v>
      </c>
      <c r="H4" s="28">
        <v>30</v>
      </c>
      <c r="I4" s="28">
        <v>30</v>
      </c>
      <c r="J4" s="82">
        <v>375</v>
      </c>
      <c r="K4" s="91">
        <v>10</v>
      </c>
      <c r="L4" s="29">
        <f t="shared" ref="L4:L59" si="0">K4-(SUM(N4:AF4))</f>
        <v>10</v>
      </c>
      <c r="M4" s="30" t="str">
        <f t="shared" ref="M4:M59" si="1">IF(L4&lt;0,"ATENÇÃO","OK")</f>
        <v>OK</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ht="76.5" x14ac:dyDescent="0.25">
      <c r="A5" s="143"/>
      <c r="B5" s="149"/>
      <c r="C5" s="59">
        <v>30</v>
      </c>
      <c r="D5" s="63" t="s">
        <v>67</v>
      </c>
      <c r="E5" s="68" t="s">
        <v>117</v>
      </c>
      <c r="F5" s="25" t="s">
        <v>120</v>
      </c>
      <c r="G5" s="57" t="s">
        <v>139</v>
      </c>
      <c r="H5" s="25">
        <v>30</v>
      </c>
      <c r="I5" s="25">
        <v>30</v>
      </c>
      <c r="J5" s="83">
        <v>135</v>
      </c>
      <c r="K5" s="92"/>
      <c r="L5" s="26">
        <f t="shared" si="0"/>
        <v>0</v>
      </c>
      <c r="M5" s="27" t="str">
        <f t="shared" si="1"/>
        <v>OK</v>
      </c>
      <c r="N5" s="35">
        <v>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x14ac:dyDescent="0.25">
      <c r="A6" s="143"/>
      <c r="B6" s="149"/>
      <c r="C6" s="59">
        <v>31</v>
      </c>
      <c r="D6" s="63" t="s">
        <v>68</v>
      </c>
      <c r="E6" s="68" t="s">
        <v>117</v>
      </c>
      <c r="F6" s="25" t="s">
        <v>121</v>
      </c>
      <c r="G6" s="57" t="s">
        <v>139</v>
      </c>
      <c r="H6" s="25">
        <v>30</v>
      </c>
      <c r="I6" s="25">
        <v>30</v>
      </c>
      <c r="J6" s="83">
        <v>48.5</v>
      </c>
      <c r="K6" s="92"/>
      <c r="L6" s="26">
        <f t="shared" si="0"/>
        <v>0</v>
      </c>
      <c r="M6" s="27" t="str">
        <f t="shared" si="1"/>
        <v>OK</v>
      </c>
      <c r="N6" s="35">
        <v>0</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x14ac:dyDescent="0.25">
      <c r="A7" s="143"/>
      <c r="B7" s="149"/>
      <c r="C7" s="59">
        <v>32</v>
      </c>
      <c r="D7" s="63" t="s">
        <v>69</v>
      </c>
      <c r="E7" s="68" t="s">
        <v>117</v>
      </c>
      <c r="F7" s="25" t="s">
        <v>119</v>
      </c>
      <c r="G7" s="57" t="s">
        <v>139</v>
      </c>
      <c r="H7" s="25">
        <v>30</v>
      </c>
      <c r="I7" s="25">
        <v>30</v>
      </c>
      <c r="J7" s="83">
        <v>25</v>
      </c>
      <c r="K7" s="92"/>
      <c r="L7" s="26">
        <f t="shared" si="0"/>
        <v>0</v>
      </c>
      <c r="M7" s="27" t="str">
        <f t="shared" si="1"/>
        <v>OK</v>
      </c>
      <c r="N7" s="35">
        <v>0</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x14ac:dyDescent="0.25">
      <c r="A8" s="143"/>
      <c r="B8" s="149"/>
      <c r="C8" s="59">
        <v>33</v>
      </c>
      <c r="D8" s="63" t="s">
        <v>70</v>
      </c>
      <c r="E8" s="68" t="s">
        <v>117</v>
      </c>
      <c r="F8" s="25" t="s">
        <v>122</v>
      </c>
      <c r="G8" s="57" t="s">
        <v>139</v>
      </c>
      <c r="H8" s="25">
        <v>30</v>
      </c>
      <c r="I8" s="25">
        <v>30</v>
      </c>
      <c r="J8" s="83">
        <v>110</v>
      </c>
      <c r="K8" s="92"/>
      <c r="L8" s="26">
        <f t="shared" si="0"/>
        <v>0</v>
      </c>
      <c r="M8" s="27" t="str">
        <f t="shared" si="1"/>
        <v>OK</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34</v>
      </c>
      <c r="D9" s="63" t="s">
        <v>71</v>
      </c>
      <c r="E9" s="68" t="s">
        <v>117</v>
      </c>
      <c r="F9" s="25" t="s">
        <v>123</v>
      </c>
      <c r="G9" s="57" t="s">
        <v>139</v>
      </c>
      <c r="H9" s="25">
        <v>30</v>
      </c>
      <c r="I9" s="25">
        <v>30</v>
      </c>
      <c r="J9" s="83">
        <v>345</v>
      </c>
      <c r="K9" s="92"/>
      <c r="L9" s="26">
        <f t="shared" si="0"/>
        <v>0</v>
      </c>
      <c r="M9" s="27" t="str">
        <f t="shared" si="1"/>
        <v>OK</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35</v>
      </c>
      <c r="D10" s="63" t="s">
        <v>72</v>
      </c>
      <c r="E10" s="68" t="s">
        <v>117</v>
      </c>
      <c r="F10" s="25" t="s">
        <v>124</v>
      </c>
      <c r="G10" s="57" t="s">
        <v>139</v>
      </c>
      <c r="H10" s="25">
        <v>30</v>
      </c>
      <c r="I10" s="25">
        <v>30</v>
      </c>
      <c r="J10" s="83">
        <v>509</v>
      </c>
      <c r="K10" s="92">
        <v>10</v>
      </c>
      <c r="L10" s="26">
        <f t="shared" si="0"/>
        <v>10</v>
      </c>
      <c r="M10" s="27" t="str">
        <f t="shared" si="1"/>
        <v>OK</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36</v>
      </c>
      <c r="D11" s="63" t="s">
        <v>73</v>
      </c>
      <c r="E11" s="68" t="s">
        <v>117</v>
      </c>
      <c r="F11" s="25" t="s">
        <v>125</v>
      </c>
      <c r="G11" s="57" t="s">
        <v>139</v>
      </c>
      <c r="H11" s="25">
        <v>30</v>
      </c>
      <c r="I11" s="25">
        <v>30</v>
      </c>
      <c r="J11" s="83">
        <v>130</v>
      </c>
      <c r="K11" s="92">
        <v>30</v>
      </c>
      <c r="L11" s="26">
        <f t="shared" si="0"/>
        <v>26</v>
      </c>
      <c r="M11" s="27" t="str">
        <f t="shared" si="1"/>
        <v>OK</v>
      </c>
      <c r="N11" s="35">
        <v>0</v>
      </c>
      <c r="O11" s="35">
        <v>3</v>
      </c>
      <c r="P11" s="35">
        <v>1</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37</v>
      </c>
      <c r="D12" s="63" t="s">
        <v>74</v>
      </c>
      <c r="E12" s="68" t="s">
        <v>117</v>
      </c>
      <c r="F12" s="25" t="s">
        <v>125</v>
      </c>
      <c r="G12" s="57" t="s">
        <v>139</v>
      </c>
      <c r="H12" s="25">
        <v>30</v>
      </c>
      <c r="I12" s="25">
        <v>30</v>
      </c>
      <c r="J12" s="83">
        <v>150</v>
      </c>
      <c r="K12" s="92">
        <v>10</v>
      </c>
      <c r="L12" s="26">
        <f t="shared" si="0"/>
        <v>10</v>
      </c>
      <c r="M12" s="27" t="str">
        <f t="shared" si="1"/>
        <v>OK</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38</v>
      </c>
      <c r="D13" s="63" t="s">
        <v>75</v>
      </c>
      <c r="E13" s="68" t="s">
        <v>117</v>
      </c>
      <c r="F13" s="25" t="s">
        <v>125</v>
      </c>
      <c r="G13" s="57" t="s">
        <v>139</v>
      </c>
      <c r="H13" s="25">
        <v>30</v>
      </c>
      <c r="I13" s="25">
        <v>30</v>
      </c>
      <c r="J13" s="83">
        <v>140</v>
      </c>
      <c r="K13" s="92"/>
      <c r="L13" s="26">
        <f t="shared" si="0"/>
        <v>0</v>
      </c>
      <c r="M13" s="27" t="str">
        <f t="shared" si="1"/>
        <v>OK</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39</v>
      </c>
      <c r="D14" s="63" t="s">
        <v>76</v>
      </c>
      <c r="E14" s="68" t="s">
        <v>117</v>
      </c>
      <c r="F14" s="25" t="s">
        <v>125</v>
      </c>
      <c r="G14" s="57" t="s">
        <v>139</v>
      </c>
      <c r="H14" s="25">
        <v>30</v>
      </c>
      <c r="I14" s="25">
        <v>30</v>
      </c>
      <c r="J14" s="83">
        <v>125</v>
      </c>
      <c r="K14" s="92">
        <v>10</v>
      </c>
      <c r="L14" s="26">
        <f t="shared" si="0"/>
        <v>10</v>
      </c>
      <c r="M14" s="27" t="str">
        <f t="shared" si="1"/>
        <v>OK</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40</v>
      </c>
      <c r="D15" s="63" t="s">
        <v>40</v>
      </c>
      <c r="E15" s="68" t="s">
        <v>117</v>
      </c>
      <c r="F15" s="25" t="s">
        <v>126</v>
      </c>
      <c r="G15" s="57" t="s">
        <v>139</v>
      </c>
      <c r="H15" s="25">
        <v>30</v>
      </c>
      <c r="I15" s="25">
        <v>30</v>
      </c>
      <c r="J15" s="83">
        <v>70</v>
      </c>
      <c r="K15" s="92">
        <v>35</v>
      </c>
      <c r="L15" s="26">
        <f t="shared" si="0"/>
        <v>29</v>
      </c>
      <c r="M15" s="27" t="str">
        <f t="shared" si="1"/>
        <v>OK</v>
      </c>
      <c r="N15" s="35">
        <v>6</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9"/>
      <c r="C16" s="59">
        <v>41</v>
      </c>
      <c r="D16" s="63" t="s">
        <v>41</v>
      </c>
      <c r="E16" s="68" t="s">
        <v>117</v>
      </c>
      <c r="F16" s="25" t="s">
        <v>126</v>
      </c>
      <c r="G16" s="57" t="s">
        <v>139</v>
      </c>
      <c r="H16" s="25">
        <v>30</v>
      </c>
      <c r="I16" s="25">
        <v>30</v>
      </c>
      <c r="J16" s="83">
        <v>85</v>
      </c>
      <c r="K16" s="92">
        <v>45</v>
      </c>
      <c r="L16" s="26">
        <f t="shared" si="0"/>
        <v>35</v>
      </c>
      <c r="M16" s="27" t="str">
        <f t="shared" si="1"/>
        <v>OK</v>
      </c>
      <c r="N16" s="35">
        <v>10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42</v>
      </c>
      <c r="D17" s="63" t="s">
        <v>42</v>
      </c>
      <c r="E17" s="68" t="s">
        <v>117</v>
      </c>
      <c r="F17" s="25" t="s">
        <v>126</v>
      </c>
      <c r="G17" s="57" t="s">
        <v>139</v>
      </c>
      <c r="H17" s="25">
        <v>30</v>
      </c>
      <c r="I17" s="25">
        <v>30</v>
      </c>
      <c r="J17" s="84">
        <v>50</v>
      </c>
      <c r="K17" s="92">
        <v>130</v>
      </c>
      <c r="L17" s="26">
        <f t="shared" si="0"/>
        <v>70</v>
      </c>
      <c r="M17" s="27" t="str">
        <f t="shared" si="1"/>
        <v>OK</v>
      </c>
      <c r="N17" s="35">
        <v>60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x14ac:dyDescent="0.25">
      <c r="A18" s="143"/>
      <c r="B18" s="149"/>
      <c r="C18" s="59">
        <v>43</v>
      </c>
      <c r="D18" s="63" t="s">
        <v>43</v>
      </c>
      <c r="E18" s="68" t="s">
        <v>117</v>
      </c>
      <c r="F18" s="25" t="s">
        <v>126</v>
      </c>
      <c r="G18" s="57" t="s">
        <v>139</v>
      </c>
      <c r="H18" s="25">
        <v>30</v>
      </c>
      <c r="I18" s="25">
        <v>30</v>
      </c>
      <c r="J18" s="83">
        <v>70</v>
      </c>
      <c r="K18" s="92">
        <v>20</v>
      </c>
      <c r="L18" s="26">
        <f t="shared" si="0"/>
        <v>20</v>
      </c>
      <c r="M18" s="27" t="str">
        <f t="shared" si="1"/>
        <v>OK</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44</v>
      </c>
      <c r="D19" s="63" t="s">
        <v>44</v>
      </c>
      <c r="E19" s="68" t="s">
        <v>117</v>
      </c>
      <c r="F19" s="25" t="s">
        <v>126</v>
      </c>
      <c r="G19" s="57" t="s">
        <v>139</v>
      </c>
      <c r="H19" s="25">
        <v>30</v>
      </c>
      <c r="I19" s="25">
        <v>30</v>
      </c>
      <c r="J19" s="83">
        <v>50</v>
      </c>
      <c r="K19" s="92">
        <v>40</v>
      </c>
      <c r="L19" s="26">
        <f t="shared" si="0"/>
        <v>36</v>
      </c>
      <c r="M19" s="27" t="str">
        <f t="shared" si="1"/>
        <v>OK</v>
      </c>
      <c r="N19" s="35">
        <v>4</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9"/>
      <c r="C20" s="59">
        <v>45</v>
      </c>
      <c r="D20" s="63" t="s">
        <v>46</v>
      </c>
      <c r="E20" s="68" t="s">
        <v>117</v>
      </c>
      <c r="F20" s="25" t="s">
        <v>126</v>
      </c>
      <c r="G20" s="57" t="s">
        <v>139</v>
      </c>
      <c r="H20" s="25">
        <v>30</v>
      </c>
      <c r="I20" s="25">
        <v>30</v>
      </c>
      <c r="J20" s="83">
        <v>55</v>
      </c>
      <c r="K20" s="92"/>
      <c r="L20" s="26">
        <f t="shared" si="0"/>
        <v>0</v>
      </c>
      <c r="M20" s="27" t="str">
        <f t="shared" si="1"/>
        <v>OK</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x14ac:dyDescent="0.25">
      <c r="A21" s="143"/>
      <c r="B21" s="149"/>
      <c r="C21" s="59">
        <v>46</v>
      </c>
      <c r="D21" s="63" t="s">
        <v>47</v>
      </c>
      <c r="E21" s="68" t="s">
        <v>117</v>
      </c>
      <c r="F21" s="25" t="s">
        <v>126</v>
      </c>
      <c r="G21" s="57" t="s">
        <v>139</v>
      </c>
      <c r="H21" s="25">
        <v>30</v>
      </c>
      <c r="I21" s="25">
        <v>30</v>
      </c>
      <c r="J21" s="83">
        <v>85</v>
      </c>
      <c r="K21" s="92"/>
      <c r="L21" s="26">
        <f t="shared" si="0"/>
        <v>0</v>
      </c>
      <c r="M21" s="27" t="str">
        <f t="shared" si="1"/>
        <v>OK</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x14ac:dyDescent="0.25">
      <c r="A22" s="143"/>
      <c r="B22" s="149"/>
      <c r="C22" s="59">
        <v>47</v>
      </c>
      <c r="D22" s="63" t="s">
        <v>48</v>
      </c>
      <c r="E22" s="68" t="s">
        <v>117</v>
      </c>
      <c r="F22" s="25" t="s">
        <v>126</v>
      </c>
      <c r="G22" s="57" t="s">
        <v>139</v>
      </c>
      <c r="H22" s="25">
        <v>30</v>
      </c>
      <c r="I22" s="25">
        <v>30</v>
      </c>
      <c r="J22" s="83">
        <v>100</v>
      </c>
      <c r="K22" s="92">
        <v>10</v>
      </c>
      <c r="L22" s="26">
        <f t="shared" si="0"/>
        <v>10</v>
      </c>
      <c r="M22" s="27" t="str">
        <f t="shared" si="1"/>
        <v>OK</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9"/>
      <c r="C23" s="59">
        <v>48</v>
      </c>
      <c r="D23" s="63" t="s">
        <v>49</v>
      </c>
      <c r="E23" s="68" t="s">
        <v>117</v>
      </c>
      <c r="F23" s="25" t="s">
        <v>126</v>
      </c>
      <c r="G23" s="57" t="s">
        <v>139</v>
      </c>
      <c r="H23" s="25">
        <v>30</v>
      </c>
      <c r="I23" s="25">
        <v>30</v>
      </c>
      <c r="J23" s="83">
        <v>30</v>
      </c>
      <c r="K23" s="92">
        <v>20</v>
      </c>
      <c r="L23" s="26">
        <f t="shared" si="0"/>
        <v>13</v>
      </c>
      <c r="M23" s="27" t="str">
        <f t="shared" si="1"/>
        <v>OK</v>
      </c>
      <c r="N23" s="35">
        <v>7</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x14ac:dyDescent="0.25">
      <c r="A24" s="143"/>
      <c r="B24" s="149"/>
      <c r="C24" s="59">
        <v>49</v>
      </c>
      <c r="D24" s="63" t="s">
        <v>50</v>
      </c>
      <c r="E24" s="68" t="s">
        <v>117</v>
      </c>
      <c r="F24" s="25" t="s">
        <v>127</v>
      </c>
      <c r="G24" s="57" t="s">
        <v>139</v>
      </c>
      <c r="H24" s="25">
        <v>30</v>
      </c>
      <c r="I24" s="25">
        <v>30</v>
      </c>
      <c r="J24" s="83">
        <v>40</v>
      </c>
      <c r="K24" s="92">
        <v>6</v>
      </c>
      <c r="L24" s="26">
        <f t="shared" si="0"/>
        <v>1</v>
      </c>
      <c r="M24" s="27" t="str">
        <f t="shared" si="1"/>
        <v>OK</v>
      </c>
      <c r="N24" s="35">
        <v>0</v>
      </c>
      <c r="O24" s="35">
        <v>0</v>
      </c>
      <c r="P24" s="35">
        <v>5</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x14ac:dyDescent="0.25">
      <c r="A25" s="143"/>
      <c r="B25" s="149"/>
      <c r="C25" s="59">
        <v>50</v>
      </c>
      <c r="D25" s="63" t="s">
        <v>51</v>
      </c>
      <c r="E25" s="68" t="s">
        <v>117</v>
      </c>
      <c r="F25" s="25" t="s">
        <v>128</v>
      </c>
      <c r="G25" s="57" t="s">
        <v>139</v>
      </c>
      <c r="H25" s="25">
        <v>30</v>
      </c>
      <c r="I25" s="25">
        <v>30</v>
      </c>
      <c r="J25" s="83">
        <v>74</v>
      </c>
      <c r="K25" s="92">
        <v>6</v>
      </c>
      <c r="L25" s="26">
        <f t="shared" si="0"/>
        <v>0</v>
      </c>
      <c r="M25" s="27" t="str">
        <f t="shared" si="1"/>
        <v>OK</v>
      </c>
      <c r="N25" s="35">
        <v>0</v>
      </c>
      <c r="O25" s="35">
        <v>0</v>
      </c>
      <c r="P25" s="35">
        <v>6</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x14ac:dyDescent="0.25">
      <c r="A26" s="143"/>
      <c r="B26" s="149"/>
      <c r="C26" s="59">
        <v>51</v>
      </c>
      <c r="D26" s="63" t="s">
        <v>52</v>
      </c>
      <c r="E26" s="68" t="s">
        <v>117</v>
      </c>
      <c r="F26" s="25" t="s">
        <v>129</v>
      </c>
      <c r="G26" s="57" t="s">
        <v>139</v>
      </c>
      <c r="H26" s="25">
        <v>30</v>
      </c>
      <c r="I26" s="25">
        <v>30</v>
      </c>
      <c r="J26" s="83">
        <v>17.5</v>
      </c>
      <c r="K26" s="92">
        <v>6</v>
      </c>
      <c r="L26" s="26">
        <f t="shared" si="0"/>
        <v>1</v>
      </c>
      <c r="M26" s="27" t="str">
        <f t="shared" si="1"/>
        <v>OK</v>
      </c>
      <c r="N26" s="35">
        <v>0</v>
      </c>
      <c r="O26" s="35">
        <v>0</v>
      </c>
      <c r="P26" s="35">
        <v>5</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x14ac:dyDescent="0.25">
      <c r="A27" s="143"/>
      <c r="B27" s="149"/>
      <c r="C27" s="59">
        <v>52</v>
      </c>
      <c r="D27" s="63" t="s">
        <v>53</v>
      </c>
      <c r="E27" s="68" t="s">
        <v>117</v>
      </c>
      <c r="F27" s="25" t="s">
        <v>130</v>
      </c>
      <c r="G27" s="57" t="s">
        <v>139</v>
      </c>
      <c r="H27" s="25">
        <v>30</v>
      </c>
      <c r="I27" s="25">
        <v>30</v>
      </c>
      <c r="J27" s="83">
        <v>14</v>
      </c>
      <c r="K27" s="92">
        <v>6</v>
      </c>
      <c r="L27" s="26">
        <f t="shared" si="0"/>
        <v>6</v>
      </c>
      <c r="M27" s="27" t="str">
        <f t="shared" si="1"/>
        <v>OK</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x14ac:dyDescent="0.25">
      <c r="A28" s="143"/>
      <c r="B28" s="149"/>
      <c r="C28" s="59">
        <v>53</v>
      </c>
      <c r="D28" s="63" t="s">
        <v>54</v>
      </c>
      <c r="E28" s="68" t="s">
        <v>117</v>
      </c>
      <c r="F28" s="25" t="s">
        <v>111</v>
      </c>
      <c r="G28" s="57" t="s">
        <v>139</v>
      </c>
      <c r="H28" s="25">
        <v>30</v>
      </c>
      <c r="I28" s="25">
        <v>30</v>
      </c>
      <c r="J28" s="83">
        <v>35</v>
      </c>
      <c r="K28" s="92">
        <v>6</v>
      </c>
      <c r="L28" s="26">
        <f t="shared" si="0"/>
        <v>0</v>
      </c>
      <c r="M28" s="27" t="str">
        <f t="shared" si="1"/>
        <v>OK</v>
      </c>
      <c r="N28" s="35">
        <v>0</v>
      </c>
      <c r="O28" s="35">
        <v>0</v>
      </c>
      <c r="P28" s="35">
        <v>6</v>
      </c>
      <c r="Q28" s="35">
        <v>0</v>
      </c>
      <c r="R28" s="35">
        <v>0</v>
      </c>
      <c r="S28" s="35">
        <v>0</v>
      </c>
      <c r="T28" s="35">
        <v>0</v>
      </c>
      <c r="U28" s="35">
        <v>0</v>
      </c>
      <c r="V28" s="35">
        <v>0</v>
      </c>
      <c r="W28" s="35">
        <v>0</v>
      </c>
      <c r="X28" s="35">
        <v>0</v>
      </c>
      <c r="Y28" s="35">
        <v>0</v>
      </c>
      <c r="Z28" s="35">
        <v>0</v>
      </c>
      <c r="AA28" s="35">
        <v>0</v>
      </c>
      <c r="AB28" s="35">
        <v>0</v>
      </c>
      <c r="AC28" s="35">
        <v>0</v>
      </c>
      <c r="AD28" s="35">
        <v>0</v>
      </c>
      <c r="AE28" s="35">
        <v>0</v>
      </c>
      <c r="AF28" s="39">
        <v>0</v>
      </c>
    </row>
    <row r="29" spans="1:32" x14ac:dyDescent="0.25">
      <c r="A29" s="143"/>
      <c r="B29" s="149"/>
      <c r="C29" s="59">
        <v>54</v>
      </c>
      <c r="D29" s="63" t="s">
        <v>55</v>
      </c>
      <c r="E29" s="68" t="s">
        <v>117</v>
      </c>
      <c r="F29" s="25" t="s">
        <v>131</v>
      </c>
      <c r="G29" s="57" t="s">
        <v>139</v>
      </c>
      <c r="H29" s="25">
        <v>30</v>
      </c>
      <c r="I29" s="25">
        <v>30</v>
      </c>
      <c r="J29" s="83">
        <v>10</v>
      </c>
      <c r="K29" s="92">
        <v>6</v>
      </c>
      <c r="L29" s="26">
        <f t="shared" si="0"/>
        <v>1</v>
      </c>
      <c r="M29" s="27" t="str">
        <f t="shared" si="1"/>
        <v>OK</v>
      </c>
      <c r="N29" s="35">
        <v>0</v>
      </c>
      <c r="O29" s="35">
        <v>0</v>
      </c>
      <c r="P29" s="35">
        <v>5</v>
      </c>
      <c r="Q29" s="35">
        <v>0</v>
      </c>
      <c r="R29" s="35">
        <v>0</v>
      </c>
      <c r="S29" s="35">
        <v>0</v>
      </c>
      <c r="T29" s="35">
        <v>0</v>
      </c>
      <c r="U29" s="35">
        <v>0</v>
      </c>
      <c r="V29" s="35">
        <v>0</v>
      </c>
      <c r="W29" s="35">
        <v>0</v>
      </c>
      <c r="X29" s="35">
        <v>0</v>
      </c>
      <c r="Y29" s="35">
        <v>0</v>
      </c>
      <c r="Z29" s="35">
        <v>0</v>
      </c>
      <c r="AA29" s="35">
        <v>0</v>
      </c>
      <c r="AB29" s="35">
        <v>0</v>
      </c>
      <c r="AC29" s="35">
        <v>0</v>
      </c>
      <c r="AD29" s="35">
        <v>0</v>
      </c>
      <c r="AE29" s="35">
        <v>0</v>
      </c>
      <c r="AF29" s="39">
        <v>0</v>
      </c>
    </row>
    <row r="30" spans="1:32" ht="25.5" x14ac:dyDescent="0.25">
      <c r="A30" s="143"/>
      <c r="B30" s="149"/>
      <c r="C30" s="59">
        <v>55</v>
      </c>
      <c r="D30" s="63" t="s">
        <v>56</v>
      </c>
      <c r="E30" s="68" t="s">
        <v>11</v>
      </c>
      <c r="F30" s="25" t="s">
        <v>126</v>
      </c>
      <c r="G30" s="57" t="s">
        <v>140</v>
      </c>
      <c r="H30" s="25">
        <v>30</v>
      </c>
      <c r="I30" s="25">
        <v>30</v>
      </c>
      <c r="J30" s="83">
        <v>650</v>
      </c>
      <c r="K30" s="92">
        <v>1</v>
      </c>
      <c r="L30" s="26">
        <f t="shared" si="0"/>
        <v>1</v>
      </c>
      <c r="M30" s="27" t="str">
        <f t="shared" si="1"/>
        <v>OK</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9">
        <v>0</v>
      </c>
    </row>
    <row r="31" spans="1:32" ht="25.5" x14ac:dyDescent="0.25">
      <c r="A31" s="143"/>
      <c r="B31" s="149"/>
      <c r="C31" s="59">
        <v>56</v>
      </c>
      <c r="D31" s="63" t="s">
        <v>57</v>
      </c>
      <c r="E31" s="68" t="s">
        <v>11</v>
      </c>
      <c r="F31" s="25" t="s">
        <v>126</v>
      </c>
      <c r="G31" s="57" t="s">
        <v>140</v>
      </c>
      <c r="H31" s="25">
        <v>30</v>
      </c>
      <c r="I31" s="25">
        <v>30</v>
      </c>
      <c r="J31" s="83">
        <v>30</v>
      </c>
      <c r="K31" s="92">
        <v>60</v>
      </c>
      <c r="L31" s="26">
        <f t="shared" si="0"/>
        <v>20</v>
      </c>
      <c r="M31" s="27" t="str">
        <f t="shared" si="1"/>
        <v>OK</v>
      </c>
      <c r="N31" s="35">
        <v>40</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9">
        <v>0</v>
      </c>
    </row>
    <row r="32" spans="1:32" x14ac:dyDescent="0.25">
      <c r="A32" s="143"/>
      <c r="B32" s="149"/>
      <c r="C32" s="59">
        <v>57</v>
      </c>
      <c r="D32" s="64" t="s">
        <v>58</v>
      </c>
      <c r="E32" s="68" t="s">
        <v>118</v>
      </c>
      <c r="F32" s="25" t="s">
        <v>126</v>
      </c>
      <c r="G32" s="57" t="s">
        <v>140</v>
      </c>
      <c r="H32" s="25">
        <v>30</v>
      </c>
      <c r="I32" s="25">
        <v>30</v>
      </c>
      <c r="J32" s="83">
        <v>25</v>
      </c>
      <c r="K32" s="92">
        <v>41</v>
      </c>
      <c r="L32" s="26">
        <f t="shared" si="0"/>
        <v>41</v>
      </c>
      <c r="M32" s="27" t="str">
        <f t="shared" si="1"/>
        <v>OK</v>
      </c>
      <c r="N32" s="35">
        <v>0</v>
      </c>
      <c r="O32" s="35">
        <v>0</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9">
        <v>0</v>
      </c>
    </row>
    <row r="33" spans="1:32" x14ac:dyDescent="0.25">
      <c r="A33" s="143"/>
      <c r="B33" s="149"/>
      <c r="C33" s="59">
        <v>58</v>
      </c>
      <c r="D33" s="64" t="s">
        <v>59</v>
      </c>
      <c r="E33" s="68" t="s">
        <v>118</v>
      </c>
      <c r="F33" s="25" t="s">
        <v>126</v>
      </c>
      <c r="G33" s="57" t="s">
        <v>140</v>
      </c>
      <c r="H33" s="25">
        <v>30</v>
      </c>
      <c r="I33" s="25">
        <v>30</v>
      </c>
      <c r="J33" s="83">
        <v>25</v>
      </c>
      <c r="K33" s="92">
        <v>6</v>
      </c>
      <c r="L33" s="26">
        <f t="shared" si="0"/>
        <v>6</v>
      </c>
      <c r="M33" s="27" t="str">
        <f t="shared" si="1"/>
        <v>OK</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9">
        <v>0</v>
      </c>
    </row>
    <row r="34" spans="1:32" x14ac:dyDescent="0.25">
      <c r="A34" s="143"/>
      <c r="B34" s="149"/>
      <c r="C34" s="59">
        <v>59</v>
      </c>
      <c r="D34" s="65" t="s">
        <v>60</v>
      </c>
      <c r="E34" s="68" t="s">
        <v>118</v>
      </c>
      <c r="F34" s="25" t="s">
        <v>126</v>
      </c>
      <c r="G34" s="57" t="s">
        <v>140</v>
      </c>
      <c r="H34" s="25">
        <v>30</v>
      </c>
      <c r="I34" s="25">
        <v>30</v>
      </c>
      <c r="J34" s="83">
        <v>25</v>
      </c>
      <c r="K34" s="92"/>
      <c r="L34" s="26">
        <f t="shared" si="0"/>
        <v>0</v>
      </c>
      <c r="M34" s="27" t="str">
        <f t="shared" si="1"/>
        <v>OK</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35">
        <v>0</v>
      </c>
      <c r="AE34" s="35">
        <v>0</v>
      </c>
      <c r="AF34" s="39">
        <v>0</v>
      </c>
    </row>
    <row r="35" spans="1:32" x14ac:dyDescent="0.25">
      <c r="A35" s="143"/>
      <c r="B35" s="149"/>
      <c r="C35" s="59">
        <v>60</v>
      </c>
      <c r="D35" s="65" t="s">
        <v>77</v>
      </c>
      <c r="E35" s="68" t="s">
        <v>118</v>
      </c>
      <c r="F35" s="25" t="s">
        <v>126</v>
      </c>
      <c r="G35" s="57" t="s">
        <v>140</v>
      </c>
      <c r="H35" s="25">
        <v>30</v>
      </c>
      <c r="I35" s="25">
        <v>30</v>
      </c>
      <c r="J35" s="83">
        <v>24.95</v>
      </c>
      <c r="K35" s="92"/>
      <c r="L35" s="26">
        <f t="shared" si="0"/>
        <v>0</v>
      </c>
      <c r="M35" s="27" t="str">
        <f t="shared" si="1"/>
        <v>OK</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9">
        <v>0</v>
      </c>
    </row>
    <row r="36" spans="1:32" x14ac:dyDescent="0.25">
      <c r="A36" s="143"/>
      <c r="B36" s="149"/>
      <c r="C36" s="59">
        <v>61</v>
      </c>
      <c r="D36" s="65" t="s">
        <v>78</v>
      </c>
      <c r="E36" s="68" t="s">
        <v>118</v>
      </c>
      <c r="F36" s="25" t="s">
        <v>126</v>
      </c>
      <c r="G36" s="57" t="s">
        <v>140</v>
      </c>
      <c r="H36" s="25">
        <v>30</v>
      </c>
      <c r="I36" s="25">
        <v>30</v>
      </c>
      <c r="J36" s="83">
        <v>35</v>
      </c>
      <c r="K36" s="92"/>
      <c r="L36" s="26">
        <f t="shared" si="0"/>
        <v>0</v>
      </c>
      <c r="M36" s="27" t="str">
        <f t="shared" si="1"/>
        <v>OK</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9">
        <v>0</v>
      </c>
    </row>
    <row r="37" spans="1:32" x14ac:dyDescent="0.25">
      <c r="A37" s="143"/>
      <c r="B37" s="149"/>
      <c r="C37" s="59">
        <v>62</v>
      </c>
      <c r="D37" s="65" t="s">
        <v>79</v>
      </c>
      <c r="E37" s="68" t="s">
        <v>118</v>
      </c>
      <c r="F37" s="25" t="s">
        <v>126</v>
      </c>
      <c r="G37" s="57" t="s">
        <v>140</v>
      </c>
      <c r="H37" s="25">
        <v>30</v>
      </c>
      <c r="I37" s="25">
        <v>30</v>
      </c>
      <c r="J37" s="83">
        <v>35</v>
      </c>
      <c r="K37" s="92">
        <v>10</v>
      </c>
      <c r="L37" s="26">
        <f t="shared" si="0"/>
        <v>10</v>
      </c>
      <c r="M37" s="27" t="str">
        <f t="shared" si="1"/>
        <v>OK</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9">
        <v>0</v>
      </c>
    </row>
    <row r="38" spans="1:32" x14ac:dyDescent="0.25">
      <c r="A38" s="143"/>
      <c r="B38" s="149"/>
      <c r="C38" s="59">
        <v>63</v>
      </c>
      <c r="D38" s="65" t="s">
        <v>80</v>
      </c>
      <c r="E38" s="68" t="s">
        <v>118</v>
      </c>
      <c r="F38" s="25" t="s">
        <v>126</v>
      </c>
      <c r="G38" s="57" t="s">
        <v>140</v>
      </c>
      <c r="H38" s="25">
        <v>30</v>
      </c>
      <c r="I38" s="25">
        <v>30</v>
      </c>
      <c r="J38" s="83">
        <v>35</v>
      </c>
      <c r="K38" s="92">
        <v>7</v>
      </c>
      <c r="L38" s="26">
        <f t="shared" si="0"/>
        <v>7</v>
      </c>
      <c r="M38" s="27" t="str">
        <f t="shared" si="1"/>
        <v>OK</v>
      </c>
      <c r="N38" s="35">
        <v>0</v>
      </c>
      <c r="O38" s="35">
        <v>0</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9">
        <v>0</v>
      </c>
    </row>
    <row r="39" spans="1:32" x14ac:dyDescent="0.25">
      <c r="A39" s="143"/>
      <c r="B39" s="149"/>
      <c r="C39" s="59">
        <v>64</v>
      </c>
      <c r="D39" s="65" t="s">
        <v>81</v>
      </c>
      <c r="E39" s="68" t="s">
        <v>118</v>
      </c>
      <c r="F39" s="25" t="s">
        <v>126</v>
      </c>
      <c r="G39" s="57" t="s">
        <v>140</v>
      </c>
      <c r="H39" s="25">
        <v>30</v>
      </c>
      <c r="I39" s="25">
        <v>30</v>
      </c>
      <c r="J39" s="83">
        <v>50</v>
      </c>
      <c r="K39" s="92">
        <v>5</v>
      </c>
      <c r="L39" s="26">
        <f t="shared" si="0"/>
        <v>5</v>
      </c>
      <c r="M39" s="27" t="str">
        <f t="shared" si="1"/>
        <v>OK</v>
      </c>
      <c r="N39" s="35">
        <v>0</v>
      </c>
      <c r="O39" s="35">
        <v>0</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9">
        <v>0</v>
      </c>
    </row>
    <row r="40" spans="1:32" ht="25.5" x14ac:dyDescent="0.25">
      <c r="A40" s="143"/>
      <c r="B40" s="149"/>
      <c r="C40" s="59">
        <v>65</v>
      </c>
      <c r="D40" s="63" t="s">
        <v>61</v>
      </c>
      <c r="E40" s="68" t="s">
        <v>11</v>
      </c>
      <c r="F40" s="25" t="s">
        <v>126</v>
      </c>
      <c r="G40" s="57" t="s">
        <v>140</v>
      </c>
      <c r="H40" s="25">
        <v>30</v>
      </c>
      <c r="I40" s="25">
        <v>30</v>
      </c>
      <c r="J40" s="83">
        <v>300</v>
      </c>
      <c r="K40" s="92">
        <v>3</v>
      </c>
      <c r="L40" s="26">
        <f t="shared" si="0"/>
        <v>3</v>
      </c>
      <c r="M40" s="27" t="str">
        <f t="shared" si="1"/>
        <v>OK</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9">
        <v>0</v>
      </c>
    </row>
    <row r="41" spans="1:32" ht="25.5" x14ac:dyDescent="0.25">
      <c r="A41" s="143"/>
      <c r="B41" s="149"/>
      <c r="C41" s="59">
        <v>66</v>
      </c>
      <c r="D41" s="63" t="s">
        <v>62</v>
      </c>
      <c r="E41" s="68" t="s">
        <v>11</v>
      </c>
      <c r="F41" s="25" t="s">
        <v>126</v>
      </c>
      <c r="G41" s="57" t="s">
        <v>140</v>
      </c>
      <c r="H41" s="25">
        <v>30</v>
      </c>
      <c r="I41" s="25">
        <v>30</v>
      </c>
      <c r="J41" s="83">
        <v>300</v>
      </c>
      <c r="K41" s="92">
        <v>3</v>
      </c>
      <c r="L41" s="26">
        <f t="shared" si="0"/>
        <v>3</v>
      </c>
      <c r="M41" s="27" t="str">
        <f t="shared" si="1"/>
        <v>OK</v>
      </c>
      <c r="N41" s="35">
        <v>0</v>
      </c>
      <c r="O41" s="35">
        <v>0</v>
      </c>
      <c r="P41" s="35">
        <v>0</v>
      </c>
      <c r="Q41" s="35">
        <v>0</v>
      </c>
      <c r="R41" s="35">
        <v>0</v>
      </c>
      <c r="S41" s="35">
        <v>0</v>
      </c>
      <c r="T41" s="35">
        <v>0</v>
      </c>
      <c r="U41" s="35">
        <v>0</v>
      </c>
      <c r="V41" s="35">
        <v>0</v>
      </c>
      <c r="W41" s="35">
        <v>0</v>
      </c>
      <c r="X41" s="35">
        <v>0</v>
      </c>
      <c r="Y41" s="35">
        <v>0</v>
      </c>
      <c r="Z41" s="35">
        <v>0</v>
      </c>
      <c r="AA41" s="35">
        <v>0</v>
      </c>
      <c r="AB41" s="35">
        <v>0</v>
      </c>
      <c r="AC41" s="35">
        <v>0</v>
      </c>
      <c r="AD41" s="35">
        <v>0</v>
      </c>
      <c r="AE41" s="35">
        <v>0</v>
      </c>
      <c r="AF41" s="39">
        <v>0</v>
      </c>
    </row>
    <row r="42" spans="1:32" ht="25.5" x14ac:dyDescent="0.25">
      <c r="A42" s="143"/>
      <c r="B42" s="149"/>
      <c r="C42" s="59">
        <v>67</v>
      </c>
      <c r="D42" s="63" t="s">
        <v>63</v>
      </c>
      <c r="E42" s="68" t="s">
        <v>11</v>
      </c>
      <c r="F42" s="25" t="s">
        <v>126</v>
      </c>
      <c r="G42" s="57" t="s">
        <v>140</v>
      </c>
      <c r="H42" s="25">
        <v>30</v>
      </c>
      <c r="I42" s="25">
        <v>30</v>
      </c>
      <c r="J42" s="83">
        <v>300</v>
      </c>
      <c r="K42" s="92">
        <v>3</v>
      </c>
      <c r="L42" s="26">
        <f t="shared" si="0"/>
        <v>3</v>
      </c>
      <c r="M42" s="27" t="str">
        <f t="shared" si="1"/>
        <v>OK</v>
      </c>
      <c r="N42" s="35">
        <v>0</v>
      </c>
      <c r="O42" s="35">
        <v>0</v>
      </c>
      <c r="P42" s="35">
        <v>0</v>
      </c>
      <c r="Q42" s="35">
        <v>0</v>
      </c>
      <c r="R42" s="35">
        <v>0</v>
      </c>
      <c r="S42" s="35">
        <v>0</v>
      </c>
      <c r="T42" s="35">
        <v>0</v>
      </c>
      <c r="U42" s="35">
        <v>0</v>
      </c>
      <c r="V42" s="35">
        <v>0</v>
      </c>
      <c r="W42" s="35">
        <v>0</v>
      </c>
      <c r="X42" s="35">
        <v>0</v>
      </c>
      <c r="Y42" s="35">
        <v>0</v>
      </c>
      <c r="Z42" s="35">
        <v>0</v>
      </c>
      <c r="AA42" s="35">
        <v>0</v>
      </c>
      <c r="AB42" s="35">
        <v>0</v>
      </c>
      <c r="AC42" s="35">
        <v>0</v>
      </c>
      <c r="AD42" s="35">
        <v>0</v>
      </c>
      <c r="AE42" s="35">
        <v>0</v>
      </c>
      <c r="AF42" s="39">
        <v>0</v>
      </c>
    </row>
    <row r="43" spans="1:32" ht="25.5" x14ac:dyDescent="0.25">
      <c r="A43" s="143"/>
      <c r="B43" s="149"/>
      <c r="C43" s="59">
        <v>68</v>
      </c>
      <c r="D43" s="63" t="s">
        <v>64</v>
      </c>
      <c r="E43" s="68" t="s">
        <v>11</v>
      </c>
      <c r="F43" s="25" t="s">
        <v>126</v>
      </c>
      <c r="G43" s="57" t="s">
        <v>140</v>
      </c>
      <c r="H43" s="25">
        <v>30</v>
      </c>
      <c r="I43" s="25">
        <v>30</v>
      </c>
      <c r="J43" s="83">
        <v>300</v>
      </c>
      <c r="K43" s="92">
        <v>3</v>
      </c>
      <c r="L43" s="26">
        <f t="shared" si="0"/>
        <v>3</v>
      </c>
      <c r="M43" s="27" t="str">
        <f t="shared" si="1"/>
        <v>OK</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9">
        <v>0</v>
      </c>
    </row>
    <row r="44" spans="1:32" ht="25.5" x14ac:dyDescent="0.25">
      <c r="A44" s="143"/>
      <c r="B44" s="149"/>
      <c r="C44" s="59">
        <v>69</v>
      </c>
      <c r="D44" s="63" t="s">
        <v>82</v>
      </c>
      <c r="E44" s="68" t="s">
        <v>117</v>
      </c>
      <c r="F44" s="25" t="s">
        <v>119</v>
      </c>
      <c r="G44" s="57" t="s">
        <v>141</v>
      </c>
      <c r="H44" s="25">
        <v>30</v>
      </c>
      <c r="I44" s="25">
        <v>30</v>
      </c>
      <c r="J44" s="83">
        <v>175</v>
      </c>
      <c r="K44" s="92">
        <v>4</v>
      </c>
      <c r="L44" s="26">
        <f t="shared" si="0"/>
        <v>4</v>
      </c>
      <c r="M44" s="27" t="str">
        <f t="shared" si="1"/>
        <v>OK</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9">
        <v>0</v>
      </c>
    </row>
    <row r="45" spans="1:32" ht="25.5" x14ac:dyDescent="0.25">
      <c r="A45" s="143"/>
      <c r="B45" s="149"/>
      <c r="C45" s="59">
        <v>70</v>
      </c>
      <c r="D45" s="63" t="s">
        <v>83</v>
      </c>
      <c r="E45" s="68" t="s">
        <v>117</v>
      </c>
      <c r="F45" s="25" t="s">
        <v>129</v>
      </c>
      <c r="G45" s="57" t="s">
        <v>142</v>
      </c>
      <c r="H45" s="25">
        <v>30</v>
      </c>
      <c r="I45" s="25">
        <v>30</v>
      </c>
      <c r="J45" s="83">
        <v>9</v>
      </c>
      <c r="K45" s="92"/>
      <c r="L45" s="26">
        <f t="shared" si="0"/>
        <v>0</v>
      </c>
      <c r="M45" s="27" t="str">
        <f t="shared" si="1"/>
        <v>OK</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9">
        <v>0</v>
      </c>
    </row>
    <row r="46" spans="1:32" ht="76.5" x14ac:dyDescent="0.25">
      <c r="A46" s="143"/>
      <c r="B46" s="149"/>
      <c r="C46" s="59">
        <v>71</v>
      </c>
      <c r="D46" s="63" t="s">
        <v>84</v>
      </c>
      <c r="E46" s="68" t="s">
        <v>117</v>
      </c>
      <c r="F46" s="25" t="s">
        <v>120</v>
      </c>
      <c r="G46" s="57" t="s">
        <v>142</v>
      </c>
      <c r="H46" s="25">
        <v>30</v>
      </c>
      <c r="I46" s="25">
        <v>30</v>
      </c>
      <c r="J46" s="83">
        <v>100</v>
      </c>
      <c r="K46" s="92">
        <v>5</v>
      </c>
      <c r="L46" s="26">
        <f t="shared" si="0"/>
        <v>5</v>
      </c>
      <c r="M46" s="27" t="str">
        <f t="shared" si="1"/>
        <v>OK</v>
      </c>
      <c r="N46" s="35">
        <v>0</v>
      </c>
      <c r="O46" s="35">
        <v>0</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9">
        <v>0</v>
      </c>
    </row>
    <row r="47" spans="1:32" x14ac:dyDescent="0.25">
      <c r="A47" s="143"/>
      <c r="B47" s="149"/>
      <c r="C47" s="59">
        <v>72</v>
      </c>
      <c r="D47" s="64" t="s">
        <v>85</v>
      </c>
      <c r="E47" s="68" t="s">
        <v>117</v>
      </c>
      <c r="F47" s="25" t="s">
        <v>132</v>
      </c>
      <c r="G47" s="57" t="s">
        <v>139</v>
      </c>
      <c r="H47" s="25">
        <v>30</v>
      </c>
      <c r="I47" s="25">
        <v>30</v>
      </c>
      <c r="J47" s="83">
        <v>205</v>
      </c>
      <c r="K47" s="92">
        <v>6</v>
      </c>
      <c r="L47" s="26">
        <f t="shared" si="0"/>
        <v>6</v>
      </c>
      <c r="M47" s="27" t="str">
        <f t="shared" si="1"/>
        <v>OK</v>
      </c>
      <c r="N47" s="35">
        <v>0</v>
      </c>
      <c r="O47" s="35">
        <v>0</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9">
        <v>0</v>
      </c>
    </row>
    <row r="48" spans="1:32" x14ac:dyDescent="0.25">
      <c r="A48" s="143"/>
      <c r="B48" s="149"/>
      <c r="C48" s="59">
        <v>73</v>
      </c>
      <c r="D48" s="64" t="s">
        <v>86</v>
      </c>
      <c r="E48" s="68" t="s">
        <v>117</v>
      </c>
      <c r="F48" s="25" t="s">
        <v>119</v>
      </c>
      <c r="G48" s="57" t="s">
        <v>139</v>
      </c>
      <c r="H48" s="25">
        <v>30</v>
      </c>
      <c r="I48" s="25">
        <v>30</v>
      </c>
      <c r="J48" s="83">
        <v>30</v>
      </c>
      <c r="K48" s="92">
        <v>60</v>
      </c>
      <c r="L48" s="26">
        <f t="shared" si="0"/>
        <v>0</v>
      </c>
      <c r="M48" s="27" t="str">
        <f t="shared" si="1"/>
        <v>OK</v>
      </c>
      <c r="N48" s="35">
        <v>60</v>
      </c>
      <c r="O48" s="35">
        <v>0</v>
      </c>
      <c r="P48" s="35">
        <v>0</v>
      </c>
      <c r="Q48" s="35">
        <v>0</v>
      </c>
      <c r="R48" s="35">
        <v>0</v>
      </c>
      <c r="S48" s="35">
        <v>0</v>
      </c>
      <c r="T48" s="35">
        <v>0</v>
      </c>
      <c r="U48" s="35">
        <v>0</v>
      </c>
      <c r="V48" s="35">
        <v>0</v>
      </c>
      <c r="W48" s="35">
        <v>0</v>
      </c>
      <c r="X48" s="35">
        <v>0</v>
      </c>
      <c r="Y48" s="35">
        <v>0</v>
      </c>
      <c r="Z48" s="35">
        <v>0</v>
      </c>
      <c r="AA48" s="35">
        <v>0</v>
      </c>
      <c r="AB48" s="35">
        <v>0</v>
      </c>
      <c r="AC48" s="35">
        <v>0</v>
      </c>
      <c r="AD48" s="35">
        <v>0</v>
      </c>
      <c r="AE48" s="35">
        <v>0</v>
      </c>
      <c r="AF48" s="39">
        <v>0</v>
      </c>
    </row>
    <row r="49" spans="1:32" ht="51" x14ac:dyDescent="0.25">
      <c r="A49" s="143"/>
      <c r="B49" s="149"/>
      <c r="C49" s="59">
        <v>74</v>
      </c>
      <c r="D49" s="63" t="s">
        <v>87</v>
      </c>
      <c r="E49" s="68" t="s">
        <v>117</v>
      </c>
      <c r="F49" s="25" t="s">
        <v>132</v>
      </c>
      <c r="G49" s="57" t="s">
        <v>142</v>
      </c>
      <c r="H49" s="25">
        <v>30</v>
      </c>
      <c r="I49" s="25">
        <v>30</v>
      </c>
      <c r="J49" s="83">
        <v>100</v>
      </c>
      <c r="K49" s="92">
        <v>25</v>
      </c>
      <c r="L49" s="26">
        <f t="shared" si="0"/>
        <v>15</v>
      </c>
      <c r="M49" s="27" t="str">
        <f t="shared" si="1"/>
        <v>OK</v>
      </c>
      <c r="N49" s="35">
        <v>10</v>
      </c>
      <c r="O49" s="35">
        <v>0</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9">
        <v>0</v>
      </c>
    </row>
    <row r="50" spans="1:32" x14ac:dyDescent="0.25">
      <c r="A50" s="143"/>
      <c r="B50" s="149"/>
      <c r="C50" s="59">
        <v>75</v>
      </c>
      <c r="D50" s="64" t="s">
        <v>88</v>
      </c>
      <c r="E50" s="68" t="s">
        <v>117</v>
      </c>
      <c r="F50" s="25" t="s">
        <v>129</v>
      </c>
      <c r="G50" s="57" t="s">
        <v>139</v>
      </c>
      <c r="H50" s="25">
        <v>30</v>
      </c>
      <c r="I50" s="25">
        <v>30</v>
      </c>
      <c r="J50" s="83">
        <v>40</v>
      </c>
      <c r="K50" s="92">
        <v>15</v>
      </c>
      <c r="L50" s="26">
        <f t="shared" si="0"/>
        <v>15</v>
      </c>
      <c r="M50" s="27" t="str">
        <f t="shared" si="1"/>
        <v>OK</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9">
        <v>0</v>
      </c>
    </row>
    <row r="51" spans="1:32" ht="25.5" x14ac:dyDescent="0.25">
      <c r="A51" s="143"/>
      <c r="B51" s="149"/>
      <c r="C51" s="59">
        <v>76</v>
      </c>
      <c r="D51" s="63" t="s">
        <v>89</v>
      </c>
      <c r="E51" s="68" t="s">
        <v>117</v>
      </c>
      <c r="F51" s="25" t="s">
        <v>129</v>
      </c>
      <c r="G51" s="57" t="s">
        <v>139</v>
      </c>
      <c r="H51" s="25">
        <v>30</v>
      </c>
      <c r="I51" s="25">
        <v>30</v>
      </c>
      <c r="J51" s="83">
        <v>4</v>
      </c>
      <c r="K51" s="92">
        <v>30</v>
      </c>
      <c r="L51" s="26">
        <f t="shared" si="0"/>
        <v>10</v>
      </c>
      <c r="M51" s="27" t="str">
        <f t="shared" si="1"/>
        <v>OK</v>
      </c>
      <c r="N51" s="35">
        <v>20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9">
        <v>0</v>
      </c>
    </row>
    <row r="52" spans="1:32" x14ac:dyDescent="0.25">
      <c r="A52" s="143"/>
      <c r="B52" s="149"/>
      <c r="C52" s="59">
        <v>77</v>
      </c>
      <c r="D52" s="63" t="s">
        <v>90</v>
      </c>
      <c r="E52" s="68" t="s">
        <v>117</v>
      </c>
      <c r="F52" s="25" t="s">
        <v>129</v>
      </c>
      <c r="G52" s="57" t="s">
        <v>142</v>
      </c>
      <c r="H52" s="25">
        <v>30</v>
      </c>
      <c r="I52" s="25">
        <v>30</v>
      </c>
      <c r="J52" s="83">
        <v>8</v>
      </c>
      <c r="K52" s="92">
        <v>50</v>
      </c>
      <c r="L52" s="26">
        <f t="shared" si="0"/>
        <v>50</v>
      </c>
      <c r="M52" s="27" t="str">
        <f t="shared" si="1"/>
        <v>OK</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9">
        <v>0</v>
      </c>
    </row>
    <row r="53" spans="1:32" x14ac:dyDescent="0.25">
      <c r="A53" s="143"/>
      <c r="B53" s="149"/>
      <c r="C53" s="59">
        <v>78</v>
      </c>
      <c r="D53" s="63" t="s">
        <v>91</v>
      </c>
      <c r="E53" s="68" t="s">
        <v>117</v>
      </c>
      <c r="F53" s="25" t="s">
        <v>129</v>
      </c>
      <c r="G53" s="57" t="s">
        <v>142</v>
      </c>
      <c r="H53" s="25">
        <v>30</v>
      </c>
      <c r="I53" s="25">
        <v>30</v>
      </c>
      <c r="J53" s="83">
        <v>1.25</v>
      </c>
      <c r="K53" s="92"/>
      <c r="L53" s="26">
        <f t="shared" si="0"/>
        <v>0</v>
      </c>
      <c r="M53" s="27" t="str">
        <f t="shared" si="1"/>
        <v>OK</v>
      </c>
      <c r="N53" s="35">
        <v>0</v>
      </c>
      <c r="O53" s="35">
        <v>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9">
        <v>0</v>
      </c>
    </row>
    <row r="54" spans="1:32" x14ac:dyDescent="0.25">
      <c r="A54" s="143"/>
      <c r="B54" s="149"/>
      <c r="C54" s="59">
        <v>79</v>
      </c>
      <c r="D54" s="63" t="s">
        <v>92</v>
      </c>
      <c r="E54" s="68" t="s">
        <v>117</v>
      </c>
      <c r="F54" s="25" t="s">
        <v>129</v>
      </c>
      <c r="G54" s="57" t="s">
        <v>142</v>
      </c>
      <c r="H54" s="25">
        <v>30</v>
      </c>
      <c r="I54" s="25">
        <v>30</v>
      </c>
      <c r="J54" s="83">
        <v>1.25</v>
      </c>
      <c r="K54" s="92"/>
      <c r="L54" s="26">
        <f t="shared" si="0"/>
        <v>0</v>
      </c>
      <c r="M54" s="27" t="str">
        <f t="shared" si="1"/>
        <v>OK</v>
      </c>
      <c r="N54" s="35">
        <v>0</v>
      </c>
      <c r="O54" s="35">
        <v>0</v>
      </c>
      <c r="P54" s="35">
        <v>0</v>
      </c>
      <c r="Q54" s="35">
        <v>0</v>
      </c>
      <c r="R54" s="35">
        <v>0</v>
      </c>
      <c r="S54" s="35">
        <v>0</v>
      </c>
      <c r="T54" s="35">
        <v>0</v>
      </c>
      <c r="U54" s="35">
        <v>0</v>
      </c>
      <c r="V54" s="35">
        <v>0</v>
      </c>
      <c r="W54" s="35">
        <v>0</v>
      </c>
      <c r="X54" s="35">
        <v>0</v>
      </c>
      <c r="Y54" s="35">
        <v>0</v>
      </c>
      <c r="Z54" s="35">
        <v>0</v>
      </c>
      <c r="AA54" s="35">
        <v>0</v>
      </c>
      <c r="AB54" s="35">
        <v>0</v>
      </c>
      <c r="AC54" s="35">
        <v>0</v>
      </c>
      <c r="AD54" s="35">
        <v>0</v>
      </c>
      <c r="AE54" s="35">
        <v>0</v>
      </c>
      <c r="AF54" s="39">
        <v>0</v>
      </c>
    </row>
    <row r="55" spans="1:32" x14ac:dyDescent="0.25">
      <c r="A55" s="143"/>
      <c r="B55" s="149"/>
      <c r="C55" s="59">
        <v>80</v>
      </c>
      <c r="D55" s="70" t="s">
        <v>93</v>
      </c>
      <c r="E55" s="68" t="s">
        <v>117</v>
      </c>
      <c r="F55" s="25" t="s">
        <v>129</v>
      </c>
      <c r="G55" s="57" t="s">
        <v>142</v>
      </c>
      <c r="H55" s="25">
        <v>30</v>
      </c>
      <c r="I55" s="25">
        <v>30</v>
      </c>
      <c r="J55" s="83">
        <v>8</v>
      </c>
      <c r="K55" s="92"/>
      <c r="L55" s="26">
        <f t="shared" si="0"/>
        <v>0</v>
      </c>
      <c r="M55" s="27" t="str">
        <f t="shared" si="1"/>
        <v>OK</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9">
        <v>0</v>
      </c>
    </row>
    <row r="56" spans="1:32" x14ac:dyDescent="0.25">
      <c r="A56" s="143"/>
      <c r="B56" s="149"/>
      <c r="C56" s="59">
        <v>81</v>
      </c>
      <c r="D56" s="63" t="s">
        <v>94</v>
      </c>
      <c r="E56" s="68" t="s">
        <v>117</v>
      </c>
      <c r="F56" s="25" t="s">
        <v>129</v>
      </c>
      <c r="G56" s="57" t="s">
        <v>142</v>
      </c>
      <c r="H56" s="25">
        <v>30</v>
      </c>
      <c r="I56" s="25">
        <v>30</v>
      </c>
      <c r="J56" s="83">
        <v>15</v>
      </c>
      <c r="K56" s="92"/>
      <c r="L56" s="26">
        <f t="shared" si="0"/>
        <v>0</v>
      </c>
      <c r="M56" s="27" t="str">
        <f t="shared" si="1"/>
        <v>OK</v>
      </c>
      <c r="N56" s="35">
        <v>0</v>
      </c>
      <c r="O56" s="35">
        <v>0</v>
      </c>
      <c r="P56" s="35">
        <v>0</v>
      </c>
      <c r="Q56" s="35">
        <v>0</v>
      </c>
      <c r="R56" s="35">
        <v>0</v>
      </c>
      <c r="S56" s="35">
        <v>0</v>
      </c>
      <c r="T56" s="35">
        <v>0</v>
      </c>
      <c r="U56" s="35">
        <v>0</v>
      </c>
      <c r="V56" s="35">
        <v>0</v>
      </c>
      <c r="W56" s="35">
        <v>0</v>
      </c>
      <c r="X56" s="35">
        <v>0</v>
      </c>
      <c r="Y56" s="35">
        <v>0</v>
      </c>
      <c r="Z56" s="35">
        <v>0</v>
      </c>
      <c r="AA56" s="35">
        <v>0</v>
      </c>
      <c r="AB56" s="35">
        <v>0</v>
      </c>
      <c r="AC56" s="35">
        <v>0</v>
      </c>
      <c r="AD56" s="35">
        <v>0</v>
      </c>
      <c r="AE56" s="35">
        <v>0</v>
      </c>
      <c r="AF56" s="39">
        <v>0</v>
      </c>
    </row>
    <row r="57" spans="1:32" x14ac:dyDescent="0.25">
      <c r="A57" s="143"/>
      <c r="B57" s="149"/>
      <c r="C57" s="59">
        <v>82</v>
      </c>
      <c r="D57" s="63" t="s">
        <v>95</v>
      </c>
      <c r="E57" s="68" t="s">
        <v>117</v>
      </c>
      <c r="F57" s="25" t="s">
        <v>129</v>
      </c>
      <c r="G57" s="57" t="s">
        <v>142</v>
      </c>
      <c r="H57" s="25">
        <v>30</v>
      </c>
      <c r="I57" s="25">
        <v>30</v>
      </c>
      <c r="J57" s="83">
        <v>20.399999999999999</v>
      </c>
      <c r="K57" s="92"/>
      <c r="L57" s="26">
        <f t="shared" si="0"/>
        <v>0</v>
      </c>
      <c r="M57" s="27" t="str">
        <f t="shared" si="1"/>
        <v>OK</v>
      </c>
      <c r="N57" s="35">
        <v>0</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9">
        <v>0</v>
      </c>
    </row>
    <row r="58" spans="1:32" x14ac:dyDescent="0.25">
      <c r="A58" s="143"/>
      <c r="B58" s="149"/>
      <c r="C58" s="59">
        <v>83</v>
      </c>
      <c r="D58" s="64" t="s">
        <v>96</v>
      </c>
      <c r="E58" s="68" t="s">
        <v>117</v>
      </c>
      <c r="F58" s="25" t="s">
        <v>129</v>
      </c>
      <c r="G58" s="57" t="s">
        <v>142</v>
      </c>
      <c r="H58" s="25">
        <v>30</v>
      </c>
      <c r="I58" s="25">
        <v>30</v>
      </c>
      <c r="J58" s="83">
        <v>5.9</v>
      </c>
      <c r="K58" s="92">
        <v>40</v>
      </c>
      <c r="L58" s="26">
        <f t="shared" si="0"/>
        <v>40</v>
      </c>
      <c r="M58" s="27" t="str">
        <f t="shared" si="1"/>
        <v>OK</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9">
        <v>0</v>
      </c>
    </row>
    <row r="59" spans="1:32" ht="15.75" thickBot="1" x14ac:dyDescent="0.3">
      <c r="A59" s="144"/>
      <c r="B59" s="150"/>
      <c r="C59" s="60">
        <v>84</v>
      </c>
      <c r="D59" s="66" t="s">
        <v>97</v>
      </c>
      <c r="E59" s="69" t="s">
        <v>117</v>
      </c>
      <c r="F59" s="31" t="s">
        <v>129</v>
      </c>
      <c r="G59" s="58" t="s">
        <v>142</v>
      </c>
      <c r="H59" s="31">
        <v>30</v>
      </c>
      <c r="I59" s="31">
        <v>30</v>
      </c>
      <c r="J59" s="85">
        <v>18.3</v>
      </c>
      <c r="K59" s="94">
        <v>20</v>
      </c>
      <c r="L59" s="32">
        <f t="shared" si="0"/>
        <v>20</v>
      </c>
      <c r="M59" s="33" t="str">
        <f t="shared" si="1"/>
        <v>OK</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40">
        <v>0</v>
      </c>
    </row>
  </sheetData>
  <mergeCells count="24">
    <mergeCell ref="V1:V2"/>
    <mergeCell ref="W1:W2"/>
    <mergeCell ref="B1:J1"/>
    <mergeCell ref="K1:M1"/>
    <mergeCell ref="N1:N2"/>
    <mergeCell ref="O1:O2"/>
    <mergeCell ref="P1:P2"/>
    <mergeCell ref="Q1:Q2"/>
    <mergeCell ref="AD1:AD2"/>
    <mergeCell ref="AE1:AE2"/>
    <mergeCell ref="AF1:AF2"/>
    <mergeCell ref="A2:J2"/>
    <mergeCell ref="A4:A59"/>
    <mergeCell ref="B4:B59"/>
    <mergeCell ref="X1:X2"/>
    <mergeCell ref="Y1:Y2"/>
    <mergeCell ref="Z1:Z2"/>
    <mergeCell ref="AA1:AA2"/>
    <mergeCell ref="AB1:AB2"/>
    <mergeCell ref="AC1:AC2"/>
    <mergeCell ref="R1:R2"/>
    <mergeCell ref="S1:S2"/>
    <mergeCell ref="T1:T2"/>
    <mergeCell ref="U1:U2"/>
  </mergeCells>
  <conditionalFormatting sqref="S32:S37 S6:AF6 Q32:Q37 R4:R13">
    <cfRule type="cellIs" dxfId="1832" priority="1249" stopIfTrue="1" operator="greaterThan">
      <formula>0</formula>
    </cfRule>
    <cfRule type="cellIs" dxfId="1831" priority="1250" stopIfTrue="1" operator="greaterThan">
      <formula>0</formula>
    </cfRule>
    <cfRule type="cellIs" dxfId="1830" priority="1251" stopIfTrue="1" operator="greaterThan">
      <formula>0</formula>
    </cfRule>
  </conditionalFormatting>
  <conditionalFormatting sqref="Q59:U59 W59 Z59">
    <cfRule type="cellIs" dxfId="1829" priority="1246" stopIfTrue="1" operator="greaterThan">
      <formula>0</formula>
    </cfRule>
    <cfRule type="cellIs" dxfId="1828" priority="1247" stopIfTrue="1" operator="greaterThan">
      <formula>0</formula>
    </cfRule>
    <cfRule type="cellIs" dxfId="1827" priority="1248" stopIfTrue="1" operator="greaterThan">
      <formula>0</formula>
    </cfRule>
  </conditionalFormatting>
  <conditionalFormatting sqref="Q56:U57 W56:W57 Z56:Z57">
    <cfRule type="cellIs" dxfId="1826" priority="1243" stopIfTrue="1" operator="greaterThan">
      <formula>0</formula>
    </cfRule>
    <cfRule type="cellIs" dxfId="1825" priority="1244" stopIfTrue="1" operator="greaterThan">
      <formula>0</formula>
    </cfRule>
    <cfRule type="cellIs" dxfId="1824" priority="1245" stopIfTrue="1" operator="greaterThan">
      <formula>0</formula>
    </cfRule>
  </conditionalFormatting>
  <conditionalFormatting sqref="Q58:U58 W58 Z58">
    <cfRule type="cellIs" dxfId="1823" priority="1240" stopIfTrue="1" operator="greaterThan">
      <formula>0</formula>
    </cfRule>
    <cfRule type="cellIs" dxfId="1822" priority="1241" stopIfTrue="1" operator="greaterThan">
      <formula>0</formula>
    </cfRule>
    <cfRule type="cellIs" dxfId="1821" priority="1242" stopIfTrue="1" operator="greaterThan">
      <formula>0</formula>
    </cfRule>
  </conditionalFormatting>
  <conditionalFormatting sqref="Q53:U54 W53:W54 Z53:Z54">
    <cfRule type="cellIs" dxfId="1820" priority="1237" stopIfTrue="1" operator="greaterThan">
      <formula>0</formula>
    </cfRule>
    <cfRule type="cellIs" dxfId="1819" priority="1238" stopIfTrue="1" operator="greaterThan">
      <formula>0</formula>
    </cfRule>
    <cfRule type="cellIs" dxfId="1818" priority="1239" stopIfTrue="1" operator="greaterThan">
      <formula>0</formula>
    </cfRule>
  </conditionalFormatting>
  <conditionalFormatting sqref="Q55:U55 W55 Z55">
    <cfRule type="cellIs" dxfId="1817" priority="1234" stopIfTrue="1" operator="greaterThan">
      <formula>0</formula>
    </cfRule>
    <cfRule type="cellIs" dxfId="1816" priority="1235" stopIfTrue="1" operator="greaterThan">
      <formula>0</formula>
    </cfRule>
    <cfRule type="cellIs" dxfId="1815" priority="1236" stopIfTrue="1" operator="greaterThan">
      <formula>0</formula>
    </cfRule>
  </conditionalFormatting>
  <conditionalFormatting sqref="Q50:U51 W50:W51 Z50:Z51">
    <cfRule type="cellIs" dxfId="1814" priority="1231" stopIfTrue="1" operator="greaterThan">
      <formula>0</formula>
    </cfRule>
    <cfRule type="cellIs" dxfId="1813" priority="1232" stopIfTrue="1" operator="greaterThan">
      <formula>0</formula>
    </cfRule>
    <cfRule type="cellIs" dxfId="1812" priority="1233" stopIfTrue="1" operator="greaterThan">
      <formula>0</formula>
    </cfRule>
  </conditionalFormatting>
  <conditionalFormatting sqref="Q52:U52 W52 Z52">
    <cfRule type="cellIs" dxfId="1811" priority="1228" stopIfTrue="1" operator="greaterThan">
      <formula>0</formula>
    </cfRule>
    <cfRule type="cellIs" dxfId="1810" priority="1229" stopIfTrue="1" operator="greaterThan">
      <formula>0</formula>
    </cfRule>
    <cfRule type="cellIs" dxfId="1809" priority="1230" stopIfTrue="1" operator="greaterThan">
      <formula>0</formula>
    </cfRule>
  </conditionalFormatting>
  <conditionalFormatting sqref="Q47:U48 W47:W48 Z47:Z48">
    <cfRule type="cellIs" dxfId="1808" priority="1225" stopIfTrue="1" operator="greaterThan">
      <formula>0</formula>
    </cfRule>
    <cfRule type="cellIs" dxfId="1807" priority="1226" stopIfTrue="1" operator="greaterThan">
      <formula>0</formula>
    </cfRule>
    <cfRule type="cellIs" dxfId="1806" priority="1227" stopIfTrue="1" operator="greaterThan">
      <formula>0</formula>
    </cfRule>
  </conditionalFormatting>
  <conditionalFormatting sqref="Q49:U49 W49 Z49">
    <cfRule type="cellIs" dxfId="1805" priority="1222" stopIfTrue="1" operator="greaterThan">
      <formula>0</formula>
    </cfRule>
    <cfRule type="cellIs" dxfId="1804" priority="1223" stopIfTrue="1" operator="greaterThan">
      <formula>0</formula>
    </cfRule>
    <cfRule type="cellIs" dxfId="1803" priority="1224" stopIfTrue="1" operator="greaterThan">
      <formula>0</formula>
    </cfRule>
  </conditionalFormatting>
  <conditionalFormatting sqref="Q44:U45 W44:W45 Z44:Z45">
    <cfRule type="cellIs" dxfId="1802" priority="1219" stopIfTrue="1" operator="greaterThan">
      <formula>0</formula>
    </cfRule>
    <cfRule type="cellIs" dxfId="1801" priority="1220" stopIfTrue="1" operator="greaterThan">
      <formula>0</formula>
    </cfRule>
    <cfRule type="cellIs" dxfId="1800" priority="1221" stopIfTrue="1" operator="greaterThan">
      <formula>0</formula>
    </cfRule>
  </conditionalFormatting>
  <conditionalFormatting sqref="Q46:U46 W46 Z46">
    <cfRule type="cellIs" dxfId="1799" priority="1216" stopIfTrue="1" operator="greaterThan">
      <formula>0</formula>
    </cfRule>
    <cfRule type="cellIs" dxfId="1798" priority="1217" stopIfTrue="1" operator="greaterThan">
      <formula>0</formula>
    </cfRule>
    <cfRule type="cellIs" dxfId="1797" priority="1218" stopIfTrue="1" operator="greaterThan">
      <formula>0</formula>
    </cfRule>
  </conditionalFormatting>
  <conditionalFormatting sqref="Q41:U42 W41:W42 Z41:Z42">
    <cfRule type="cellIs" dxfId="1796" priority="1213" stopIfTrue="1" operator="greaterThan">
      <formula>0</formula>
    </cfRule>
    <cfRule type="cellIs" dxfId="1795" priority="1214" stopIfTrue="1" operator="greaterThan">
      <formula>0</formula>
    </cfRule>
    <cfRule type="cellIs" dxfId="1794" priority="1215" stopIfTrue="1" operator="greaterThan">
      <formula>0</formula>
    </cfRule>
  </conditionalFormatting>
  <conditionalFormatting sqref="Q43:U43 W43 Z43">
    <cfRule type="cellIs" dxfId="1793" priority="1210" stopIfTrue="1" operator="greaterThan">
      <formula>0</formula>
    </cfRule>
    <cfRule type="cellIs" dxfId="1792" priority="1211" stopIfTrue="1" operator="greaterThan">
      <formula>0</formula>
    </cfRule>
    <cfRule type="cellIs" dxfId="1791" priority="1212" stopIfTrue="1" operator="greaterThan">
      <formula>0</formula>
    </cfRule>
  </conditionalFormatting>
  <conditionalFormatting sqref="Q38:U39 W38:W39 Z38:Z39">
    <cfRule type="cellIs" dxfId="1790" priority="1207" stopIfTrue="1" operator="greaterThan">
      <formula>0</formula>
    </cfRule>
    <cfRule type="cellIs" dxfId="1789" priority="1208" stopIfTrue="1" operator="greaterThan">
      <formula>0</formula>
    </cfRule>
    <cfRule type="cellIs" dxfId="1788" priority="1209" stopIfTrue="1" operator="greaterThan">
      <formula>0</formula>
    </cfRule>
  </conditionalFormatting>
  <conditionalFormatting sqref="Q40:U40 W40 Z40">
    <cfRule type="cellIs" dxfId="1787" priority="1204" stopIfTrue="1" operator="greaterThan">
      <formula>0</formula>
    </cfRule>
    <cfRule type="cellIs" dxfId="1786" priority="1205" stopIfTrue="1" operator="greaterThan">
      <formula>0</formula>
    </cfRule>
    <cfRule type="cellIs" dxfId="1785" priority="1206" stopIfTrue="1" operator="greaterThan">
      <formula>0</formula>
    </cfRule>
  </conditionalFormatting>
  <conditionalFormatting sqref="T35:U36 W35:W36 Z35:Z36">
    <cfRule type="cellIs" dxfId="1784" priority="1201" stopIfTrue="1" operator="greaterThan">
      <formula>0</formula>
    </cfRule>
    <cfRule type="cellIs" dxfId="1783" priority="1202" stopIfTrue="1" operator="greaterThan">
      <formula>0</formula>
    </cfRule>
    <cfRule type="cellIs" dxfId="1782" priority="1203" stopIfTrue="1" operator="greaterThan">
      <formula>0</formula>
    </cfRule>
  </conditionalFormatting>
  <conditionalFormatting sqref="T37:U37 W37 Z37">
    <cfRule type="cellIs" dxfId="1781" priority="1198" stopIfTrue="1" operator="greaterThan">
      <formula>0</formula>
    </cfRule>
    <cfRule type="cellIs" dxfId="1780" priority="1199" stopIfTrue="1" operator="greaterThan">
      <formula>0</formula>
    </cfRule>
    <cfRule type="cellIs" dxfId="1779" priority="1200" stopIfTrue="1" operator="greaterThan">
      <formula>0</formula>
    </cfRule>
  </conditionalFormatting>
  <conditionalFormatting sqref="T32:U33 W32:W33 Z32:Z33">
    <cfRule type="cellIs" dxfId="1778" priority="1195" stopIfTrue="1" operator="greaterThan">
      <formula>0</formula>
    </cfRule>
    <cfRule type="cellIs" dxfId="1777" priority="1196" stopIfTrue="1" operator="greaterThan">
      <formula>0</formula>
    </cfRule>
    <cfRule type="cellIs" dxfId="1776" priority="1197" stopIfTrue="1" operator="greaterThan">
      <formula>0</formula>
    </cfRule>
  </conditionalFormatting>
  <conditionalFormatting sqref="T34:U34 W34 Z34">
    <cfRule type="cellIs" dxfId="1775" priority="1192" stopIfTrue="1" operator="greaterThan">
      <formula>0</formula>
    </cfRule>
    <cfRule type="cellIs" dxfId="1774" priority="1193" stopIfTrue="1" operator="greaterThan">
      <formula>0</formula>
    </cfRule>
    <cfRule type="cellIs" dxfId="1773" priority="1194" stopIfTrue="1" operator="greaterThan">
      <formula>0</formula>
    </cfRule>
  </conditionalFormatting>
  <conditionalFormatting sqref="W29:W30 Z29:Z30 R29:U30">
    <cfRule type="cellIs" dxfId="1772" priority="1189" stopIfTrue="1" operator="greaterThan">
      <formula>0</formula>
    </cfRule>
    <cfRule type="cellIs" dxfId="1771" priority="1190" stopIfTrue="1" operator="greaterThan">
      <formula>0</formula>
    </cfRule>
    <cfRule type="cellIs" dxfId="1770" priority="1191" stopIfTrue="1" operator="greaterThan">
      <formula>0</formula>
    </cfRule>
  </conditionalFormatting>
  <conditionalFormatting sqref="Q31:U31 R32:R37 W31 Z31">
    <cfRule type="cellIs" dxfId="1769" priority="1186" stopIfTrue="1" operator="greaterThan">
      <formula>0</formula>
    </cfRule>
    <cfRule type="cellIs" dxfId="1768" priority="1187" stopIfTrue="1" operator="greaterThan">
      <formula>0</formula>
    </cfRule>
    <cfRule type="cellIs" dxfId="1767" priority="1188" stopIfTrue="1" operator="greaterThan">
      <formula>0</formula>
    </cfRule>
  </conditionalFormatting>
  <conditionalFormatting sqref="W26:W27 Z26:Z27 R26:U27">
    <cfRule type="cellIs" dxfId="1766" priority="1183" stopIfTrue="1" operator="greaterThan">
      <formula>0</formula>
    </cfRule>
    <cfRule type="cellIs" dxfId="1765" priority="1184" stopIfTrue="1" operator="greaterThan">
      <formula>0</formula>
    </cfRule>
    <cfRule type="cellIs" dxfId="1764" priority="1185" stopIfTrue="1" operator="greaterThan">
      <formula>0</formula>
    </cfRule>
  </conditionalFormatting>
  <conditionalFormatting sqref="W28 Z28 R28:U28">
    <cfRule type="cellIs" dxfId="1763" priority="1180" stopIfTrue="1" operator="greaterThan">
      <formula>0</formula>
    </cfRule>
    <cfRule type="cellIs" dxfId="1762" priority="1181" stopIfTrue="1" operator="greaterThan">
      <formula>0</formula>
    </cfRule>
    <cfRule type="cellIs" dxfId="1761" priority="1182" stopIfTrue="1" operator="greaterThan">
      <formula>0</formula>
    </cfRule>
  </conditionalFormatting>
  <conditionalFormatting sqref="Q23:S23 Q24:U24 W23:W24 Z23:Z24 U23">
    <cfRule type="cellIs" dxfId="1760" priority="1177" stopIfTrue="1" operator="greaterThan">
      <formula>0</formula>
    </cfRule>
    <cfRule type="cellIs" dxfId="1759" priority="1178" stopIfTrue="1" operator="greaterThan">
      <formula>0</formula>
    </cfRule>
    <cfRule type="cellIs" dxfId="1758" priority="1179" stopIfTrue="1" operator="greaterThan">
      <formula>0</formula>
    </cfRule>
  </conditionalFormatting>
  <conditionalFormatting sqref="W25 Z25 R25:U25">
    <cfRule type="cellIs" dxfId="1757" priority="1174" stopIfTrue="1" operator="greaterThan">
      <formula>0</formula>
    </cfRule>
    <cfRule type="cellIs" dxfId="1756" priority="1175" stopIfTrue="1" operator="greaterThan">
      <formula>0</formula>
    </cfRule>
    <cfRule type="cellIs" dxfId="1755" priority="1176" stopIfTrue="1" operator="greaterThan">
      <formula>0</formula>
    </cfRule>
  </conditionalFormatting>
  <conditionalFormatting sqref="Q20:U21 W20:W21 Z20:Z21">
    <cfRule type="cellIs" dxfId="1754" priority="1171" stopIfTrue="1" operator="greaterThan">
      <formula>0</formula>
    </cfRule>
    <cfRule type="cellIs" dxfId="1753" priority="1172" stopIfTrue="1" operator="greaterThan">
      <formula>0</formula>
    </cfRule>
    <cfRule type="cellIs" dxfId="1752" priority="1173" stopIfTrue="1" operator="greaterThan">
      <formula>0</formula>
    </cfRule>
  </conditionalFormatting>
  <conditionalFormatting sqref="Q22:S22 W22 Z22 U22">
    <cfRule type="cellIs" dxfId="1751" priority="1168" stopIfTrue="1" operator="greaterThan">
      <formula>0</formula>
    </cfRule>
    <cfRule type="cellIs" dxfId="1750" priority="1169" stopIfTrue="1" operator="greaterThan">
      <formula>0</formula>
    </cfRule>
    <cfRule type="cellIs" dxfId="1749" priority="1170" stopIfTrue="1" operator="greaterThan">
      <formula>0</formula>
    </cfRule>
  </conditionalFormatting>
  <conditionalFormatting sqref="Q17:U18 W17:W18 Z17:Z18">
    <cfRule type="cellIs" dxfId="1748" priority="1165" stopIfTrue="1" operator="greaterThan">
      <formula>0</formula>
    </cfRule>
    <cfRule type="cellIs" dxfId="1747" priority="1166" stopIfTrue="1" operator="greaterThan">
      <formula>0</formula>
    </cfRule>
    <cfRule type="cellIs" dxfId="1746" priority="1167" stopIfTrue="1" operator="greaterThan">
      <formula>0</formula>
    </cfRule>
  </conditionalFormatting>
  <conditionalFormatting sqref="Q19:U19 W19 Z19">
    <cfRule type="cellIs" dxfId="1745" priority="1162" stopIfTrue="1" operator="greaterThan">
      <formula>0</formula>
    </cfRule>
    <cfRule type="cellIs" dxfId="1744" priority="1163" stopIfTrue="1" operator="greaterThan">
      <formula>0</formula>
    </cfRule>
    <cfRule type="cellIs" dxfId="1743" priority="1164" stopIfTrue="1" operator="greaterThan">
      <formula>0</formula>
    </cfRule>
  </conditionalFormatting>
  <conditionalFormatting sqref="Q14:U15 W14:W15 Z14:Z15">
    <cfRule type="cellIs" dxfId="1742" priority="1159" stopIfTrue="1" operator="greaterThan">
      <formula>0</formula>
    </cfRule>
    <cfRule type="cellIs" dxfId="1741" priority="1160" stopIfTrue="1" operator="greaterThan">
      <formula>0</formula>
    </cfRule>
    <cfRule type="cellIs" dxfId="1740" priority="1161" stopIfTrue="1" operator="greaterThan">
      <formula>0</formula>
    </cfRule>
  </conditionalFormatting>
  <conditionalFormatting sqref="Q16:U16 W16 Z16">
    <cfRule type="cellIs" dxfId="1739" priority="1156" stopIfTrue="1" operator="greaterThan">
      <formula>0</formula>
    </cfRule>
    <cfRule type="cellIs" dxfId="1738" priority="1157" stopIfTrue="1" operator="greaterThan">
      <formula>0</formula>
    </cfRule>
    <cfRule type="cellIs" dxfId="1737" priority="1158" stopIfTrue="1" operator="greaterThan">
      <formula>0</formula>
    </cfRule>
  </conditionalFormatting>
  <conditionalFormatting sqref="Q11:Q12 T11:U12 W11:W12 Z11:Z12">
    <cfRule type="cellIs" dxfId="1736" priority="1153" stopIfTrue="1" operator="greaterThan">
      <formula>0</formula>
    </cfRule>
    <cfRule type="cellIs" dxfId="1735" priority="1154" stopIfTrue="1" operator="greaterThan">
      <formula>0</formula>
    </cfRule>
    <cfRule type="cellIs" dxfId="1734" priority="1155" stopIfTrue="1" operator="greaterThan">
      <formula>0</formula>
    </cfRule>
  </conditionalFormatting>
  <conditionalFormatting sqref="Q13 T13:U13 W13 Z13">
    <cfRule type="cellIs" dxfId="1733" priority="1150" stopIfTrue="1" operator="greaterThan">
      <formula>0</formula>
    </cfRule>
    <cfRule type="cellIs" dxfId="1732" priority="1151" stopIfTrue="1" operator="greaterThan">
      <formula>0</formula>
    </cfRule>
    <cfRule type="cellIs" dxfId="1731" priority="1152" stopIfTrue="1" operator="greaterThan">
      <formula>0</formula>
    </cfRule>
  </conditionalFormatting>
  <conditionalFormatting sqref="Q8:Q9 T8:U9 W8:W9 Z8:Z9">
    <cfRule type="cellIs" dxfId="1730" priority="1147" stopIfTrue="1" operator="greaterThan">
      <formula>0</formula>
    </cfRule>
    <cfRule type="cellIs" dxfId="1729" priority="1148" stopIfTrue="1" operator="greaterThan">
      <formula>0</formula>
    </cfRule>
    <cfRule type="cellIs" dxfId="1728" priority="1149" stopIfTrue="1" operator="greaterThan">
      <formula>0</formula>
    </cfRule>
  </conditionalFormatting>
  <conditionalFormatting sqref="Q10 T10:U10 W10 Z10">
    <cfRule type="cellIs" dxfId="1727" priority="1144" stopIfTrue="1" operator="greaterThan">
      <formula>0</formula>
    </cfRule>
    <cfRule type="cellIs" dxfId="1726" priority="1145" stopIfTrue="1" operator="greaterThan">
      <formula>0</formula>
    </cfRule>
    <cfRule type="cellIs" dxfId="1725" priority="1146" stopIfTrue="1" operator="greaterThan">
      <formula>0</formula>
    </cfRule>
  </conditionalFormatting>
  <conditionalFormatting sqref="Q6">
    <cfRule type="cellIs" dxfId="1724" priority="1141" stopIfTrue="1" operator="greaterThan">
      <formula>0</formula>
    </cfRule>
    <cfRule type="cellIs" dxfId="1723" priority="1142" stopIfTrue="1" operator="greaterThan">
      <formula>0</formula>
    </cfRule>
    <cfRule type="cellIs" dxfId="1722" priority="1143" stopIfTrue="1" operator="greaterThan">
      <formula>0</formula>
    </cfRule>
  </conditionalFormatting>
  <conditionalFormatting sqref="Q7 T7:U7 W7 Z7">
    <cfRule type="cellIs" dxfId="1721" priority="1138" stopIfTrue="1" operator="greaterThan">
      <formula>0</formula>
    </cfRule>
    <cfRule type="cellIs" dxfId="1720" priority="1139" stopIfTrue="1" operator="greaterThan">
      <formula>0</formula>
    </cfRule>
    <cfRule type="cellIs" dxfId="1719" priority="1140" stopIfTrue="1" operator="greaterThan">
      <formula>0</formula>
    </cfRule>
  </conditionalFormatting>
  <conditionalFormatting sqref="Q4:Q5 T4:U5 W4:W5 Z4:Z5">
    <cfRule type="cellIs" dxfId="1718" priority="1135" stopIfTrue="1" operator="greaterThan">
      <formula>0</formula>
    </cfRule>
    <cfRule type="cellIs" dxfId="1717" priority="1136" stopIfTrue="1" operator="greaterThan">
      <formula>0</formula>
    </cfRule>
    <cfRule type="cellIs" dxfId="1716" priority="1137" stopIfTrue="1" operator="greaterThan">
      <formula>0</formula>
    </cfRule>
  </conditionalFormatting>
  <conditionalFormatting sqref="S11:S12">
    <cfRule type="cellIs" dxfId="1715" priority="1132" stopIfTrue="1" operator="greaterThan">
      <formula>0</formula>
    </cfRule>
    <cfRule type="cellIs" dxfId="1714" priority="1133" stopIfTrue="1" operator="greaterThan">
      <formula>0</formula>
    </cfRule>
    <cfRule type="cellIs" dxfId="1713" priority="1134" stopIfTrue="1" operator="greaterThan">
      <formula>0</formula>
    </cfRule>
  </conditionalFormatting>
  <conditionalFormatting sqref="S13">
    <cfRule type="cellIs" dxfId="1712" priority="1129" stopIfTrue="1" operator="greaterThan">
      <formula>0</formula>
    </cfRule>
    <cfRule type="cellIs" dxfId="1711" priority="1130" stopIfTrue="1" operator="greaterThan">
      <formula>0</formula>
    </cfRule>
    <cfRule type="cellIs" dxfId="1710" priority="1131" stopIfTrue="1" operator="greaterThan">
      <formula>0</formula>
    </cfRule>
  </conditionalFormatting>
  <conditionalFormatting sqref="S8:S9">
    <cfRule type="cellIs" dxfId="1709" priority="1126" stopIfTrue="1" operator="greaterThan">
      <formula>0</formula>
    </cfRule>
    <cfRule type="cellIs" dxfId="1708" priority="1127" stopIfTrue="1" operator="greaterThan">
      <formula>0</formula>
    </cfRule>
    <cfRule type="cellIs" dxfId="1707" priority="1128" stopIfTrue="1" operator="greaterThan">
      <formula>0</formula>
    </cfRule>
  </conditionalFormatting>
  <conditionalFormatting sqref="S10">
    <cfRule type="cellIs" dxfId="1706" priority="1123" stopIfTrue="1" operator="greaterThan">
      <formula>0</formula>
    </cfRule>
    <cfRule type="cellIs" dxfId="1705" priority="1124" stopIfTrue="1" operator="greaterThan">
      <formula>0</formula>
    </cfRule>
    <cfRule type="cellIs" dxfId="1704" priority="1125" stopIfTrue="1" operator="greaterThan">
      <formula>0</formula>
    </cfRule>
  </conditionalFormatting>
  <conditionalFormatting sqref="S7">
    <cfRule type="cellIs" dxfId="1703" priority="1120" stopIfTrue="1" operator="greaterThan">
      <formula>0</formula>
    </cfRule>
    <cfRule type="cellIs" dxfId="1702" priority="1121" stopIfTrue="1" operator="greaterThan">
      <formula>0</formula>
    </cfRule>
    <cfRule type="cellIs" dxfId="1701" priority="1122" stopIfTrue="1" operator="greaterThan">
      <formula>0</formula>
    </cfRule>
  </conditionalFormatting>
  <conditionalFormatting sqref="S4:S5">
    <cfRule type="cellIs" dxfId="1700" priority="1117" stopIfTrue="1" operator="greaterThan">
      <formula>0</formula>
    </cfRule>
    <cfRule type="cellIs" dxfId="1699" priority="1118" stopIfTrue="1" operator="greaterThan">
      <formula>0</formula>
    </cfRule>
    <cfRule type="cellIs" dxfId="1698" priority="1119" stopIfTrue="1" operator="greaterThan">
      <formula>0</formula>
    </cfRule>
  </conditionalFormatting>
  <conditionalFormatting sqref="V59">
    <cfRule type="cellIs" dxfId="1697" priority="1114" stopIfTrue="1" operator="greaterThan">
      <formula>0</formula>
    </cfRule>
    <cfRule type="cellIs" dxfId="1696" priority="1115" stopIfTrue="1" operator="greaterThan">
      <formula>0</formula>
    </cfRule>
    <cfRule type="cellIs" dxfId="1695" priority="1116" stopIfTrue="1" operator="greaterThan">
      <formula>0</formula>
    </cfRule>
  </conditionalFormatting>
  <conditionalFormatting sqref="V56:V57">
    <cfRule type="cellIs" dxfId="1694" priority="1111" stopIfTrue="1" operator="greaterThan">
      <formula>0</formula>
    </cfRule>
    <cfRule type="cellIs" dxfId="1693" priority="1112" stopIfTrue="1" operator="greaterThan">
      <formula>0</formula>
    </cfRule>
    <cfRule type="cellIs" dxfId="1692" priority="1113" stopIfTrue="1" operator="greaterThan">
      <formula>0</formula>
    </cfRule>
  </conditionalFormatting>
  <conditionalFormatting sqref="V58">
    <cfRule type="cellIs" dxfId="1691" priority="1108" stopIfTrue="1" operator="greaterThan">
      <formula>0</formula>
    </cfRule>
    <cfRule type="cellIs" dxfId="1690" priority="1109" stopIfTrue="1" operator="greaterThan">
      <formula>0</formula>
    </cfRule>
    <cfRule type="cellIs" dxfId="1689" priority="1110" stopIfTrue="1" operator="greaterThan">
      <formula>0</formula>
    </cfRule>
  </conditionalFormatting>
  <conditionalFormatting sqref="V53:V54">
    <cfRule type="cellIs" dxfId="1688" priority="1105" stopIfTrue="1" operator="greaterThan">
      <formula>0</formula>
    </cfRule>
    <cfRule type="cellIs" dxfId="1687" priority="1106" stopIfTrue="1" operator="greaterThan">
      <formula>0</formula>
    </cfRule>
    <cfRule type="cellIs" dxfId="1686" priority="1107" stopIfTrue="1" operator="greaterThan">
      <formula>0</formula>
    </cfRule>
  </conditionalFormatting>
  <conditionalFormatting sqref="V55">
    <cfRule type="cellIs" dxfId="1685" priority="1102" stopIfTrue="1" operator="greaterThan">
      <formula>0</formula>
    </cfRule>
    <cfRule type="cellIs" dxfId="1684" priority="1103" stopIfTrue="1" operator="greaterThan">
      <formula>0</formula>
    </cfRule>
    <cfRule type="cellIs" dxfId="1683" priority="1104" stopIfTrue="1" operator="greaterThan">
      <formula>0</formula>
    </cfRule>
  </conditionalFormatting>
  <conditionalFormatting sqref="V50:V51">
    <cfRule type="cellIs" dxfId="1682" priority="1099" stopIfTrue="1" operator="greaterThan">
      <formula>0</formula>
    </cfRule>
    <cfRule type="cellIs" dxfId="1681" priority="1100" stopIfTrue="1" operator="greaterThan">
      <formula>0</formula>
    </cfRule>
    <cfRule type="cellIs" dxfId="1680" priority="1101" stopIfTrue="1" operator="greaterThan">
      <formula>0</formula>
    </cfRule>
  </conditionalFormatting>
  <conditionalFormatting sqref="V52">
    <cfRule type="cellIs" dxfId="1679" priority="1096" stopIfTrue="1" operator="greaterThan">
      <formula>0</formula>
    </cfRule>
    <cfRule type="cellIs" dxfId="1678" priority="1097" stopIfTrue="1" operator="greaterThan">
      <formula>0</formula>
    </cfRule>
    <cfRule type="cellIs" dxfId="1677" priority="1098" stopIfTrue="1" operator="greaterThan">
      <formula>0</formula>
    </cfRule>
  </conditionalFormatting>
  <conditionalFormatting sqref="V47:V48">
    <cfRule type="cellIs" dxfId="1676" priority="1093" stopIfTrue="1" operator="greaterThan">
      <formula>0</formula>
    </cfRule>
    <cfRule type="cellIs" dxfId="1675" priority="1094" stopIfTrue="1" operator="greaterThan">
      <formula>0</formula>
    </cfRule>
    <cfRule type="cellIs" dxfId="1674" priority="1095" stopIfTrue="1" operator="greaterThan">
      <formula>0</formula>
    </cfRule>
  </conditionalFormatting>
  <conditionalFormatting sqref="V49">
    <cfRule type="cellIs" dxfId="1673" priority="1090" stopIfTrue="1" operator="greaterThan">
      <formula>0</formula>
    </cfRule>
    <cfRule type="cellIs" dxfId="1672" priority="1091" stopIfTrue="1" operator="greaterThan">
      <formula>0</formula>
    </cfRule>
    <cfRule type="cellIs" dxfId="1671" priority="1092" stopIfTrue="1" operator="greaterThan">
      <formula>0</formula>
    </cfRule>
  </conditionalFormatting>
  <conditionalFormatting sqref="V44:V45">
    <cfRule type="cellIs" dxfId="1670" priority="1087" stopIfTrue="1" operator="greaterThan">
      <formula>0</formula>
    </cfRule>
    <cfRule type="cellIs" dxfId="1669" priority="1088" stopIfTrue="1" operator="greaterThan">
      <formula>0</formula>
    </cfRule>
    <cfRule type="cellIs" dxfId="1668" priority="1089" stopIfTrue="1" operator="greaterThan">
      <formula>0</formula>
    </cfRule>
  </conditionalFormatting>
  <conditionalFormatting sqref="V46">
    <cfRule type="cellIs" dxfId="1667" priority="1084" stopIfTrue="1" operator="greaterThan">
      <formula>0</formula>
    </cfRule>
    <cfRule type="cellIs" dxfId="1666" priority="1085" stopIfTrue="1" operator="greaterThan">
      <formula>0</formula>
    </cfRule>
    <cfRule type="cellIs" dxfId="1665" priority="1086" stopIfTrue="1" operator="greaterThan">
      <formula>0</formula>
    </cfRule>
  </conditionalFormatting>
  <conditionalFormatting sqref="V41:V42">
    <cfRule type="cellIs" dxfId="1664" priority="1081" stopIfTrue="1" operator="greaterThan">
      <formula>0</formula>
    </cfRule>
    <cfRule type="cellIs" dxfId="1663" priority="1082" stopIfTrue="1" operator="greaterThan">
      <formula>0</formula>
    </cfRule>
    <cfRule type="cellIs" dxfId="1662" priority="1083" stopIfTrue="1" operator="greaterThan">
      <formula>0</formula>
    </cfRule>
  </conditionalFormatting>
  <conditionalFormatting sqref="V43">
    <cfRule type="cellIs" dxfId="1661" priority="1078" stopIfTrue="1" operator="greaterThan">
      <formula>0</formula>
    </cfRule>
    <cfRule type="cellIs" dxfId="1660" priority="1079" stopIfTrue="1" operator="greaterThan">
      <formula>0</formula>
    </cfRule>
    <cfRule type="cellIs" dxfId="1659" priority="1080" stopIfTrue="1" operator="greaterThan">
      <formula>0</formula>
    </cfRule>
  </conditionalFormatting>
  <conditionalFormatting sqref="V38:V39">
    <cfRule type="cellIs" dxfId="1658" priority="1075" stopIfTrue="1" operator="greaterThan">
      <formula>0</formula>
    </cfRule>
    <cfRule type="cellIs" dxfId="1657" priority="1076" stopIfTrue="1" operator="greaterThan">
      <formula>0</formula>
    </cfRule>
    <cfRule type="cellIs" dxfId="1656" priority="1077" stopIfTrue="1" operator="greaterThan">
      <formula>0</formula>
    </cfRule>
  </conditionalFormatting>
  <conditionalFormatting sqref="V40">
    <cfRule type="cellIs" dxfId="1655" priority="1072" stopIfTrue="1" operator="greaterThan">
      <formula>0</formula>
    </cfRule>
    <cfRule type="cellIs" dxfId="1654" priority="1073" stopIfTrue="1" operator="greaterThan">
      <formula>0</formula>
    </cfRule>
    <cfRule type="cellIs" dxfId="1653" priority="1074" stopIfTrue="1" operator="greaterThan">
      <formula>0</formula>
    </cfRule>
  </conditionalFormatting>
  <conditionalFormatting sqref="V35:V36">
    <cfRule type="cellIs" dxfId="1652" priority="1069" stopIfTrue="1" operator="greaterThan">
      <formula>0</formula>
    </cfRule>
    <cfRule type="cellIs" dxfId="1651" priority="1070" stopIfTrue="1" operator="greaterThan">
      <formula>0</formula>
    </cfRule>
    <cfRule type="cellIs" dxfId="1650" priority="1071" stopIfTrue="1" operator="greaterThan">
      <formula>0</formula>
    </cfRule>
  </conditionalFormatting>
  <conditionalFormatting sqref="V37">
    <cfRule type="cellIs" dxfId="1649" priority="1066" stopIfTrue="1" operator="greaterThan">
      <formula>0</formula>
    </cfRule>
    <cfRule type="cellIs" dxfId="1648" priority="1067" stopIfTrue="1" operator="greaterThan">
      <formula>0</formula>
    </cfRule>
    <cfRule type="cellIs" dxfId="1647" priority="1068" stopIfTrue="1" operator="greaterThan">
      <formula>0</formula>
    </cfRule>
  </conditionalFormatting>
  <conditionalFormatting sqref="V32:V33">
    <cfRule type="cellIs" dxfId="1646" priority="1063" stopIfTrue="1" operator="greaterThan">
      <formula>0</formula>
    </cfRule>
    <cfRule type="cellIs" dxfId="1645" priority="1064" stopIfTrue="1" operator="greaterThan">
      <formula>0</formula>
    </cfRule>
    <cfRule type="cellIs" dxfId="1644" priority="1065" stopIfTrue="1" operator="greaterThan">
      <formula>0</formula>
    </cfRule>
  </conditionalFormatting>
  <conditionalFormatting sqref="V34">
    <cfRule type="cellIs" dxfId="1643" priority="1060" stopIfTrue="1" operator="greaterThan">
      <formula>0</formula>
    </cfRule>
    <cfRule type="cellIs" dxfId="1642" priority="1061" stopIfTrue="1" operator="greaterThan">
      <formula>0</formula>
    </cfRule>
    <cfRule type="cellIs" dxfId="1641" priority="1062" stopIfTrue="1" operator="greaterThan">
      <formula>0</formula>
    </cfRule>
  </conditionalFormatting>
  <conditionalFormatting sqref="V29:V30">
    <cfRule type="cellIs" dxfId="1640" priority="1057" stopIfTrue="1" operator="greaterThan">
      <formula>0</formula>
    </cfRule>
    <cfRule type="cellIs" dxfId="1639" priority="1058" stopIfTrue="1" operator="greaterThan">
      <formula>0</formula>
    </cfRule>
    <cfRule type="cellIs" dxfId="1638" priority="1059" stopIfTrue="1" operator="greaterThan">
      <formula>0</formula>
    </cfRule>
  </conditionalFormatting>
  <conditionalFormatting sqref="V31">
    <cfRule type="cellIs" dxfId="1637" priority="1054" stopIfTrue="1" operator="greaterThan">
      <formula>0</formula>
    </cfRule>
    <cfRule type="cellIs" dxfId="1636" priority="1055" stopIfTrue="1" operator="greaterThan">
      <formula>0</formula>
    </cfRule>
    <cfRule type="cellIs" dxfId="1635" priority="1056" stopIfTrue="1" operator="greaterThan">
      <formula>0</formula>
    </cfRule>
  </conditionalFormatting>
  <conditionalFormatting sqref="V26:V27">
    <cfRule type="cellIs" dxfId="1634" priority="1051" stopIfTrue="1" operator="greaterThan">
      <formula>0</formula>
    </cfRule>
    <cfRule type="cellIs" dxfId="1633" priority="1052" stopIfTrue="1" operator="greaterThan">
      <formula>0</formula>
    </cfRule>
    <cfRule type="cellIs" dxfId="1632" priority="1053" stopIfTrue="1" operator="greaterThan">
      <formula>0</formula>
    </cfRule>
  </conditionalFormatting>
  <conditionalFormatting sqref="V28">
    <cfRule type="cellIs" dxfId="1631" priority="1048" stopIfTrue="1" operator="greaterThan">
      <formula>0</formula>
    </cfRule>
    <cfRule type="cellIs" dxfId="1630" priority="1049" stopIfTrue="1" operator="greaterThan">
      <formula>0</formula>
    </cfRule>
    <cfRule type="cellIs" dxfId="1629" priority="1050" stopIfTrue="1" operator="greaterThan">
      <formula>0</formula>
    </cfRule>
  </conditionalFormatting>
  <conditionalFormatting sqref="V23:V24">
    <cfRule type="cellIs" dxfId="1628" priority="1045" stopIfTrue="1" operator="greaterThan">
      <formula>0</formula>
    </cfRule>
    <cfRule type="cellIs" dxfId="1627" priority="1046" stopIfTrue="1" operator="greaterThan">
      <formula>0</formula>
    </cfRule>
    <cfRule type="cellIs" dxfId="1626" priority="1047" stopIfTrue="1" operator="greaterThan">
      <formula>0</formula>
    </cfRule>
  </conditionalFormatting>
  <conditionalFormatting sqref="V25">
    <cfRule type="cellIs" dxfId="1625" priority="1042" stopIfTrue="1" operator="greaterThan">
      <formula>0</formula>
    </cfRule>
    <cfRule type="cellIs" dxfId="1624" priority="1043" stopIfTrue="1" operator="greaterThan">
      <formula>0</formula>
    </cfRule>
    <cfRule type="cellIs" dxfId="1623" priority="1044" stopIfTrue="1" operator="greaterThan">
      <formula>0</formula>
    </cfRule>
  </conditionalFormatting>
  <conditionalFormatting sqref="V20:V21">
    <cfRule type="cellIs" dxfId="1622" priority="1039" stopIfTrue="1" operator="greaterThan">
      <formula>0</formula>
    </cfRule>
    <cfRule type="cellIs" dxfId="1621" priority="1040" stopIfTrue="1" operator="greaterThan">
      <formula>0</formula>
    </cfRule>
    <cfRule type="cellIs" dxfId="1620" priority="1041" stopIfTrue="1" operator="greaterThan">
      <formula>0</formula>
    </cfRule>
  </conditionalFormatting>
  <conditionalFormatting sqref="V22">
    <cfRule type="cellIs" dxfId="1619" priority="1036" stopIfTrue="1" operator="greaterThan">
      <formula>0</formula>
    </cfRule>
    <cfRule type="cellIs" dxfId="1618" priority="1037" stopIfTrue="1" operator="greaterThan">
      <formula>0</formula>
    </cfRule>
    <cfRule type="cellIs" dxfId="1617" priority="1038" stopIfTrue="1" operator="greaterThan">
      <formula>0</formula>
    </cfRule>
  </conditionalFormatting>
  <conditionalFormatting sqref="V17:V18">
    <cfRule type="cellIs" dxfId="1616" priority="1033" stopIfTrue="1" operator="greaterThan">
      <formula>0</formula>
    </cfRule>
    <cfRule type="cellIs" dxfId="1615" priority="1034" stopIfTrue="1" operator="greaterThan">
      <formula>0</formula>
    </cfRule>
    <cfRule type="cellIs" dxfId="1614" priority="1035" stopIfTrue="1" operator="greaterThan">
      <formula>0</formula>
    </cfRule>
  </conditionalFormatting>
  <conditionalFormatting sqref="V19">
    <cfRule type="cellIs" dxfId="1613" priority="1030" stopIfTrue="1" operator="greaterThan">
      <formula>0</formula>
    </cfRule>
    <cfRule type="cellIs" dxfId="1612" priority="1031" stopIfTrue="1" operator="greaterThan">
      <formula>0</formula>
    </cfRule>
    <cfRule type="cellIs" dxfId="1611" priority="1032" stopIfTrue="1" operator="greaterThan">
      <formula>0</formula>
    </cfRule>
  </conditionalFormatting>
  <conditionalFormatting sqref="V14:V15">
    <cfRule type="cellIs" dxfId="1610" priority="1027" stopIfTrue="1" operator="greaterThan">
      <formula>0</formula>
    </cfRule>
    <cfRule type="cellIs" dxfId="1609" priority="1028" stopIfTrue="1" operator="greaterThan">
      <formula>0</formula>
    </cfRule>
    <cfRule type="cellIs" dxfId="1608" priority="1029" stopIfTrue="1" operator="greaterThan">
      <formula>0</formula>
    </cfRule>
  </conditionalFormatting>
  <conditionalFormatting sqref="V16">
    <cfRule type="cellIs" dxfId="1607" priority="1024" stopIfTrue="1" operator="greaterThan">
      <formula>0</formula>
    </cfRule>
    <cfRule type="cellIs" dxfId="1606" priority="1025" stopIfTrue="1" operator="greaterThan">
      <formula>0</formula>
    </cfRule>
    <cfRule type="cellIs" dxfId="1605" priority="1026" stopIfTrue="1" operator="greaterThan">
      <formula>0</formula>
    </cfRule>
  </conditionalFormatting>
  <conditionalFormatting sqref="V11:V12">
    <cfRule type="cellIs" dxfId="1604" priority="1021" stopIfTrue="1" operator="greaterThan">
      <formula>0</formula>
    </cfRule>
    <cfRule type="cellIs" dxfId="1603" priority="1022" stopIfTrue="1" operator="greaterThan">
      <formula>0</formula>
    </cfRule>
    <cfRule type="cellIs" dxfId="1602" priority="1023" stopIfTrue="1" operator="greaterThan">
      <formula>0</formula>
    </cfRule>
  </conditionalFormatting>
  <conditionalFormatting sqref="V13">
    <cfRule type="cellIs" dxfId="1601" priority="1018" stopIfTrue="1" operator="greaterThan">
      <formula>0</formula>
    </cfRule>
    <cfRule type="cellIs" dxfId="1600" priority="1019" stopIfTrue="1" operator="greaterThan">
      <formula>0</formula>
    </cfRule>
    <cfRule type="cellIs" dxfId="1599" priority="1020" stopIfTrue="1" operator="greaterThan">
      <formula>0</formula>
    </cfRule>
  </conditionalFormatting>
  <conditionalFormatting sqref="V8:V9">
    <cfRule type="cellIs" dxfId="1598" priority="1015" stopIfTrue="1" operator="greaterThan">
      <formula>0</formula>
    </cfRule>
    <cfRule type="cellIs" dxfId="1597" priority="1016" stopIfTrue="1" operator="greaterThan">
      <formula>0</formula>
    </cfRule>
    <cfRule type="cellIs" dxfId="1596" priority="1017" stopIfTrue="1" operator="greaterThan">
      <formula>0</formula>
    </cfRule>
  </conditionalFormatting>
  <conditionalFormatting sqref="V10">
    <cfRule type="cellIs" dxfId="1595" priority="1012" stopIfTrue="1" operator="greaterThan">
      <formula>0</formula>
    </cfRule>
    <cfRule type="cellIs" dxfId="1594" priority="1013" stopIfTrue="1" operator="greaterThan">
      <formula>0</formula>
    </cfRule>
    <cfRule type="cellIs" dxfId="1593" priority="1014" stopIfTrue="1" operator="greaterThan">
      <formula>0</formula>
    </cfRule>
  </conditionalFormatting>
  <conditionalFormatting sqref="V7">
    <cfRule type="cellIs" dxfId="1592" priority="1009" stopIfTrue="1" operator="greaterThan">
      <formula>0</formula>
    </cfRule>
    <cfRule type="cellIs" dxfId="1591" priority="1010" stopIfTrue="1" operator="greaterThan">
      <formula>0</formula>
    </cfRule>
    <cfRule type="cellIs" dxfId="1590" priority="1011" stopIfTrue="1" operator="greaterThan">
      <formula>0</formula>
    </cfRule>
  </conditionalFormatting>
  <conditionalFormatting sqref="V4:V5">
    <cfRule type="cellIs" dxfId="1589" priority="1006" stopIfTrue="1" operator="greaterThan">
      <formula>0</formula>
    </cfRule>
    <cfRule type="cellIs" dxfId="1588" priority="1007" stopIfTrue="1" operator="greaterThan">
      <formula>0</formula>
    </cfRule>
    <cfRule type="cellIs" dxfId="1587" priority="1008" stopIfTrue="1" operator="greaterThan">
      <formula>0</formula>
    </cfRule>
  </conditionalFormatting>
  <conditionalFormatting sqref="Y59">
    <cfRule type="cellIs" dxfId="1586" priority="1003" stopIfTrue="1" operator="greaterThan">
      <formula>0</formula>
    </cfRule>
    <cfRule type="cellIs" dxfId="1585" priority="1004" stopIfTrue="1" operator="greaterThan">
      <formula>0</formula>
    </cfRule>
    <cfRule type="cellIs" dxfId="1584" priority="1005" stopIfTrue="1" operator="greaterThan">
      <formula>0</formula>
    </cfRule>
  </conditionalFormatting>
  <conditionalFormatting sqref="Y56:Y57">
    <cfRule type="cellIs" dxfId="1583" priority="1000" stopIfTrue="1" operator="greaterThan">
      <formula>0</formula>
    </cfRule>
    <cfRule type="cellIs" dxfId="1582" priority="1001" stopIfTrue="1" operator="greaterThan">
      <formula>0</formula>
    </cfRule>
    <cfRule type="cellIs" dxfId="1581" priority="1002" stopIfTrue="1" operator="greaterThan">
      <formula>0</formula>
    </cfRule>
  </conditionalFormatting>
  <conditionalFormatting sqref="Y58">
    <cfRule type="cellIs" dxfId="1580" priority="997" stopIfTrue="1" operator="greaterThan">
      <formula>0</formula>
    </cfRule>
    <cfRule type="cellIs" dxfId="1579" priority="998" stopIfTrue="1" operator="greaterThan">
      <formula>0</formula>
    </cfRule>
    <cfRule type="cellIs" dxfId="1578" priority="999" stopIfTrue="1" operator="greaterThan">
      <formula>0</formula>
    </cfRule>
  </conditionalFormatting>
  <conditionalFormatting sqref="Y53:Y54">
    <cfRule type="cellIs" dxfId="1577" priority="994" stopIfTrue="1" operator="greaterThan">
      <formula>0</formula>
    </cfRule>
    <cfRule type="cellIs" dxfId="1576" priority="995" stopIfTrue="1" operator="greaterThan">
      <formula>0</formula>
    </cfRule>
    <cfRule type="cellIs" dxfId="1575" priority="996" stopIfTrue="1" operator="greaterThan">
      <formula>0</formula>
    </cfRule>
  </conditionalFormatting>
  <conditionalFormatting sqref="Y55">
    <cfRule type="cellIs" dxfId="1574" priority="991" stopIfTrue="1" operator="greaterThan">
      <formula>0</formula>
    </cfRule>
    <cfRule type="cellIs" dxfId="1573" priority="992" stopIfTrue="1" operator="greaterThan">
      <formula>0</formula>
    </cfRule>
    <cfRule type="cellIs" dxfId="1572" priority="993" stopIfTrue="1" operator="greaterThan">
      <formula>0</formula>
    </cfRule>
  </conditionalFormatting>
  <conditionalFormatting sqref="Y50:Y51">
    <cfRule type="cellIs" dxfId="1571" priority="988" stopIfTrue="1" operator="greaterThan">
      <formula>0</formula>
    </cfRule>
    <cfRule type="cellIs" dxfId="1570" priority="989" stopIfTrue="1" operator="greaterThan">
      <formula>0</formula>
    </cfRule>
    <cfRule type="cellIs" dxfId="1569" priority="990" stopIfTrue="1" operator="greaterThan">
      <formula>0</formula>
    </cfRule>
  </conditionalFormatting>
  <conditionalFormatting sqref="Y52">
    <cfRule type="cellIs" dxfId="1568" priority="985" stopIfTrue="1" operator="greaterThan">
      <formula>0</formula>
    </cfRule>
    <cfRule type="cellIs" dxfId="1567" priority="986" stopIfTrue="1" operator="greaterThan">
      <formula>0</formula>
    </cfRule>
    <cfRule type="cellIs" dxfId="1566" priority="987" stopIfTrue="1" operator="greaterThan">
      <formula>0</formula>
    </cfRule>
  </conditionalFormatting>
  <conditionalFormatting sqref="Y47:Y48">
    <cfRule type="cellIs" dxfId="1565" priority="982" stopIfTrue="1" operator="greaterThan">
      <formula>0</formula>
    </cfRule>
    <cfRule type="cellIs" dxfId="1564" priority="983" stopIfTrue="1" operator="greaterThan">
      <formula>0</formula>
    </cfRule>
    <cfRule type="cellIs" dxfId="1563" priority="984" stopIfTrue="1" operator="greaterThan">
      <formula>0</formula>
    </cfRule>
  </conditionalFormatting>
  <conditionalFormatting sqref="Y49">
    <cfRule type="cellIs" dxfId="1562" priority="979" stopIfTrue="1" operator="greaterThan">
      <formula>0</formula>
    </cfRule>
    <cfRule type="cellIs" dxfId="1561" priority="980" stopIfTrue="1" operator="greaterThan">
      <formula>0</formula>
    </cfRule>
    <cfRule type="cellIs" dxfId="1560" priority="981" stopIfTrue="1" operator="greaterThan">
      <formula>0</formula>
    </cfRule>
  </conditionalFormatting>
  <conditionalFormatting sqref="Y44:Y45">
    <cfRule type="cellIs" dxfId="1559" priority="976" stopIfTrue="1" operator="greaterThan">
      <formula>0</formula>
    </cfRule>
    <cfRule type="cellIs" dxfId="1558" priority="977" stopIfTrue="1" operator="greaterThan">
      <formula>0</formula>
    </cfRule>
    <cfRule type="cellIs" dxfId="1557" priority="978" stopIfTrue="1" operator="greaterThan">
      <formula>0</formula>
    </cfRule>
  </conditionalFormatting>
  <conditionalFormatting sqref="Y46">
    <cfRule type="cellIs" dxfId="1556" priority="973" stopIfTrue="1" operator="greaterThan">
      <formula>0</formula>
    </cfRule>
    <cfRule type="cellIs" dxfId="1555" priority="974" stopIfTrue="1" operator="greaterThan">
      <formula>0</formula>
    </cfRule>
    <cfRule type="cellIs" dxfId="1554" priority="975" stopIfTrue="1" operator="greaterThan">
      <formula>0</formula>
    </cfRule>
  </conditionalFormatting>
  <conditionalFormatting sqref="Y41:Y42">
    <cfRule type="cellIs" dxfId="1553" priority="970" stopIfTrue="1" operator="greaterThan">
      <formula>0</formula>
    </cfRule>
    <cfRule type="cellIs" dxfId="1552" priority="971" stopIfTrue="1" operator="greaterThan">
      <formula>0</formula>
    </cfRule>
    <cfRule type="cellIs" dxfId="1551" priority="972" stopIfTrue="1" operator="greaterThan">
      <formula>0</formula>
    </cfRule>
  </conditionalFormatting>
  <conditionalFormatting sqref="Y43">
    <cfRule type="cellIs" dxfId="1550" priority="967" stopIfTrue="1" operator="greaterThan">
      <formula>0</formula>
    </cfRule>
    <cfRule type="cellIs" dxfId="1549" priority="968" stopIfTrue="1" operator="greaterThan">
      <formula>0</formula>
    </cfRule>
    <cfRule type="cellIs" dxfId="1548" priority="969" stopIfTrue="1" operator="greaterThan">
      <formula>0</formula>
    </cfRule>
  </conditionalFormatting>
  <conditionalFormatting sqref="Y38:Y39">
    <cfRule type="cellIs" dxfId="1547" priority="964" stopIfTrue="1" operator="greaterThan">
      <formula>0</formula>
    </cfRule>
    <cfRule type="cellIs" dxfId="1546" priority="965" stopIfTrue="1" operator="greaterThan">
      <formula>0</formula>
    </cfRule>
    <cfRule type="cellIs" dxfId="1545" priority="966" stopIfTrue="1" operator="greaterThan">
      <formula>0</formula>
    </cfRule>
  </conditionalFormatting>
  <conditionalFormatting sqref="Y40">
    <cfRule type="cellIs" dxfId="1544" priority="961" stopIfTrue="1" operator="greaterThan">
      <formula>0</formula>
    </cfRule>
    <cfRule type="cellIs" dxfId="1543" priority="962" stopIfTrue="1" operator="greaterThan">
      <formula>0</formula>
    </cfRule>
    <cfRule type="cellIs" dxfId="1542" priority="963" stopIfTrue="1" operator="greaterThan">
      <formula>0</formula>
    </cfRule>
  </conditionalFormatting>
  <conditionalFormatting sqref="Y35:Y36">
    <cfRule type="cellIs" dxfId="1541" priority="958" stopIfTrue="1" operator="greaterThan">
      <formula>0</formula>
    </cfRule>
    <cfRule type="cellIs" dxfId="1540" priority="959" stopIfTrue="1" operator="greaterThan">
      <formula>0</formula>
    </cfRule>
    <cfRule type="cellIs" dxfId="1539" priority="960" stopIfTrue="1" operator="greaterThan">
      <formula>0</formula>
    </cfRule>
  </conditionalFormatting>
  <conditionalFormatting sqref="Y37">
    <cfRule type="cellIs" dxfId="1538" priority="955" stopIfTrue="1" operator="greaterThan">
      <formula>0</formula>
    </cfRule>
    <cfRule type="cellIs" dxfId="1537" priority="956" stopIfTrue="1" operator="greaterThan">
      <formula>0</formula>
    </cfRule>
    <cfRule type="cellIs" dxfId="1536" priority="957" stopIfTrue="1" operator="greaterThan">
      <formula>0</formula>
    </cfRule>
  </conditionalFormatting>
  <conditionalFormatting sqref="Y32:Y33">
    <cfRule type="cellIs" dxfId="1535" priority="952" stopIfTrue="1" operator="greaterThan">
      <formula>0</formula>
    </cfRule>
    <cfRule type="cellIs" dxfId="1534" priority="953" stopIfTrue="1" operator="greaterThan">
      <formula>0</formula>
    </cfRule>
    <cfRule type="cellIs" dxfId="1533" priority="954" stopIfTrue="1" operator="greaterThan">
      <formula>0</formula>
    </cfRule>
  </conditionalFormatting>
  <conditionalFormatting sqref="Y34">
    <cfRule type="cellIs" dxfId="1532" priority="949" stopIfTrue="1" operator="greaterThan">
      <formula>0</formula>
    </cfRule>
    <cfRule type="cellIs" dxfId="1531" priority="950" stopIfTrue="1" operator="greaterThan">
      <formula>0</formula>
    </cfRule>
    <cfRule type="cellIs" dxfId="1530" priority="951" stopIfTrue="1" operator="greaterThan">
      <formula>0</formula>
    </cfRule>
  </conditionalFormatting>
  <conditionalFormatting sqref="Y29:Y30">
    <cfRule type="cellIs" dxfId="1529" priority="946" stopIfTrue="1" operator="greaterThan">
      <formula>0</formula>
    </cfRule>
    <cfRule type="cellIs" dxfId="1528" priority="947" stopIfTrue="1" operator="greaterThan">
      <formula>0</formula>
    </cfRule>
    <cfRule type="cellIs" dxfId="1527" priority="948" stopIfTrue="1" operator="greaterThan">
      <formula>0</formula>
    </cfRule>
  </conditionalFormatting>
  <conditionalFormatting sqref="Y31">
    <cfRule type="cellIs" dxfId="1526" priority="943" stopIfTrue="1" operator="greaterThan">
      <formula>0</formula>
    </cfRule>
    <cfRule type="cellIs" dxfId="1525" priority="944" stopIfTrue="1" operator="greaterThan">
      <formula>0</formula>
    </cfRule>
    <cfRule type="cellIs" dxfId="1524" priority="945" stopIfTrue="1" operator="greaterThan">
      <formula>0</formula>
    </cfRule>
  </conditionalFormatting>
  <conditionalFormatting sqref="Y26:Y27">
    <cfRule type="cellIs" dxfId="1523" priority="940" stopIfTrue="1" operator="greaterThan">
      <formula>0</formula>
    </cfRule>
    <cfRule type="cellIs" dxfId="1522" priority="941" stopIfTrue="1" operator="greaterThan">
      <formula>0</formula>
    </cfRule>
    <cfRule type="cellIs" dxfId="1521" priority="942" stopIfTrue="1" operator="greaterThan">
      <formula>0</formula>
    </cfRule>
  </conditionalFormatting>
  <conditionalFormatting sqref="Y28">
    <cfRule type="cellIs" dxfId="1520" priority="937" stopIfTrue="1" operator="greaterThan">
      <formula>0</formula>
    </cfRule>
    <cfRule type="cellIs" dxfId="1519" priority="938" stopIfTrue="1" operator="greaterThan">
      <formula>0</formula>
    </cfRule>
    <cfRule type="cellIs" dxfId="1518" priority="939" stopIfTrue="1" operator="greaterThan">
      <formula>0</formula>
    </cfRule>
  </conditionalFormatting>
  <conditionalFormatting sqref="Y23:Y24">
    <cfRule type="cellIs" dxfId="1517" priority="934" stopIfTrue="1" operator="greaterThan">
      <formula>0</formula>
    </cfRule>
    <cfRule type="cellIs" dxfId="1516" priority="935" stopIfTrue="1" operator="greaterThan">
      <formula>0</formula>
    </cfRule>
    <cfRule type="cellIs" dxfId="1515" priority="936" stopIfTrue="1" operator="greaterThan">
      <formula>0</formula>
    </cfRule>
  </conditionalFormatting>
  <conditionalFormatting sqref="Y25">
    <cfRule type="cellIs" dxfId="1514" priority="931" stopIfTrue="1" operator="greaterThan">
      <formula>0</formula>
    </cfRule>
    <cfRule type="cellIs" dxfId="1513" priority="932" stopIfTrue="1" operator="greaterThan">
      <formula>0</formula>
    </cfRule>
    <cfRule type="cellIs" dxfId="1512" priority="933" stopIfTrue="1" operator="greaterThan">
      <formula>0</formula>
    </cfRule>
  </conditionalFormatting>
  <conditionalFormatting sqref="Y20:Y21">
    <cfRule type="cellIs" dxfId="1511" priority="928" stopIfTrue="1" operator="greaterThan">
      <formula>0</formula>
    </cfRule>
    <cfRule type="cellIs" dxfId="1510" priority="929" stopIfTrue="1" operator="greaterThan">
      <formula>0</formula>
    </cfRule>
    <cfRule type="cellIs" dxfId="1509" priority="930" stopIfTrue="1" operator="greaterThan">
      <formula>0</formula>
    </cfRule>
  </conditionalFormatting>
  <conditionalFormatting sqref="Y22">
    <cfRule type="cellIs" dxfId="1508" priority="925" stopIfTrue="1" operator="greaterThan">
      <formula>0</formula>
    </cfRule>
    <cfRule type="cellIs" dxfId="1507" priority="926" stopIfTrue="1" operator="greaterThan">
      <formula>0</formula>
    </cfRule>
    <cfRule type="cellIs" dxfId="1506" priority="927" stopIfTrue="1" operator="greaterThan">
      <formula>0</formula>
    </cfRule>
  </conditionalFormatting>
  <conditionalFormatting sqref="Y17:Y18">
    <cfRule type="cellIs" dxfId="1505" priority="922" stopIfTrue="1" operator="greaterThan">
      <formula>0</formula>
    </cfRule>
    <cfRule type="cellIs" dxfId="1504" priority="923" stopIfTrue="1" operator="greaterThan">
      <formula>0</formula>
    </cfRule>
    <cfRule type="cellIs" dxfId="1503" priority="924" stopIfTrue="1" operator="greaterThan">
      <formula>0</formula>
    </cfRule>
  </conditionalFormatting>
  <conditionalFormatting sqref="Y19">
    <cfRule type="cellIs" dxfId="1502" priority="919" stopIfTrue="1" operator="greaterThan">
      <formula>0</formula>
    </cfRule>
    <cfRule type="cellIs" dxfId="1501" priority="920" stopIfTrue="1" operator="greaterThan">
      <formula>0</formula>
    </cfRule>
    <cfRule type="cellIs" dxfId="1500" priority="921" stopIfTrue="1" operator="greaterThan">
      <formula>0</formula>
    </cfRule>
  </conditionalFormatting>
  <conditionalFormatting sqref="Y14:Y15">
    <cfRule type="cellIs" dxfId="1499" priority="916" stopIfTrue="1" operator="greaterThan">
      <formula>0</formula>
    </cfRule>
    <cfRule type="cellIs" dxfId="1498" priority="917" stopIfTrue="1" operator="greaterThan">
      <formula>0</formula>
    </cfRule>
    <cfRule type="cellIs" dxfId="1497" priority="918" stopIfTrue="1" operator="greaterThan">
      <formula>0</formula>
    </cfRule>
  </conditionalFormatting>
  <conditionalFormatting sqref="Y16">
    <cfRule type="cellIs" dxfId="1496" priority="913" stopIfTrue="1" operator="greaterThan">
      <formula>0</formula>
    </cfRule>
    <cfRule type="cellIs" dxfId="1495" priority="914" stopIfTrue="1" operator="greaterThan">
      <formula>0</formula>
    </cfRule>
    <cfRule type="cellIs" dxfId="1494" priority="915" stopIfTrue="1" operator="greaterThan">
      <formula>0</formula>
    </cfRule>
  </conditionalFormatting>
  <conditionalFormatting sqref="Y11:Y12">
    <cfRule type="cellIs" dxfId="1493" priority="910" stopIfTrue="1" operator="greaterThan">
      <formula>0</formula>
    </cfRule>
    <cfRule type="cellIs" dxfId="1492" priority="911" stopIfTrue="1" operator="greaterThan">
      <formula>0</formula>
    </cfRule>
    <cfRule type="cellIs" dxfId="1491" priority="912" stopIfTrue="1" operator="greaterThan">
      <formula>0</formula>
    </cfRule>
  </conditionalFormatting>
  <conditionalFormatting sqref="Y13">
    <cfRule type="cellIs" dxfId="1490" priority="907" stopIfTrue="1" operator="greaterThan">
      <formula>0</formula>
    </cfRule>
    <cfRule type="cellIs" dxfId="1489" priority="908" stopIfTrue="1" operator="greaterThan">
      <formula>0</formula>
    </cfRule>
    <cfRule type="cellIs" dxfId="1488" priority="909" stopIfTrue="1" operator="greaterThan">
      <formula>0</formula>
    </cfRule>
  </conditionalFormatting>
  <conditionalFormatting sqref="Y8:Y9">
    <cfRule type="cellIs" dxfId="1487" priority="904" stopIfTrue="1" operator="greaterThan">
      <formula>0</formula>
    </cfRule>
    <cfRule type="cellIs" dxfId="1486" priority="905" stopIfTrue="1" operator="greaterThan">
      <formula>0</formula>
    </cfRule>
    <cfRule type="cellIs" dxfId="1485" priority="906" stopIfTrue="1" operator="greaterThan">
      <formula>0</formula>
    </cfRule>
  </conditionalFormatting>
  <conditionalFormatting sqref="Y10">
    <cfRule type="cellIs" dxfId="1484" priority="901" stopIfTrue="1" operator="greaterThan">
      <formula>0</formula>
    </cfRule>
    <cfRule type="cellIs" dxfId="1483" priority="902" stopIfTrue="1" operator="greaterThan">
      <formula>0</formula>
    </cfRule>
    <cfRule type="cellIs" dxfId="1482" priority="903" stopIfTrue="1" operator="greaterThan">
      <formula>0</formula>
    </cfRule>
  </conditionalFormatting>
  <conditionalFormatting sqref="Y7">
    <cfRule type="cellIs" dxfId="1481" priority="898" stopIfTrue="1" operator="greaterThan">
      <formula>0</formula>
    </cfRule>
    <cfRule type="cellIs" dxfId="1480" priority="899" stopIfTrue="1" operator="greaterThan">
      <formula>0</formula>
    </cfRule>
    <cfRule type="cellIs" dxfId="1479" priority="900" stopIfTrue="1" operator="greaterThan">
      <formula>0</formula>
    </cfRule>
  </conditionalFormatting>
  <conditionalFormatting sqref="Y4">
    <cfRule type="cellIs" dxfId="1478" priority="895" stopIfTrue="1" operator="greaterThan">
      <formula>0</formula>
    </cfRule>
    <cfRule type="cellIs" dxfId="1477" priority="896" stopIfTrue="1" operator="greaterThan">
      <formula>0</formula>
    </cfRule>
    <cfRule type="cellIs" dxfId="1476" priority="897" stopIfTrue="1" operator="greaterThan">
      <formula>0</formula>
    </cfRule>
  </conditionalFormatting>
  <conditionalFormatting sqref="X59">
    <cfRule type="cellIs" dxfId="1475" priority="892" stopIfTrue="1" operator="greaterThan">
      <formula>0</formula>
    </cfRule>
    <cfRule type="cellIs" dxfId="1474" priority="893" stopIfTrue="1" operator="greaterThan">
      <formula>0</formula>
    </cfRule>
    <cfRule type="cellIs" dxfId="1473" priority="894" stopIfTrue="1" operator="greaterThan">
      <formula>0</formula>
    </cfRule>
  </conditionalFormatting>
  <conditionalFormatting sqref="X56:X57">
    <cfRule type="cellIs" dxfId="1472" priority="889" stopIfTrue="1" operator="greaterThan">
      <formula>0</formula>
    </cfRule>
    <cfRule type="cellIs" dxfId="1471" priority="890" stopIfTrue="1" operator="greaterThan">
      <formula>0</formula>
    </cfRule>
    <cfRule type="cellIs" dxfId="1470" priority="891" stopIfTrue="1" operator="greaterThan">
      <formula>0</formula>
    </cfRule>
  </conditionalFormatting>
  <conditionalFormatting sqref="X58">
    <cfRule type="cellIs" dxfId="1469" priority="886" stopIfTrue="1" operator="greaterThan">
      <formula>0</formula>
    </cfRule>
    <cfRule type="cellIs" dxfId="1468" priority="887" stopIfTrue="1" operator="greaterThan">
      <formula>0</formula>
    </cfRule>
    <cfRule type="cellIs" dxfId="1467" priority="888" stopIfTrue="1" operator="greaterThan">
      <formula>0</formula>
    </cfRule>
  </conditionalFormatting>
  <conditionalFormatting sqref="X53:X54">
    <cfRule type="cellIs" dxfId="1466" priority="883" stopIfTrue="1" operator="greaterThan">
      <formula>0</formula>
    </cfRule>
    <cfRule type="cellIs" dxfId="1465" priority="884" stopIfTrue="1" operator="greaterThan">
      <formula>0</formula>
    </cfRule>
    <cfRule type="cellIs" dxfId="1464" priority="885" stopIfTrue="1" operator="greaterThan">
      <formula>0</formula>
    </cfRule>
  </conditionalFormatting>
  <conditionalFormatting sqref="X55">
    <cfRule type="cellIs" dxfId="1463" priority="880" stopIfTrue="1" operator="greaterThan">
      <formula>0</formula>
    </cfRule>
    <cfRule type="cellIs" dxfId="1462" priority="881" stopIfTrue="1" operator="greaterThan">
      <formula>0</formula>
    </cfRule>
    <cfRule type="cellIs" dxfId="1461" priority="882" stopIfTrue="1" operator="greaterThan">
      <formula>0</formula>
    </cfRule>
  </conditionalFormatting>
  <conditionalFormatting sqref="X50:X51">
    <cfRule type="cellIs" dxfId="1460" priority="877" stopIfTrue="1" operator="greaterThan">
      <formula>0</formula>
    </cfRule>
    <cfRule type="cellIs" dxfId="1459" priority="878" stopIfTrue="1" operator="greaterThan">
      <formula>0</formula>
    </cfRule>
    <cfRule type="cellIs" dxfId="1458" priority="879" stopIfTrue="1" operator="greaterThan">
      <formula>0</formula>
    </cfRule>
  </conditionalFormatting>
  <conditionalFormatting sqref="X52">
    <cfRule type="cellIs" dxfId="1457" priority="874" stopIfTrue="1" operator="greaterThan">
      <formula>0</formula>
    </cfRule>
    <cfRule type="cellIs" dxfId="1456" priority="875" stopIfTrue="1" operator="greaterThan">
      <formula>0</formula>
    </cfRule>
    <cfRule type="cellIs" dxfId="1455" priority="876" stopIfTrue="1" operator="greaterThan">
      <formula>0</formula>
    </cfRule>
  </conditionalFormatting>
  <conditionalFormatting sqref="X47:X48">
    <cfRule type="cellIs" dxfId="1454" priority="871" stopIfTrue="1" operator="greaterThan">
      <formula>0</formula>
    </cfRule>
    <cfRule type="cellIs" dxfId="1453" priority="872" stopIfTrue="1" operator="greaterThan">
      <formula>0</formula>
    </cfRule>
    <cfRule type="cellIs" dxfId="1452" priority="873" stopIfTrue="1" operator="greaterThan">
      <formula>0</formula>
    </cfRule>
  </conditionalFormatting>
  <conditionalFormatting sqref="X49">
    <cfRule type="cellIs" dxfId="1451" priority="868" stopIfTrue="1" operator="greaterThan">
      <formula>0</formula>
    </cfRule>
    <cfRule type="cellIs" dxfId="1450" priority="869" stopIfTrue="1" operator="greaterThan">
      <formula>0</formula>
    </cfRule>
    <cfRule type="cellIs" dxfId="1449" priority="870" stopIfTrue="1" operator="greaterThan">
      <formula>0</formula>
    </cfRule>
  </conditionalFormatting>
  <conditionalFormatting sqref="X44:X45">
    <cfRule type="cellIs" dxfId="1448" priority="865" stopIfTrue="1" operator="greaterThan">
      <formula>0</formula>
    </cfRule>
    <cfRule type="cellIs" dxfId="1447" priority="866" stopIfTrue="1" operator="greaterThan">
      <formula>0</formula>
    </cfRule>
    <cfRule type="cellIs" dxfId="1446" priority="867" stopIfTrue="1" operator="greaterThan">
      <formula>0</formula>
    </cfRule>
  </conditionalFormatting>
  <conditionalFormatting sqref="X46">
    <cfRule type="cellIs" dxfId="1445" priority="862" stopIfTrue="1" operator="greaterThan">
      <formula>0</formula>
    </cfRule>
    <cfRule type="cellIs" dxfId="1444" priority="863" stopIfTrue="1" operator="greaterThan">
      <formula>0</formula>
    </cfRule>
    <cfRule type="cellIs" dxfId="1443" priority="864" stopIfTrue="1" operator="greaterThan">
      <formula>0</formula>
    </cfRule>
  </conditionalFormatting>
  <conditionalFormatting sqref="X41:X42">
    <cfRule type="cellIs" dxfId="1442" priority="859" stopIfTrue="1" operator="greaterThan">
      <formula>0</formula>
    </cfRule>
    <cfRule type="cellIs" dxfId="1441" priority="860" stopIfTrue="1" operator="greaterThan">
      <formula>0</formula>
    </cfRule>
    <cfRule type="cellIs" dxfId="1440" priority="861" stopIfTrue="1" operator="greaterThan">
      <formula>0</formula>
    </cfRule>
  </conditionalFormatting>
  <conditionalFormatting sqref="X43">
    <cfRule type="cellIs" dxfId="1439" priority="856" stopIfTrue="1" operator="greaterThan">
      <formula>0</formula>
    </cfRule>
    <cfRule type="cellIs" dxfId="1438" priority="857" stopIfTrue="1" operator="greaterThan">
      <formula>0</formula>
    </cfRule>
    <cfRule type="cellIs" dxfId="1437" priority="858" stopIfTrue="1" operator="greaterThan">
      <formula>0</formula>
    </cfRule>
  </conditionalFormatting>
  <conditionalFormatting sqref="X38:X39">
    <cfRule type="cellIs" dxfId="1436" priority="853" stopIfTrue="1" operator="greaterThan">
      <formula>0</formula>
    </cfRule>
    <cfRule type="cellIs" dxfId="1435" priority="854" stopIfTrue="1" operator="greaterThan">
      <formula>0</formula>
    </cfRule>
    <cfRule type="cellIs" dxfId="1434" priority="855" stopIfTrue="1" operator="greaterThan">
      <formula>0</formula>
    </cfRule>
  </conditionalFormatting>
  <conditionalFormatting sqref="X40">
    <cfRule type="cellIs" dxfId="1433" priority="850" stopIfTrue="1" operator="greaterThan">
      <formula>0</formula>
    </cfRule>
    <cfRule type="cellIs" dxfId="1432" priority="851" stopIfTrue="1" operator="greaterThan">
      <formula>0</formula>
    </cfRule>
    <cfRule type="cellIs" dxfId="1431" priority="852" stopIfTrue="1" operator="greaterThan">
      <formula>0</formula>
    </cfRule>
  </conditionalFormatting>
  <conditionalFormatting sqref="X35:X36">
    <cfRule type="cellIs" dxfId="1430" priority="847" stopIfTrue="1" operator="greaterThan">
      <formula>0</formula>
    </cfRule>
    <cfRule type="cellIs" dxfId="1429" priority="848" stopIfTrue="1" operator="greaterThan">
      <formula>0</formula>
    </cfRule>
    <cfRule type="cellIs" dxfId="1428" priority="849" stopIfTrue="1" operator="greaterThan">
      <formula>0</formula>
    </cfRule>
  </conditionalFormatting>
  <conditionalFormatting sqref="X37">
    <cfRule type="cellIs" dxfId="1427" priority="844" stopIfTrue="1" operator="greaterThan">
      <formula>0</formula>
    </cfRule>
    <cfRule type="cellIs" dxfId="1426" priority="845" stopIfTrue="1" operator="greaterThan">
      <formula>0</formula>
    </cfRule>
    <cfRule type="cellIs" dxfId="1425" priority="846" stopIfTrue="1" operator="greaterThan">
      <formula>0</formula>
    </cfRule>
  </conditionalFormatting>
  <conditionalFormatting sqref="X32:X33">
    <cfRule type="cellIs" dxfId="1424" priority="841" stopIfTrue="1" operator="greaterThan">
      <formula>0</formula>
    </cfRule>
    <cfRule type="cellIs" dxfId="1423" priority="842" stopIfTrue="1" operator="greaterThan">
      <formula>0</formula>
    </cfRule>
    <cfRule type="cellIs" dxfId="1422" priority="843" stopIfTrue="1" operator="greaterThan">
      <formula>0</formula>
    </cfRule>
  </conditionalFormatting>
  <conditionalFormatting sqref="X34">
    <cfRule type="cellIs" dxfId="1421" priority="838" stopIfTrue="1" operator="greaterThan">
      <formula>0</formula>
    </cfRule>
    <cfRule type="cellIs" dxfId="1420" priority="839" stopIfTrue="1" operator="greaterThan">
      <formula>0</formula>
    </cfRule>
    <cfRule type="cellIs" dxfId="1419" priority="840" stopIfTrue="1" operator="greaterThan">
      <formula>0</formula>
    </cfRule>
  </conditionalFormatting>
  <conditionalFormatting sqref="X29:X30">
    <cfRule type="cellIs" dxfId="1418" priority="835" stopIfTrue="1" operator="greaterThan">
      <formula>0</formula>
    </cfRule>
    <cfRule type="cellIs" dxfId="1417" priority="836" stopIfTrue="1" operator="greaterThan">
      <formula>0</formula>
    </cfRule>
    <cfRule type="cellIs" dxfId="1416" priority="837" stopIfTrue="1" operator="greaterThan">
      <formula>0</formula>
    </cfRule>
  </conditionalFormatting>
  <conditionalFormatting sqref="X31">
    <cfRule type="cellIs" dxfId="1415" priority="832" stopIfTrue="1" operator="greaterThan">
      <formula>0</formula>
    </cfRule>
    <cfRule type="cellIs" dxfId="1414" priority="833" stopIfTrue="1" operator="greaterThan">
      <formula>0</formula>
    </cfRule>
    <cfRule type="cellIs" dxfId="1413" priority="834" stopIfTrue="1" operator="greaterThan">
      <formula>0</formula>
    </cfRule>
  </conditionalFormatting>
  <conditionalFormatting sqref="X26:X27">
    <cfRule type="cellIs" dxfId="1412" priority="829" stopIfTrue="1" operator="greaterThan">
      <formula>0</formula>
    </cfRule>
    <cfRule type="cellIs" dxfId="1411" priority="830" stopIfTrue="1" operator="greaterThan">
      <formula>0</formula>
    </cfRule>
    <cfRule type="cellIs" dxfId="1410" priority="831" stopIfTrue="1" operator="greaterThan">
      <formula>0</formula>
    </cfRule>
  </conditionalFormatting>
  <conditionalFormatting sqref="X28">
    <cfRule type="cellIs" dxfId="1409" priority="826" stopIfTrue="1" operator="greaterThan">
      <formula>0</formula>
    </cfRule>
    <cfRule type="cellIs" dxfId="1408" priority="827" stopIfTrue="1" operator="greaterThan">
      <formula>0</formula>
    </cfRule>
    <cfRule type="cellIs" dxfId="1407" priority="828" stopIfTrue="1" operator="greaterThan">
      <formula>0</formula>
    </cfRule>
  </conditionalFormatting>
  <conditionalFormatting sqref="X23:X24">
    <cfRule type="cellIs" dxfId="1406" priority="823" stopIfTrue="1" operator="greaterThan">
      <formula>0</formula>
    </cfRule>
    <cfRule type="cellIs" dxfId="1405" priority="824" stopIfTrue="1" operator="greaterThan">
      <formula>0</formula>
    </cfRule>
    <cfRule type="cellIs" dxfId="1404" priority="825" stopIfTrue="1" operator="greaterThan">
      <formula>0</formula>
    </cfRule>
  </conditionalFormatting>
  <conditionalFormatting sqref="X25">
    <cfRule type="cellIs" dxfId="1403" priority="820" stopIfTrue="1" operator="greaterThan">
      <formula>0</formula>
    </cfRule>
    <cfRule type="cellIs" dxfId="1402" priority="821" stopIfTrue="1" operator="greaterThan">
      <formula>0</formula>
    </cfRule>
    <cfRule type="cellIs" dxfId="1401" priority="822" stopIfTrue="1" operator="greaterThan">
      <formula>0</formula>
    </cfRule>
  </conditionalFormatting>
  <conditionalFormatting sqref="X20:X21">
    <cfRule type="cellIs" dxfId="1400" priority="817" stopIfTrue="1" operator="greaterThan">
      <formula>0</formula>
    </cfRule>
    <cfRule type="cellIs" dxfId="1399" priority="818" stopIfTrue="1" operator="greaterThan">
      <formula>0</formula>
    </cfRule>
    <cfRule type="cellIs" dxfId="1398" priority="819" stopIfTrue="1" operator="greaterThan">
      <formula>0</formula>
    </cfRule>
  </conditionalFormatting>
  <conditionalFormatting sqref="X22">
    <cfRule type="cellIs" dxfId="1397" priority="814" stopIfTrue="1" operator="greaterThan">
      <formula>0</formula>
    </cfRule>
    <cfRule type="cellIs" dxfId="1396" priority="815" stopIfTrue="1" operator="greaterThan">
      <formula>0</formula>
    </cfRule>
    <cfRule type="cellIs" dxfId="1395" priority="816" stopIfTrue="1" operator="greaterThan">
      <formula>0</formula>
    </cfRule>
  </conditionalFormatting>
  <conditionalFormatting sqref="X17:X18">
    <cfRule type="cellIs" dxfId="1394" priority="811" stopIfTrue="1" operator="greaterThan">
      <formula>0</formula>
    </cfRule>
    <cfRule type="cellIs" dxfId="1393" priority="812" stopIfTrue="1" operator="greaterThan">
      <formula>0</formula>
    </cfRule>
    <cfRule type="cellIs" dxfId="1392" priority="813" stopIfTrue="1" operator="greaterThan">
      <formula>0</formula>
    </cfRule>
  </conditionalFormatting>
  <conditionalFormatting sqref="X19">
    <cfRule type="cellIs" dxfId="1391" priority="808" stopIfTrue="1" operator="greaterThan">
      <formula>0</formula>
    </cfRule>
    <cfRule type="cellIs" dxfId="1390" priority="809" stopIfTrue="1" operator="greaterThan">
      <formula>0</formula>
    </cfRule>
    <cfRule type="cellIs" dxfId="1389" priority="810" stopIfTrue="1" operator="greaterThan">
      <formula>0</formula>
    </cfRule>
  </conditionalFormatting>
  <conditionalFormatting sqref="X14:X15">
    <cfRule type="cellIs" dxfId="1388" priority="805" stopIfTrue="1" operator="greaterThan">
      <formula>0</formula>
    </cfRule>
    <cfRule type="cellIs" dxfId="1387" priority="806" stopIfTrue="1" operator="greaterThan">
      <formula>0</formula>
    </cfRule>
    <cfRule type="cellIs" dxfId="1386" priority="807" stopIfTrue="1" operator="greaterThan">
      <formula>0</formula>
    </cfRule>
  </conditionalFormatting>
  <conditionalFormatting sqref="X16">
    <cfRule type="cellIs" dxfId="1385" priority="802" stopIfTrue="1" operator="greaterThan">
      <formula>0</formula>
    </cfRule>
    <cfRule type="cellIs" dxfId="1384" priority="803" stopIfTrue="1" operator="greaterThan">
      <formula>0</formula>
    </cfRule>
    <cfRule type="cellIs" dxfId="1383" priority="804" stopIfTrue="1" operator="greaterThan">
      <formula>0</formula>
    </cfRule>
  </conditionalFormatting>
  <conditionalFormatting sqref="X11:X12">
    <cfRule type="cellIs" dxfId="1382" priority="799" stopIfTrue="1" operator="greaterThan">
      <formula>0</formula>
    </cfRule>
    <cfRule type="cellIs" dxfId="1381" priority="800" stopIfTrue="1" operator="greaterThan">
      <formula>0</formula>
    </cfRule>
    <cfRule type="cellIs" dxfId="1380" priority="801" stopIfTrue="1" operator="greaterThan">
      <formula>0</formula>
    </cfRule>
  </conditionalFormatting>
  <conditionalFormatting sqref="X13">
    <cfRule type="cellIs" dxfId="1379" priority="796" stopIfTrue="1" operator="greaterThan">
      <formula>0</formula>
    </cfRule>
    <cfRule type="cellIs" dxfId="1378" priority="797" stopIfTrue="1" operator="greaterThan">
      <formula>0</formula>
    </cfRule>
    <cfRule type="cellIs" dxfId="1377" priority="798" stopIfTrue="1" operator="greaterThan">
      <formula>0</formula>
    </cfRule>
  </conditionalFormatting>
  <conditionalFormatting sqref="X8:X9">
    <cfRule type="cellIs" dxfId="1376" priority="793" stopIfTrue="1" operator="greaterThan">
      <formula>0</formula>
    </cfRule>
    <cfRule type="cellIs" dxfId="1375" priority="794" stopIfTrue="1" operator="greaterThan">
      <formula>0</formula>
    </cfRule>
    <cfRule type="cellIs" dxfId="1374" priority="795" stopIfTrue="1" operator="greaterThan">
      <formula>0</formula>
    </cfRule>
  </conditionalFormatting>
  <conditionalFormatting sqref="X10">
    <cfRule type="cellIs" dxfId="1373" priority="790" stopIfTrue="1" operator="greaterThan">
      <formula>0</formula>
    </cfRule>
    <cfRule type="cellIs" dxfId="1372" priority="791" stopIfTrue="1" operator="greaterThan">
      <formula>0</formula>
    </cfRule>
    <cfRule type="cellIs" dxfId="1371" priority="792" stopIfTrue="1" operator="greaterThan">
      <formula>0</formula>
    </cfRule>
  </conditionalFormatting>
  <conditionalFormatting sqref="X7">
    <cfRule type="cellIs" dxfId="1370" priority="787" stopIfTrue="1" operator="greaterThan">
      <formula>0</formula>
    </cfRule>
    <cfRule type="cellIs" dxfId="1369" priority="788" stopIfTrue="1" operator="greaterThan">
      <formula>0</formula>
    </cfRule>
    <cfRule type="cellIs" dxfId="1368" priority="789" stopIfTrue="1" operator="greaterThan">
      <formula>0</formula>
    </cfRule>
  </conditionalFormatting>
  <conditionalFormatting sqref="X4:X5">
    <cfRule type="cellIs" dxfId="1367" priority="784" stopIfTrue="1" operator="greaterThan">
      <formula>0</formula>
    </cfRule>
    <cfRule type="cellIs" dxfId="1366" priority="785" stopIfTrue="1" operator="greaterThan">
      <formula>0</formula>
    </cfRule>
    <cfRule type="cellIs" dxfId="1365" priority="786" stopIfTrue="1" operator="greaterThan">
      <formula>0</formula>
    </cfRule>
  </conditionalFormatting>
  <conditionalFormatting sqref="Y5">
    <cfRule type="cellIs" dxfId="1364" priority="781" stopIfTrue="1" operator="greaterThan">
      <formula>0</formula>
    </cfRule>
    <cfRule type="cellIs" dxfId="1363" priority="782" stopIfTrue="1" operator="greaterThan">
      <formula>0</formula>
    </cfRule>
    <cfRule type="cellIs" dxfId="1362" priority="783" stopIfTrue="1" operator="greaterThan">
      <formula>0</formula>
    </cfRule>
  </conditionalFormatting>
  <conditionalFormatting sqref="AB59">
    <cfRule type="cellIs" dxfId="1361" priority="778" stopIfTrue="1" operator="greaterThan">
      <formula>0</formula>
    </cfRule>
    <cfRule type="cellIs" dxfId="1360" priority="779" stopIfTrue="1" operator="greaterThan">
      <formula>0</formula>
    </cfRule>
    <cfRule type="cellIs" dxfId="1359" priority="780" stopIfTrue="1" operator="greaterThan">
      <formula>0</formula>
    </cfRule>
  </conditionalFormatting>
  <conditionalFormatting sqref="AB56:AB57">
    <cfRule type="cellIs" dxfId="1358" priority="775" stopIfTrue="1" operator="greaterThan">
      <formula>0</formula>
    </cfRule>
    <cfRule type="cellIs" dxfId="1357" priority="776" stopIfTrue="1" operator="greaterThan">
      <formula>0</formula>
    </cfRule>
    <cfRule type="cellIs" dxfId="1356" priority="777" stopIfTrue="1" operator="greaterThan">
      <formula>0</formula>
    </cfRule>
  </conditionalFormatting>
  <conditionalFormatting sqref="AB58">
    <cfRule type="cellIs" dxfId="1355" priority="772" stopIfTrue="1" operator="greaterThan">
      <formula>0</formula>
    </cfRule>
    <cfRule type="cellIs" dxfId="1354" priority="773" stopIfTrue="1" operator="greaterThan">
      <formula>0</formula>
    </cfRule>
    <cfRule type="cellIs" dxfId="1353" priority="774" stopIfTrue="1" operator="greaterThan">
      <formula>0</formula>
    </cfRule>
  </conditionalFormatting>
  <conditionalFormatting sqref="AB53:AB54">
    <cfRule type="cellIs" dxfId="1352" priority="769" stopIfTrue="1" operator="greaterThan">
      <formula>0</formula>
    </cfRule>
    <cfRule type="cellIs" dxfId="1351" priority="770" stopIfTrue="1" operator="greaterThan">
      <formula>0</formula>
    </cfRule>
    <cfRule type="cellIs" dxfId="1350" priority="771" stopIfTrue="1" operator="greaterThan">
      <formula>0</formula>
    </cfRule>
  </conditionalFormatting>
  <conditionalFormatting sqref="AB55">
    <cfRule type="cellIs" dxfId="1349" priority="766" stopIfTrue="1" operator="greaterThan">
      <formula>0</formula>
    </cfRule>
    <cfRule type="cellIs" dxfId="1348" priority="767" stopIfTrue="1" operator="greaterThan">
      <formula>0</formula>
    </cfRule>
    <cfRule type="cellIs" dxfId="1347" priority="768" stopIfTrue="1" operator="greaterThan">
      <formula>0</formula>
    </cfRule>
  </conditionalFormatting>
  <conditionalFormatting sqref="AB50:AB51">
    <cfRule type="cellIs" dxfId="1346" priority="763" stopIfTrue="1" operator="greaterThan">
      <formula>0</formula>
    </cfRule>
    <cfRule type="cellIs" dxfId="1345" priority="764" stopIfTrue="1" operator="greaterThan">
      <formula>0</formula>
    </cfRule>
    <cfRule type="cellIs" dxfId="1344" priority="765" stopIfTrue="1" operator="greaterThan">
      <formula>0</formula>
    </cfRule>
  </conditionalFormatting>
  <conditionalFormatting sqref="AB52">
    <cfRule type="cellIs" dxfId="1343" priority="760" stopIfTrue="1" operator="greaterThan">
      <formula>0</formula>
    </cfRule>
    <cfRule type="cellIs" dxfId="1342" priority="761" stopIfTrue="1" operator="greaterThan">
      <formula>0</formula>
    </cfRule>
    <cfRule type="cellIs" dxfId="1341" priority="762" stopIfTrue="1" operator="greaterThan">
      <formula>0</formula>
    </cfRule>
  </conditionalFormatting>
  <conditionalFormatting sqref="AB47:AB48">
    <cfRule type="cellIs" dxfId="1340" priority="757" stopIfTrue="1" operator="greaterThan">
      <formula>0</formula>
    </cfRule>
    <cfRule type="cellIs" dxfId="1339" priority="758" stopIfTrue="1" operator="greaterThan">
      <formula>0</formula>
    </cfRule>
    <cfRule type="cellIs" dxfId="1338" priority="759" stopIfTrue="1" operator="greaterThan">
      <formula>0</formula>
    </cfRule>
  </conditionalFormatting>
  <conditionalFormatting sqref="AB49">
    <cfRule type="cellIs" dxfId="1337" priority="754" stopIfTrue="1" operator="greaterThan">
      <formula>0</formula>
    </cfRule>
    <cfRule type="cellIs" dxfId="1336" priority="755" stopIfTrue="1" operator="greaterThan">
      <formula>0</formula>
    </cfRule>
    <cfRule type="cellIs" dxfId="1335" priority="756" stopIfTrue="1" operator="greaterThan">
      <formula>0</formula>
    </cfRule>
  </conditionalFormatting>
  <conditionalFormatting sqref="AB44:AB45">
    <cfRule type="cellIs" dxfId="1334" priority="751" stopIfTrue="1" operator="greaterThan">
      <formula>0</formula>
    </cfRule>
    <cfRule type="cellIs" dxfId="1333" priority="752" stopIfTrue="1" operator="greaterThan">
      <formula>0</formula>
    </cfRule>
    <cfRule type="cellIs" dxfId="1332" priority="753" stopIfTrue="1" operator="greaterThan">
      <formula>0</formula>
    </cfRule>
  </conditionalFormatting>
  <conditionalFormatting sqref="AB46">
    <cfRule type="cellIs" dxfId="1331" priority="748" stopIfTrue="1" operator="greaterThan">
      <formula>0</formula>
    </cfRule>
    <cfRule type="cellIs" dxfId="1330" priority="749" stopIfTrue="1" operator="greaterThan">
      <formula>0</formula>
    </cfRule>
    <cfRule type="cellIs" dxfId="1329" priority="750" stopIfTrue="1" operator="greaterThan">
      <formula>0</formula>
    </cfRule>
  </conditionalFormatting>
  <conditionalFormatting sqref="AB41:AB42">
    <cfRule type="cellIs" dxfId="1328" priority="745" stopIfTrue="1" operator="greaterThan">
      <formula>0</formula>
    </cfRule>
    <cfRule type="cellIs" dxfId="1327" priority="746" stopIfTrue="1" operator="greaterThan">
      <formula>0</formula>
    </cfRule>
    <cfRule type="cellIs" dxfId="1326" priority="747" stopIfTrue="1" operator="greaterThan">
      <formula>0</formula>
    </cfRule>
  </conditionalFormatting>
  <conditionalFormatting sqref="AB43">
    <cfRule type="cellIs" dxfId="1325" priority="742" stopIfTrue="1" operator="greaterThan">
      <formula>0</formula>
    </cfRule>
    <cfRule type="cellIs" dxfId="1324" priority="743" stopIfTrue="1" operator="greaterThan">
      <formula>0</formula>
    </cfRule>
    <cfRule type="cellIs" dxfId="1323" priority="744" stopIfTrue="1" operator="greaterThan">
      <formula>0</formula>
    </cfRule>
  </conditionalFormatting>
  <conditionalFormatting sqref="AB38:AB39">
    <cfRule type="cellIs" dxfId="1322" priority="739" stopIfTrue="1" operator="greaterThan">
      <formula>0</formula>
    </cfRule>
    <cfRule type="cellIs" dxfId="1321" priority="740" stopIfTrue="1" operator="greaterThan">
      <formula>0</formula>
    </cfRule>
    <cfRule type="cellIs" dxfId="1320" priority="741" stopIfTrue="1" operator="greaterThan">
      <formula>0</formula>
    </cfRule>
  </conditionalFormatting>
  <conditionalFormatting sqref="AB40">
    <cfRule type="cellIs" dxfId="1319" priority="736" stopIfTrue="1" operator="greaterThan">
      <formula>0</formula>
    </cfRule>
    <cfRule type="cellIs" dxfId="1318" priority="737" stopIfTrue="1" operator="greaterThan">
      <formula>0</formula>
    </cfRule>
    <cfRule type="cellIs" dxfId="1317" priority="738" stopIfTrue="1" operator="greaterThan">
      <formula>0</formula>
    </cfRule>
  </conditionalFormatting>
  <conditionalFormatting sqref="AB35:AB36">
    <cfRule type="cellIs" dxfId="1316" priority="733" stopIfTrue="1" operator="greaterThan">
      <formula>0</formula>
    </cfRule>
    <cfRule type="cellIs" dxfId="1315" priority="734" stopIfTrue="1" operator="greaterThan">
      <formula>0</formula>
    </cfRule>
    <cfRule type="cellIs" dxfId="1314" priority="735" stopIfTrue="1" operator="greaterThan">
      <formula>0</formula>
    </cfRule>
  </conditionalFormatting>
  <conditionalFormatting sqref="AB37">
    <cfRule type="cellIs" dxfId="1313" priority="730" stopIfTrue="1" operator="greaterThan">
      <formula>0</formula>
    </cfRule>
    <cfRule type="cellIs" dxfId="1312" priority="731" stopIfTrue="1" operator="greaterThan">
      <formula>0</formula>
    </cfRule>
    <cfRule type="cellIs" dxfId="1311" priority="732" stopIfTrue="1" operator="greaterThan">
      <formula>0</formula>
    </cfRule>
  </conditionalFormatting>
  <conditionalFormatting sqref="AB32:AB33">
    <cfRule type="cellIs" dxfId="1310" priority="727" stopIfTrue="1" operator="greaterThan">
      <formula>0</formula>
    </cfRule>
    <cfRule type="cellIs" dxfId="1309" priority="728" stopIfTrue="1" operator="greaterThan">
      <formula>0</formula>
    </cfRule>
    <cfRule type="cellIs" dxfId="1308" priority="729" stopIfTrue="1" operator="greaterThan">
      <formula>0</formula>
    </cfRule>
  </conditionalFormatting>
  <conditionalFormatting sqref="AB34">
    <cfRule type="cellIs" dxfId="1307" priority="724" stopIfTrue="1" operator="greaterThan">
      <formula>0</formula>
    </cfRule>
    <cfRule type="cellIs" dxfId="1306" priority="725" stopIfTrue="1" operator="greaterThan">
      <formula>0</formula>
    </cfRule>
    <cfRule type="cellIs" dxfId="1305" priority="726" stopIfTrue="1" operator="greaterThan">
      <formula>0</formula>
    </cfRule>
  </conditionalFormatting>
  <conditionalFormatting sqref="AB29:AB30">
    <cfRule type="cellIs" dxfId="1304" priority="721" stopIfTrue="1" operator="greaterThan">
      <formula>0</formula>
    </cfRule>
    <cfRule type="cellIs" dxfId="1303" priority="722" stopIfTrue="1" operator="greaterThan">
      <formula>0</formula>
    </cfRule>
    <cfRule type="cellIs" dxfId="1302" priority="723" stopIfTrue="1" operator="greaterThan">
      <formula>0</formula>
    </cfRule>
  </conditionalFormatting>
  <conditionalFormatting sqref="AB31">
    <cfRule type="cellIs" dxfId="1301" priority="718" stopIfTrue="1" operator="greaterThan">
      <formula>0</formula>
    </cfRule>
    <cfRule type="cellIs" dxfId="1300" priority="719" stopIfTrue="1" operator="greaterThan">
      <formula>0</formula>
    </cfRule>
    <cfRule type="cellIs" dxfId="1299" priority="720" stopIfTrue="1" operator="greaterThan">
      <formula>0</formula>
    </cfRule>
  </conditionalFormatting>
  <conditionalFormatting sqref="AB26:AB27">
    <cfRule type="cellIs" dxfId="1298" priority="715" stopIfTrue="1" operator="greaterThan">
      <formula>0</formula>
    </cfRule>
    <cfRule type="cellIs" dxfId="1297" priority="716" stopIfTrue="1" operator="greaterThan">
      <formula>0</formula>
    </cfRule>
    <cfRule type="cellIs" dxfId="1296" priority="717" stopIfTrue="1" operator="greaterThan">
      <formula>0</formula>
    </cfRule>
  </conditionalFormatting>
  <conditionalFormatting sqref="AB28">
    <cfRule type="cellIs" dxfId="1295" priority="712" stopIfTrue="1" operator="greaterThan">
      <formula>0</formula>
    </cfRule>
    <cfRule type="cellIs" dxfId="1294" priority="713" stopIfTrue="1" operator="greaterThan">
      <formula>0</formula>
    </cfRule>
    <cfRule type="cellIs" dxfId="1293" priority="714" stopIfTrue="1" operator="greaterThan">
      <formula>0</formula>
    </cfRule>
  </conditionalFormatting>
  <conditionalFormatting sqref="AB23:AB24">
    <cfRule type="cellIs" dxfId="1292" priority="709" stopIfTrue="1" operator="greaterThan">
      <formula>0</formula>
    </cfRule>
    <cfRule type="cellIs" dxfId="1291" priority="710" stopIfTrue="1" operator="greaterThan">
      <formula>0</formula>
    </cfRule>
    <cfRule type="cellIs" dxfId="1290" priority="711" stopIfTrue="1" operator="greaterThan">
      <formula>0</formula>
    </cfRule>
  </conditionalFormatting>
  <conditionalFormatting sqref="AB25">
    <cfRule type="cellIs" dxfId="1289" priority="706" stopIfTrue="1" operator="greaterThan">
      <formula>0</formula>
    </cfRule>
    <cfRule type="cellIs" dxfId="1288" priority="707" stopIfTrue="1" operator="greaterThan">
      <formula>0</formula>
    </cfRule>
    <cfRule type="cellIs" dxfId="1287" priority="708" stopIfTrue="1" operator="greaterThan">
      <formula>0</formula>
    </cfRule>
  </conditionalFormatting>
  <conditionalFormatting sqref="AB20:AB21">
    <cfRule type="cellIs" dxfId="1286" priority="703" stopIfTrue="1" operator="greaterThan">
      <formula>0</formula>
    </cfRule>
    <cfRule type="cellIs" dxfId="1285" priority="704" stopIfTrue="1" operator="greaterThan">
      <formula>0</formula>
    </cfRule>
    <cfRule type="cellIs" dxfId="1284" priority="705" stopIfTrue="1" operator="greaterThan">
      <formula>0</formula>
    </cfRule>
  </conditionalFormatting>
  <conditionalFormatting sqref="AB22">
    <cfRule type="cellIs" dxfId="1283" priority="700" stopIfTrue="1" operator="greaterThan">
      <formula>0</formula>
    </cfRule>
    <cfRule type="cellIs" dxfId="1282" priority="701" stopIfTrue="1" operator="greaterThan">
      <formula>0</formula>
    </cfRule>
    <cfRule type="cellIs" dxfId="1281" priority="702" stopIfTrue="1" operator="greaterThan">
      <formula>0</formula>
    </cfRule>
  </conditionalFormatting>
  <conditionalFormatting sqref="AB17:AB18">
    <cfRule type="cellIs" dxfId="1280" priority="697" stopIfTrue="1" operator="greaterThan">
      <formula>0</formula>
    </cfRule>
    <cfRule type="cellIs" dxfId="1279" priority="698" stopIfTrue="1" operator="greaterThan">
      <formula>0</formula>
    </cfRule>
    <cfRule type="cellIs" dxfId="1278" priority="699" stopIfTrue="1" operator="greaterThan">
      <formula>0</formula>
    </cfRule>
  </conditionalFormatting>
  <conditionalFormatting sqref="AB19">
    <cfRule type="cellIs" dxfId="1277" priority="694" stopIfTrue="1" operator="greaterThan">
      <formula>0</formula>
    </cfRule>
    <cfRule type="cellIs" dxfId="1276" priority="695" stopIfTrue="1" operator="greaterThan">
      <formula>0</formula>
    </cfRule>
    <cfRule type="cellIs" dxfId="1275" priority="696" stopIfTrue="1" operator="greaterThan">
      <formula>0</formula>
    </cfRule>
  </conditionalFormatting>
  <conditionalFormatting sqref="AB14:AB15">
    <cfRule type="cellIs" dxfId="1274" priority="691" stopIfTrue="1" operator="greaterThan">
      <formula>0</formula>
    </cfRule>
    <cfRule type="cellIs" dxfId="1273" priority="692" stopIfTrue="1" operator="greaterThan">
      <formula>0</formula>
    </cfRule>
    <cfRule type="cellIs" dxfId="1272" priority="693" stopIfTrue="1" operator="greaterThan">
      <formula>0</formula>
    </cfRule>
  </conditionalFormatting>
  <conditionalFormatting sqref="AB16">
    <cfRule type="cellIs" dxfId="1271" priority="688" stopIfTrue="1" operator="greaterThan">
      <formula>0</formula>
    </cfRule>
    <cfRule type="cellIs" dxfId="1270" priority="689" stopIfTrue="1" operator="greaterThan">
      <formula>0</formula>
    </cfRule>
    <cfRule type="cellIs" dxfId="1269" priority="690" stopIfTrue="1" operator="greaterThan">
      <formula>0</formula>
    </cfRule>
  </conditionalFormatting>
  <conditionalFormatting sqref="AB11:AB12">
    <cfRule type="cellIs" dxfId="1268" priority="685" stopIfTrue="1" operator="greaterThan">
      <formula>0</formula>
    </cfRule>
    <cfRule type="cellIs" dxfId="1267" priority="686" stopIfTrue="1" operator="greaterThan">
      <formula>0</formula>
    </cfRule>
    <cfRule type="cellIs" dxfId="1266" priority="687" stopIfTrue="1" operator="greaterThan">
      <formula>0</formula>
    </cfRule>
  </conditionalFormatting>
  <conditionalFormatting sqref="AB13">
    <cfRule type="cellIs" dxfId="1265" priority="682" stopIfTrue="1" operator="greaterThan">
      <formula>0</formula>
    </cfRule>
    <cfRule type="cellIs" dxfId="1264" priority="683" stopIfTrue="1" operator="greaterThan">
      <formula>0</formula>
    </cfRule>
    <cfRule type="cellIs" dxfId="1263" priority="684" stopIfTrue="1" operator="greaterThan">
      <formula>0</formula>
    </cfRule>
  </conditionalFormatting>
  <conditionalFormatting sqref="AB8:AB9">
    <cfRule type="cellIs" dxfId="1262" priority="679" stopIfTrue="1" operator="greaterThan">
      <formula>0</formula>
    </cfRule>
    <cfRule type="cellIs" dxfId="1261" priority="680" stopIfTrue="1" operator="greaterThan">
      <formula>0</formula>
    </cfRule>
    <cfRule type="cellIs" dxfId="1260" priority="681" stopIfTrue="1" operator="greaterThan">
      <formula>0</formula>
    </cfRule>
  </conditionalFormatting>
  <conditionalFormatting sqref="AB10">
    <cfRule type="cellIs" dxfId="1259" priority="676" stopIfTrue="1" operator="greaterThan">
      <formula>0</formula>
    </cfRule>
    <cfRule type="cellIs" dxfId="1258" priority="677" stopIfTrue="1" operator="greaterThan">
      <formula>0</formula>
    </cfRule>
    <cfRule type="cellIs" dxfId="1257" priority="678" stopIfTrue="1" operator="greaterThan">
      <formula>0</formula>
    </cfRule>
  </conditionalFormatting>
  <conditionalFormatting sqref="AB7">
    <cfRule type="cellIs" dxfId="1256" priority="673" stopIfTrue="1" operator="greaterThan">
      <formula>0</formula>
    </cfRule>
    <cfRule type="cellIs" dxfId="1255" priority="674" stopIfTrue="1" operator="greaterThan">
      <formula>0</formula>
    </cfRule>
    <cfRule type="cellIs" dxfId="1254" priority="675" stopIfTrue="1" operator="greaterThan">
      <formula>0</formula>
    </cfRule>
  </conditionalFormatting>
  <conditionalFormatting sqref="AB4:AB5">
    <cfRule type="cellIs" dxfId="1253" priority="670" stopIfTrue="1" operator="greaterThan">
      <formula>0</formula>
    </cfRule>
    <cfRule type="cellIs" dxfId="1252" priority="671" stopIfTrue="1" operator="greaterThan">
      <formula>0</formula>
    </cfRule>
    <cfRule type="cellIs" dxfId="1251" priority="672" stopIfTrue="1" operator="greaterThan">
      <formula>0</formula>
    </cfRule>
  </conditionalFormatting>
  <conditionalFormatting sqref="AA59">
    <cfRule type="cellIs" dxfId="1250" priority="667" stopIfTrue="1" operator="greaterThan">
      <formula>0</formula>
    </cfRule>
    <cfRule type="cellIs" dxfId="1249" priority="668" stopIfTrue="1" operator="greaterThan">
      <formula>0</formula>
    </cfRule>
    <cfRule type="cellIs" dxfId="1248" priority="669" stopIfTrue="1" operator="greaterThan">
      <formula>0</formula>
    </cfRule>
  </conditionalFormatting>
  <conditionalFormatting sqref="AA56:AA57">
    <cfRule type="cellIs" dxfId="1247" priority="664" stopIfTrue="1" operator="greaterThan">
      <formula>0</formula>
    </cfRule>
    <cfRule type="cellIs" dxfId="1246" priority="665" stopIfTrue="1" operator="greaterThan">
      <formula>0</formula>
    </cfRule>
    <cfRule type="cellIs" dxfId="1245" priority="666" stopIfTrue="1" operator="greaterThan">
      <formula>0</formula>
    </cfRule>
  </conditionalFormatting>
  <conditionalFormatting sqref="AA58">
    <cfRule type="cellIs" dxfId="1244" priority="661" stopIfTrue="1" operator="greaterThan">
      <formula>0</formula>
    </cfRule>
    <cfRule type="cellIs" dxfId="1243" priority="662" stopIfTrue="1" operator="greaterThan">
      <formula>0</formula>
    </cfRule>
    <cfRule type="cellIs" dxfId="1242" priority="663" stopIfTrue="1" operator="greaterThan">
      <formula>0</formula>
    </cfRule>
  </conditionalFormatting>
  <conditionalFormatting sqref="AA53:AA54">
    <cfRule type="cellIs" dxfId="1241" priority="658" stopIfTrue="1" operator="greaterThan">
      <formula>0</formula>
    </cfRule>
    <cfRule type="cellIs" dxfId="1240" priority="659" stopIfTrue="1" operator="greaterThan">
      <formula>0</formula>
    </cfRule>
    <cfRule type="cellIs" dxfId="1239" priority="660" stopIfTrue="1" operator="greaterThan">
      <formula>0</formula>
    </cfRule>
  </conditionalFormatting>
  <conditionalFormatting sqref="AA55">
    <cfRule type="cellIs" dxfId="1238" priority="655" stopIfTrue="1" operator="greaterThan">
      <formula>0</formula>
    </cfRule>
    <cfRule type="cellIs" dxfId="1237" priority="656" stopIfTrue="1" operator="greaterThan">
      <formula>0</formula>
    </cfRule>
    <cfRule type="cellIs" dxfId="1236" priority="657" stopIfTrue="1" operator="greaterThan">
      <formula>0</formula>
    </cfRule>
  </conditionalFormatting>
  <conditionalFormatting sqref="AA50:AA51">
    <cfRule type="cellIs" dxfId="1235" priority="652" stopIfTrue="1" operator="greaterThan">
      <formula>0</formula>
    </cfRule>
    <cfRule type="cellIs" dxfId="1234" priority="653" stopIfTrue="1" operator="greaterThan">
      <formula>0</formula>
    </cfRule>
    <cfRule type="cellIs" dxfId="1233" priority="654" stopIfTrue="1" operator="greaterThan">
      <formula>0</formula>
    </cfRule>
  </conditionalFormatting>
  <conditionalFormatting sqref="AA52">
    <cfRule type="cellIs" dxfId="1232" priority="649" stopIfTrue="1" operator="greaterThan">
      <formula>0</formula>
    </cfRule>
    <cfRule type="cellIs" dxfId="1231" priority="650" stopIfTrue="1" operator="greaterThan">
      <formula>0</formula>
    </cfRule>
    <cfRule type="cellIs" dxfId="1230" priority="651" stopIfTrue="1" operator="greaterThan">
      <formula>0</formula>
    </cfRule>
  </conditionalFormatting>
  <conditionalFormatting sqref="AA47:AA48">
    <cfRule type="cellIs" dxfId="1229" priority="646" stopIfTrue="1" operator="greaterThan">
      <formula>0</formula>
    </cfRule>
    <cfRule type="cellIs" dxfId="1228" priority="647" stopIfTrue="1" operator="greaterThan">
      <formula>0</formula>
    </cfRule>
    <cfRule type="cellIs" dxfId="1227" priority="648" stopIfTrue="1" operator="greaterThan">
      <formula>0</formula>
    </cfRule>
  </conditionalFormatting>
  <conditionalFormatting sqref="AA49">
    <cfRule type="cellIs" dxfId="1226" priority="643" stopIfTrue="1" operator="greaterThan">
      <formula>0</formula>
    </cfRule>
    <cfRule type="cellIs" dxfId="1225" priority="644" stopIfTrue="1" operator="greaterThan">
      <formula>0</formula>
    </cfRule>
    <cfRule type="cellIs" dxfId="1224" priority="645" stopIfTrue="1" operator="greaterThan">
      <formula>0</formula>
    </cfRule>
  </conditionalFormatting>
  <conditionalFormatting sqref="AA44:AA45">
    <cfRule type="cellIs" dxfId="1223" priority="640" stopIfTrue="1" operator="greaterThan">
      <formula>0</formula>
    </cfRule>
    <cfRule type="cellIs" dxfId="1222" priority="641" stopIfTrue="1" operator="greaterThan">
      <formula>0</formula>
    </cfRule>
    <cfRule type="cellIs" dxfId="1221" priority="642" stopIfTrue="1" operator="greaterThan">
      <formula>0</formula>
    </cfRule>
  </conditionalFormatting>
  <conditionalFormatting sqref="AA46">
    <cfRule type="cellIs" dxfId="1220" priority="637" stopIfTrue="1" operator="greaterThan">
      <formula>0</formula>
    </cfRule>
    <cfRule type="cellIs" dxfId="1219" priority="638" stopIfTrue="1" operator="greaterThan">
      <formula>0</formula>
    </cfRule>
    <cfRule type="cellIs" dxfId="1218" priority="639" stopIfTrue="1" operator="greaterThan">
      <formula>0</formula>
    </cfRule>
  </conditionalFormatting>
  <conditionalFormatting sqref="AA41:AA42">
    <cfRule type="cellIs" dxfId="1217" priority="634" stopIfTrue="1" operator="greaterThan">
      <formula>0</formula>
    </cfRule>
    <cfRule type="cellIs" dxfId="1216" priority="635" stopIfTrue="1" operator="greaterThan">
      <formula>0</formula>
    </cfRule>
    <cfRule type="cellIs" dxfId="1215" priority="636" stopIfTrue="1" operator="greaterThan">
      <formula>0</formula>
    </cfRule>
  </conditionalFormatting>
  <conditionalFormatting sqref="AA43">
    <cfRule type="cellIs" dxfId="1214" priority="631" stopIfTrue="1" operator="greaterThan">
      <formula>0</formula>
    </cfRule>
    <cfRule type="cellIs" dxfId="1213" priority="632" stopIfTrue="1" operator="greaterThan">
      <formula>0</formula>
    </cfRule>
    <cfRule type="cellIs" dxfId="1212" priority="633" stopIfTrue="1" operator="greaterThan">
      <formula>0</formula>
    </cfRule>
  </conditionalFormatting>
  <conditionalFormatting sqref="AA38:AA39">
    <cfRule type="cellIs" dxfId="1211" priority="628" stopIfTrue="1" operator="greaterThan">
      <formula>0</formula>
    </cfRule>
    <cfRule type="cellIs" dxfId="1210" priority="629" stopIfTrue="1" operator="greaterThan">
      <formula>0</formula>
    </cfRule>
    <cfRule type="cellIs" dxfId="1209" priority="630" stopIfTrue="1" operator="greaterThan">
      <formula>0</formula>
    </cfRule>
  </conditionalFormatting>
  <conditionalFormatting sqref="AA40">
    <cfRule type="cellIs" dxfId="1208" priority="625" stopIfTrue="1" operator="greaterThan">
      <formula>0</formula>
    </cfRule>
    <cfRule type="cellIs" dxfId="1207" priority="626" stopIfTrue="1" operator="greaterThan">
      <formula>0</formula>
    </cfRule>
    <cfRule type="cellIs" dxfId="1206" priority="627" stopIfTrue="1" operator="greaterThan">
      <formula>0</formula>
    </cfRule>
  </conditionalFormatting>
  <conditionalFormatting sqref="AA35:AA36">
    <cfRule type="cellIs" dxfId="1205" priority="622" stopIfTrue="1" operator="greaterThan">
      <formula>0</formula>
    </cfRule>
    <cfRule type="cellIs" dxfId="1204" priority="623" stopIfTrue="1" operator="greaterThan">
      <formula>0</formula>
    </cfRule>
    <cfRule type="cellIs" dxfId="1203" priority="624" stopIfTrue="1" operator="greaterThan">
      <formula>0</formula>
    </cfRule>
  </conditionalFormatting>
  <conditionalFormatting sqref="AA37">
    <cfRule type="cellIs" dxfId="1202" priority="619" stopIfTrue="1" operator="greaterThan">
      <formula>0</formula>
    </cfRule>
    <cfRule type="cellIs" dxfId="1201" priority="620" stopIfTrue="1" operator="greaterThan">
      <formula>0</formula>
    </cfRule>
    <cfRule type="cellIs" dxfId="1200" priority="621" stopIfTrue="1" operator="greaterThan">
      <formula>0</formula>
    </cfRule>
  </conditionalFormatting>
  <conditionalFormatting sqref="AA32:AA33">
    <cfRule type="cellIs" dxfId="1199" priority="616" stopIfTrue="1" operator="greaterThan">
      <formula>0</formula>
    </cfRule>
    <cfRule type="cellIs" dxfId="1198" priority="617" stopIfTrue="1" operator="greaterThan">
      <formula>0</formula>
    </cfRule>
    <cfRule type="cellIs" dxfId="1197" priority="618" stopIfTrue="1" operator="greaterThan">
      <formula>0</formula>
    </cfRule>
  </conditionalFormatting>
  <conditionalFormatting sqref="AA34">
    <cfRule type="cellIs" dxfId="1196" priority="613" stopIfTrue="1" operator="greaterThan">
      <formula>0</formula>
    </cfRule>
    <cfRule type="cellIs" dxfId="1195" priority="614" stopIfTrue="1" operator="greaterThan">
      <formula>0</formula>
    </cfRule>
    <cfRule type="cellIs" dxfId="1194" priority="615" stopIfTrue="1" operator="greaterThan">
      <formula>0</formula>
    </cfRule>
  </conditionalFormatting>
  <conditionalFormatting sqref="AA29:AA30">
    <cfRule type="cellIs" dxfId="1193" priority="610" stopIfTrue="1" operator="greaterThan">
      <formula>0</formula>
    </cfRule>
    <cfRule type="cellIs" dxfId="1192" priority="611" stopIfTrue="1" operator="greaterThan">
      <formula>0</formula>
    </cfRule>
    <cfRule type="cellIs" dxfId="1191" priority="612" stopIfTrue="1" operator="greaterThan">
      <formula>0</formula>
    </cfRule>
  </conditionalFormatting>
  <conditionalFormatting sqref="AA31">
    <cfRule type="cellIs" dxfId="1190" priority="607" stopIfTrue="1" operator="greaterThan">
      <formula>0</formula>
    </cfRule>
    <cfRule type="cellIs" dxfId="1189" priority="608" stopIfTrue="1" operator="greaterThan">
      <formula>0</formula>
    </cfRule>
    <cfRule type="cellIs" dxfId="1188" priority="609" stopIfTrue="1" operator="greaterThan">
      <formula>0</formula>
    </cfRule>
  </conditionalFormatting>
  <conditionalFormatting sqref="AA26:AA27">
    <cfRule type="cellIs" dxfId="1187" priority="604" stopIfTrue="1" operator="greaterThan">
      <formula>0</formula>
    </cfRule>
    <cfRule type="cellIs" dxfId="1186" priority="605" stopIfTrue="1" operator="greaterThan">
      <formula>0</formula>
    </cfRule>
    <cfRule type="cellIs" dxfId="1185" priority="606" stopIfTrue="1" operator="greaterThan">
      <formula>0</formula>
    </cfRule>
  </conditionalFormatting>
  <conditionalFormatting sqref="AA28">
    <cfRule type="cellIs" dxfId="1184" priority="601" stopIfTrue="1" operator="greaterThan">
      <formula>0</formula>
    </cfRule>
    <cfRule type="cellIs" dxfId="1183" priority="602" stopIfTrue="1" operator="greaterThan">
      <formula>0</formula>
    </cfRule>
    <cfRule type="cellIs" dxfId="1182" priority="603" stopIfTrue="1" operator="greaterThan">
      <formula>0</formula>
    </cfRule>
  </conditionalFormatting>
  <conditionalFormatting sqref="AA23:AA24">
    <cfRule type="cellIs" dxfId="1181" priority="598" stopIfTrue="1" operator="greaterThan">
      <formula>0</formula>
    </cfRule>
    <cfRule type="cellIs" dxfId="1180" priority="599" stopIfTrue="1" operator="greaterThan">
      <formula>0</formula>
    </cfRule>
    <cfRule type="cellIs" dxfId="1179" priority="600" stopIfTrue="1" operator="greaterThan">
      <formula>0</formula>
    </cfRule>
  </conditionalFormatting>
  <conditionalFormatting sqref="AA25">
    <cfRule type="cellIs" dxfId="1178" priority="595" stopIfTrue="1" operator="greaterThan">
      <formula>0</formula>
    </cfRule>
    <cfRule type="cellIs" dxfId="1177" priority="596" stopIfTrue="1" operator="greaterThan">
      <formula>0</formula>
    </cfRule>
    <cfRule type="cellIs" dxfId="1176" priority="597" stopIfTrue="1" operator="greaterThan">
      <formula>0</formula>
    </cfRule>
  </conditionalFormatting>
  <conditionalFormatting sqref="AA20:AA21">
    <cfRule type="cellIs" dxfId="1175" priority="592" stopIfTrue="1" operator="greaterThan">
      <formula>0</formula>
    </cfRule>
    <cfRule type="cellIs" dxfId="1174" priority="593" stopIfTrue="1" operator="greaterThan">
      <formula>0</formula>
    </cfRule>
    <cfRule type="cellIs" dxfId="1173" priority="594" stopIfTrue="1" operator="greaterThan">
      <formula>0</formula>
    </cfRule>
  </conditionalFormatting>
  <conditionalFormatting sqref="AA22">
    <cfRule type="cellIs" dxfId="1172" priority="589" stopIfTrue="1" operator="greaterThan">
      <formula>0</formula>
    </cfRule>
    <cfRule type="cellIs" dxfId="1171" priority="590" stopIfTrue="1" operator="greaterThan">
      <formula>0</formula>
    </cfRule>
    <cfRule type="cellIs" dxfId="1170" priority="591" stopIfTrue="1" operator="greaterThan">
      <formula>0</formula>
    </cfRule>
  </conditionalFormatting>
  <conditionalFormatting sqref="AA17:AA18">
    <cfRule type="cellIs" dxfId="1169" priority="586" stopIfTrue="1" operator="greaterThan">
      <formula>0</formula>
    </cfRule>
    <cfRule type="cellIs" dxfId="1168" priority="587" stopIfTrue="1" operator="greaterThan">
      <formula>0</formula>
    </cfRule>
    <cfRule type="cellIs" dxfId="1167" priority="588" stopIfTrue="1" operator="greaterThan">
      <formula>0</formula>
    </cfRule>
  </conditionalFormatting>
  <conditionalFormatting sqref="AA19">
    <cfRule type="cellIs" dxfId="1166" priority="583" stopIfTrue="1" operator="greaterThan">
      <formula>0</formula>
    </cfRule>
    <cfRule type="cellIs" dxfId="1165" priority="584" stopIfTrue="1" operator="greaterThan">
      <formula>0</formula>
    </cfRule>
    <cfRule type="cellIs" dxfId="1164" priority="585" stopIfTrue="1" operator="greaterThan">
      <formula>0</formula>
    </cfRule>
  </conditionalFormatting>
  <conditionalFormatting sqref="AA14:AA15">
    <cfRule type="cellIs" dxfId="1163" priority="580" stopIfTrue="1" operator="greaterThan">
      <formula>0</formula>
    </cfRule>
    <cfRule type="cellIs" dxfId="1162" priority="581" stopIfTrue="1" operator="greaterThan">
      <formula>0</formula>
    </cfRule>
    <cfRule type="cellIs" dxfId="1161" priority="582" stopIfTrue="1" operator="greaterThan">
      <formula>0</formula>
    </cfRule>
  </conditionalFormatting>
  <conditionalFormatting sqref="AA16">
    <cfRule type="cellIs" dxfId="1160" priority="577" stopIfTrue="1" operator="greaterThan">
      <formula>0</formula>
    </cfRule>
    <cfRule type="cellIs" dxfId="1159" priority="578" stopIfTrue="1" operator="greaterThan">
      <formula>0</formula>
    </cfRule>
    <cfRule type="cellIs" dxfId="1158" priority="579" stopIfTrue="1" operator="greaterThan">
      <formula>0</formula>
    </cfRule>
  </conditionalFormatting>
  <conditionalFormatting sqref="AA11:AA12">
    <cfRule type="cellIs" dxfId="1157" priority="574" stopIfTrue="1" operator="greaterThan">
      <formula>0</formula>
    </cfRule>
    <cfRule type="cellIs" dxfId="1156" priority="575" stopIfTrue="1" operator="greaterThan">
      <formula>0</formula>
    </cfRule>
    <cfRule type="cellIs" dxfId="1155" priority="576" stopIfTrue="1" operator="greaterThan">
      <formula>0</formula>
    </cfRule>
  </conditionalFormatting>
  <conditionalFormatting sqref="AA13">
    <cfRule type="cellIs" dxfId="1154" priority="571" stopIfTrue="1" operator="greaterThan">
      <formula>0</formula>
    </cfRule>
    <cfRule type="cellIs" dxfId="1153" priority="572" stopIfTrue="1" operator="greaterThan">
      <formula>0</formula>
    </cfRule>
    <cfRule type="cellIs" dxfId="1152" priority="573" stopIfTrue="1" operator="greaterThan">
      <formula>0</formula>
    </cfRule>
  </conditionalFormatting>
  <conditionalFormatting sqref="AA8:AA9">
    <cfRule type="cellIs" dxfId="1151" priority="568" stopIfTrue="1" operator="greaterThan">
      <formula>0</formula>
    </cfRule>
    <cfRule type="cellIs" dxfId="1150" priority="569" stopIfTrue="1" operator="greaterThan">
      <formula>0</formula>
    </cfRule>
    <cfRule type="cellIs" dxfId="1149" priority="570" stopIfTrue="1" operator="greaterThan">
      <formula>0</formula>
    </cfRule>
  </conditionalFormatting>
  <conditionalFormatting sqref="AA10">
    <cfRule type="cellIs" dxfId="1148" priority="565" stopIfTrue="1" operator="greaterThan">
      <formula>0</formula>
    </cfRule>
    <cfRule type="cellIs" dxfId="1147" priority="566" stopIfTrue="1" operator="greaterThan">
      <formula>0</formula>
    </cfRule>
    <cfRule type="cellIs" dxfId="1146" priority="567" stopIfTrue="1" operator="greaterThan">
      <formula>0</formula>
    </cfRule>
  </conditionalFormatting>
  <conditionalFormatting sqref="AA7">
    <cfRule type="cellIs" dxfId="1145" priority="562" stopIfTrue="1" operator="greaterThan">
      <formula>0</formula>
    </cfRule>
    <cfRule type="cellIs" dxfId="1144" priority="563" stopIfTrue="1" operator="greaterThan">
      <formula>0</formula>
    </cfRule>
    <cfRule type="cellIs" dxfId="1143" priority="564" stopIfTrue="1" operator="greaterThan">
      <formula>0</formula>
    </cfRule>
  </conditionalFormatting>
  <conditionalFormatting sqref="AA4:AA5">
    <cfRule type="cellIs" dxfId="1142" priority="559" stopIfTrue="1" operator="greaterThan">
      <formula>0</formula>
    </cfRule>
    <cfRule type="cellIs" dxfId="1141" priority="560" stopIfTrue="1" operator="greaterThan">
      <formula>0</formula>
    </cfRule>
    <cfRule type="cellIs" dxfId="1140" priority="561" stopIfTrue="1" operator="greaterThan">
      <formula>0</formula>
    </cfRule>
  </conditionalFormatting>
  <conditionalFormatting sqref="AE59">
    <cfRule type="cellIs" dxfId="1139" priority="556" stopIfTrue="1" operator="greaterThan">
      <formula>0</formula>
    </cfRule>
    <cfRule type="cellIs" dxfId="1138" priority="557" stopIfTrue="1" operator="greaterThan">
      <formula>0</formula>
    </cfRule>
    <cfRule type="cellIs" dxfId="1137" priority="558" stopIfTrue="1" operator="greaterThan">
      <formula>0</formula>
    </cfRule>
  </conditionalFormatting>
  <conditionalFormatting sqref="AE56:AE57">
    <cfRule type="cellIs" dxfId="1136" priority="553" stopIfTrue="1" operator="greaterThan">
      <formula>0</formula>
    </cfRule>
    <cfRule type="cellIs" dxfId="1135" priority="554" stopIfTrue="1" operator="greaterThan">
      <formula>0</formula>
    </cfRule>
    <cfRule type="cellIs" dxfId="1134" priority="555" stopIfTrue="1" operator="greaterThan">
      <formula>0</formula>
    </cfRule>
  </conditionalFormatting>
  <conditionalFormatting sqref="AE58">
    <cfRule type="cellIs" dxfId="1133" priority="550" stopIfTrue="1" operator="greaterThan">
      <formula>0</formula>
    </cfRule>
    <cfRule type="cellIs" dxfId="1132" priority="551" stopIfTrue="1" operator="greaterThan">
      <formula>0</formula>
    </cfRule>
    <cfRule type="cellIs" dxfId="1131" priority="552" stopIfTrue="1" operator="greaterThan">
      <formula>0</formula>
    </cfRule>
  </conditionalFormatting>
  <conditionalFormatting sqref="AE53:AE54">
    <cfRule type="cellIs" dxfId="1130" priority="547" stopIfTrue="1" operator="greaterThan">
      <formula>0</formula>
    </cfRule>
    <cfRule type="cellIs" dxfId="1129" priority="548" stopIfTrue="1" operator="greaterThan">
      <formula>0</formula>
    </cfRule>
    <cfRule type="cellIs" dxfId="1128" priority="549" stopIfTrue="1" operator="greaterThan">
      <formula>0</formula>
    </cfRule>
  </conditionalFormatting>
  <conditionalFormatting sqref="AE55">
    <cfRule type="cellIs" dxfId="1127" priority="544" stopIfTrue="1" operator="greaterThan">
      <formula>0</formula>
    </cfRule>
    <cfRule type="cellIs" dxfId="1126" priority="545" stopIfTrue="1" operator="greaterThan">
      <formula>0</formula>
    </cfRule>
    <cfRule type="cellIs" dxfId="1125" priority="546" stopIfTrue="1" operator="greaterThan">
      <formula>0</formula>
    </cfRule>
  </conditionalFormatting>
  <conditionalFormatting sqref="AE50:AE51">
    <cfRule type="cellIs" dxfId="1124" priority="541" stopIfTrue="1" operator="greaterThan">
      <formula>0</formula>
    </cfRule>
    <cfRule type="cellIs" dxfId="1123" priority="542" stopIfTrue="1" operator="greaterThan">
      <formula>0</formula>
    </cfRule>
    <cfRule type="cellIs" dxfId="1122" priority="543" stopIfTrue="1" operator="greaterThan">
      <formula>0</formula>
    </cfRule>
  </conditionalFormatting>
  <conditionalFormatting sqref="AE52">
    <cfRule type="cellIs" dxfId="1121" priority="538" stopIfTrue="1" operator="greaterThan">
      <formula>0</formula>
    </cfRule>
    <cfRule type="cellIs" dxfId="1120" priority="539" stopIfTrue="1" operator="greaterThan">
      <formula>0</formula>
    </cfRule>
    <cfRule type="cellIs" dxfId="1119" priority="540" stopIfTrue="1" operator="greaterThan">
      <formula>0</formula>
    </cfRule>
  </conditionalFormatting>
  <conditionalFormatting sqref="AE47:AE48">
    <cfRule type="cellIs" dxfId="1118" priority="535" stopIfTrue="1" operator="greaterThan">
      <formula>0</formula>
    </cfRule>
    <cfRule type="cellIs" dxfId="1117" priority="536" stopIfTrue="1" operator="greaterThan">
      <formula>0</formula>
    </cfRule>
    <cfRule type="cellIs" dxfId="1116" priority="537" stopIfTrue="1" operator="greaterThan">
      <formula>0</formula>
    </cfRule>
  </conditionalFormatting>
  <conditionalFormatting sqref="AE49">
    <cfRule type="cellIs" dxfId="1115" priority="532" stopIfTrue="1" operator="greaterThan">
      <formula>0</formula>
    </cfRule>
    <cfRule type="cellIs" dxfId="1114" priority="533" stopIfTrue="1" operator="greaterThan">
      <formula>0</formula>
    </cfRule>
    <cfRule type="cellIs" dxfId="1113" priority="534" stopIfTrue="1" operator="greaterThan">
      <formula>0</formula>
    </cfRule>
  </conditionalFormatting>
  <conditionalFormatting sqref="AE44:AE45">
    <cfRule type="cellIs" dxfId="1112" priority="529" stopIfTrue="1" operator="greaterThan">
      <formula>0</formula>
    </cfRule>
    <cfRule type="cellIs" dxfId="1111" priority="530" stopIfTrue="1" operator="greaterThan">
      <formula>0</formula>
    </cfRule>
    <cfRule type="cellIs" dxfId="1110" priority="531" stopIfTrue="1" operator="greaterThan">
      <formula>0</formula>
    </cfRule>
  </conditionalFormatting>
  <conditionalFormatting sqref="AE46">
    <cfRule type="cellIs" dxfId="1109" priority="526" stopIfTrue="1" operator="greaterThan">
      <formula>0</formula>
    </cfRule>
    <cfRule type="cellIs" dxfId="1108" priority="527" stopIfTrue="1" operator="greaterThan">
      <formula>0</formula>
    </cfRule>
    <cfRule type="cellIs" dxfId="1107" priority="528" stopIfTrue="1" operator="greaterThan">
      <formula>0</formula>
    </cfRule>
  </conditionalFormatting>
  <conditionalFormatting sqref="AE41:AE42">
    <cfRule type="cellIs" dxfId="1106" priority="523" stopIfTrue="1" operator="greaterThan">
      <formula>0</formula>
    </cfRule>
    <cfRule type="cellIs" dxfId="1105" priority="524" stopIfTrue="1" operator="greaterThan">
      <formula>0</formula>
    </cfRule>
    <cfRule type="cellIs" dxfId="1104" priority="525" stopIfTrue="1" operator="greaterThan">
      <formula>0</formula>
    </cfRule>
  </conditionalFormatting>
  <conditionalFormatting sqref="AE43">
    <cfRule type="cellIs" dxfId="1103" priority="520" stopIfTrue="1" operator="greaterThan">
      <formula>0</formula>
    </cfRule>
    <cfRule type="cellIs" dxfId="1102" priority="521" stopIfTrue="1" operator="greaterThan">
      <formula>0</formula>
    </cfRule>
    <cfRule type="cellIs" dxfId="1101" priority="522" stopIfTrue="1" operator="greaterThan">
      <formula>0</formula>
    </cfRule>
  </conditionalFormatting>
  <conditionalFormatting sqref="AE38:AE39">
    <cfRule type="cellIs" dxfId="1100" priority="517" stopIfTrue="1" operator="greaterThan">
      <formula>0</formula>
    </cfRule>
    <cfRule type="cellIs" dxfId="1099" priority="518" stopIfTrue="1" operator="greaterThan">
      <formula>0</formula>
    </cfRule>
    <cfRule type="cellIs" dxfId="1098" priority="519" stopIfTrue="1" operator="greaterThan">
      <formula>0</formula>
    </cfRule>
  </conditionalFormatting>
  <conditionalFormatting sqref="AE40">
    <cfRule type="cellIs" dxfId="1097" priority="514" stopIfTrue="1" operator="greaterThan">
      <formula>0</formula>
    </cfRule>
    <cfRule type="cellIs" dxfId="1096" priority="515" stopIfTrue="1" operator="greaterThan">
      <formula>0</formula>
    </cfRule>
    <cfRule type="cellIs" dxfId="1095" priority="516" stopIfTrue="1" operator="greaterThan">
      <formula>0</formula>
    </cfRule>
  </conditionalFormatting>
  <conditionalFormatting sqref="AE35:AE36">
    <cfRule type="cellIs" dxfId="1094" priority="511" stopIfTrue="1" operator="greaterThan">
      <formula>0</formula>
    </cfRule>
    <cfRule type="cellIs" dxfId="1093" priority="512" stopIfTrue="1" operator="greaterThan">
      <formula>0</formula>
    </cfRule>
    <cfRule type="cellIs" dxfId="1092" priority="513" stopIfTrue="1" operator="greaterThan">
      <formula>0</formula>
    </cfRule>
  </conditionalFormatting>
  <conditionalFormatting sqref="AE37">
    <cfRule type="cellIs" dxfId="1091" priority="508" stopIfTrue="1" operator="greaterThan">
      <formula>0</formula>
    </cfRule>
    <cfRule type="cellIs" dxfId="1090" priority="509" stopIfTrue="1" operator="greaterThan">
      <formula>0</formula>
    </cfRule>
    <cfRule type="cellIs" dxfId="1089" priority="510" stopIfTrue="1" operator="greaterThan">
      <formula>0</formula>
    </cfRule>
  </conditionalFormatting>
  <conditionalFormatting sqref="AE32:AE33">
    <cfRule type="cellIs" dxfId="1088" priority="505" stopIfTrue="1" operator="greaterThan">
      <formula>0</formula>
    </cfRule>
    <cfRule type="cellIs" dxfId="1087" priority="506" stopIfTrue="1" operator="greaterThan">
      <formula>0</formula>
    </cfRule>
    <cfRule type="cellIs" dxfId="1086" priority="507" stopIfTrue="1" operator="greaterThan">
      <formula>0</formula>
    </cfRule>
  </conditionalFormatting>
  <conditionalFormatting sqref="AE34">
    <cfRule type="cellIs" dxfId="1085" priority="502" stopIfTrue="1" operator="greaterThan">
      <formula>0</formula>
    </cfRule>
    <cfRule type="cellIs" dxfId="1084" priority="503" stopIfTrue="1" operator="greaterThan">
      <formula>0</formula>
    </cfRule>
    <cfRule type="cellIs" dxfId="1083" priority="504" stopIfTrue="1" operator="greaterThan">
      <formula>0</formula>
    </cfRule>
  </conditionalFormatting>
  <conditionalFormatting sqref="AE29:AE30">
    <cfRule type="cellIs" dxfId="1082" priority="499" stopIfTrue="1" operator="greaterThan">
      <formula>0</formula>
    </cfRule>
    <cfRule type="cellIs" dxfId="1081" priority="500" stopIfTrue="1" operator="greaterThan">
      <formula>0</formula>
    </cfRule>
    <cfRule type="cellIs" dxfId="1080" priority="501" stopIfTrue="1" operator="greaterThan">
      <formula>0</formula>
    </cfRule>
  </conditionalFormatting>
  <conditionalFormatting sqref="AE31">
    <cfRule type="cellIs" dxfId="1079" priority="496" stopIfTrue="1" operator="greaterThan">
      <formula>0</formula>
    </cfRule>
    <cfRule type="cellIs" dxfId="1078" priority="497" stopIfTrue="1" operator="greaterThan">
      <formula>0</formula>
    </cfRule>
    <cfRule type="cellIs" dxfId="1077" priority="498" stopIfTrue="1" operator="greaterThan">
      <formula>0</formula>
    </cfRule>
  </conditionalFormatting>
  <conditionalFormatting sqref="AE26:AE27">
    <cfRule type="cellIs" dxfId="1076" priority="493" stopIfTrue="1" operator="greaterThan">
      <formula>0</formula>
    </cfRule>
    <cfRule type="cellIs" dxfId="1075" priority="494" stopIfTrue="1" operator="greaterThan">
      <formula>0</formula>
    </cfRule>
    <cfRule type="cellIs" dxfId="1074" priority="495" stopIfTrue="1" operator="greaterThan">
      <formula>0</formula>
    </cfRule>
  </conditionalFormatting>
  <conditionalFormatting sqref="AE28">
    <cfRule type="cellIs" dxfId="1073" priority="490" stopIfTrue="1" operator="greaterThan">
      <formula>0</formula>
    </cfRule>
    <cfRule type="cellIs" dxfId="1072" priority="491" stopIfTrue="1" operator="greaterThan">
      <formula>0</formula>
    </cfRule>
    <cfRule type="cellIs" dxfId="1071" priority="492" stopIfTrue="1" operator="greaterThan">
      <formula>0</formula>
    </cfRule>
  </conditionalFormatting>
  <conditionalFormatting sqref="AE23:AE24">
    <cfRule type="cellIs" dxfId="1070" priority="487" stopIfTrue="1" operator="greaterThan">
      <formula>0</formula>
    </cfRule>
    <cfRule type="cellIs" dxfId="1069" priority="488" stopIfTrue="1" operator="greaterThan">
      <formula>0</formula>
    </cfRule>
    <cfRule type="cellIs" dxfId="1068" priority="489" stopIfTrue="1" operator="greaterThan">
      <formula>0</formula>
    </cfRule>
  </conditionalFormatting>
  <conditionalFormatting sqref="AE25">
    <cfRule type="cellIs" dxfId="1067" priority="484" stopIfTrue="1" operator="greaterThan">
      <formula>0</formula>
    </cfRule>
    <cfRule type="cellIs" dxfId="1066" priority="485" stopIfTrue="1" operator="greaterThan">
      <formula>0</formula>
    </cfRule>
    <cfRule type="cellIs" dxfId="1065" priority="486" stopIfTrue="1" operator="greaterThan">
      <formula>0</formula>
    </cfRule>
  </conditionalFormatting>
  <conditionalFormatting sqref="AE20:AE21">
    <cfRule type="cellIs" dxfId="1064" priority="481" stopIfTrue="1" operator="greaterThan">
      <formula>0</formula>
    </cfRule>
    <cfRule type="cellIs" dxfId="1063" priority="482" stopIfTrue="1" operator="greaterThan">
      <formula>0</formula>
    </cfRule>
    <cfRule type="cellIs" dxfId="1062" priority="483" stopIfTrue="1" operator="greaterThan">
      <formula>0</formula>
    </cfRule>
  </conditionalFormatting>
  <conditionalFormatting sqref="AE22">
    <cfRule type="cellIs" dxfId="1061" priority="478" stopIfTrue="1" operator="greaterThan">
      <formula>0</formula>
    </cfRule>
    <cfRule type="cellIs" dxfId="1060" priority="479" stopIfTrue="1" operator="greaterThan">
      <formula>0</formula>
    </cfRule>
    <cfRule type="cellIs" dxfId="1059" priority="480" stopIfTrue="1" operator="greaterThan">
      <formula>0</formula>
    </cfRule>
  </conditionalFormatting>
  <conditionalFormatting sqref="AE17:AE18">
    <cfRule type="cellIs" dxfId="1058" priority="475" stopIfTrue="1" operator="greaterThan">
      <formula>0</formula>
    </cfRule>
    <cfRule type="cellIs" dxfId="1057" priority="476" stopIfTrue="1" operator="greaterThan">
      <formula>0</formula>
    </cfRule>
    <cfRule type="cellIs" dxfId="1056" priority="477" stopIfTrue="1" operator="greaterThan">
      <formula>0</formula>
    </cfRule>
  </conditionalFormatting>
  <conditionalFormatting sqref="AE19">
    <cfRule type="cellIs" dxfId="1055" priority="472" stopIfTrue="1" operator="greaterThan">
      <formula>0</formula>
    </cfRule>
    <cfRule type="cellIs" dxfId="1054" priority="473" stopIfTrue="1" operator="greaterThan">
      <formula>0</formula>
    </cfRule>
    <cfRule type="cellIs" dxfId="1053" priority="474" stopIfTrue="1" operator="greaterThan">
      <formula>0</formula>
    </cfRule>
  </conditionalFormatting>
  <conditionalFormatting sqref="AE14:AE15">
    <cfRule type="cellIs" dxfId="1052" priority="469" stopIfTrue="1" operator="greaterThan">
      <formula>0</formula>
    </cfRule>
    <cfRule type="cellIs" dxfId="1051" priority="470" stopIfTrue="1" operator="greaterThan">
      <formula>0</formula>
    </cfRule>
    <cfRule type="cellIs" dxfId="1050" priority="471" stopIfTrue="1" operator="greaterThan">
      <formula>0</formula>
    </cfRule>
  </conditionalFormatting>
  <conditionalFormatting sqref="AE16">
    <cfRule type="cellIs" dxfId="1049" priority="466" stopIfTrue="1" operator="greaterThan">
      <formula>0</formula>
    </cfRule>
    <cfRule type="cellIs" dxfId="1048" priority="467" stopIfTrue="1" operator="greaterThan">
      <formula>0</formula>
    </cfRule>
    <cfRule type="cellIs" dxfId="1047" priority="468" stopIfTrue="1" operator="greaterThan">
      <formula>0</formula>
    </cfRule>
  </conditionalFormatting>
  <conditionalFormatting sqref="AE11:AE12">
    <cfRule type="cellIs" dxfId="1046" priority="463" stopIfTrue="1" operator="greaterThan">
      <formula>0</formula>
    </cfRule>
    <cfRule type="cellIs" dxfId="1045" priority="464" stopIfTrue="1" operator="greaterThan">
      <formula>0</formula>
    </cfRule>
    <cfRule type="cellIs" dxfId="1044" priority="465" stopIfTrue="1" operator="greaterThan">
      <formula>0</formula>
    </cfRule>
  </conditionalFormatting>
  <conditionalFormatting sqref="AE13">
    <cfRule type="cellIs" dxfId="1043" priority="460" stopIfTrue="1" operator="greaterThan">
      <formula>0</formula>
    </cfRule>
    <cfRule type="cellIs" dxfId="1042" priority="461" stopIfTrue="1" operator="greaterThan">
      <formula>0</formula>
    </cfRule>
    <cfRule type="cellIs" dxfId="1041" priority="462" stopIfTrue="1" operator="greaterThan">
      <formula>0</formula>
    </cfRule>
  </conditionalFormatting>
  <conditionalFormatting sqref="AE8:AE9">
    <cfRule type="cellIs" dxfId="1040" priority="457" stopIfTrue="1" operator="greaterThan">
      <formula>0</formula>
    </cfRule>
    <cfRule type="cellIs" dxfId="1039" priority="458" stopIfTrue="1" operator="greaterThan">
      <formula>0</formula>
    </cfRule>
    <cfRule type="cellIs" dxfId="1038" priority="459" stopIfTrue="1" operator="greaterThan">
      <formula>0</formula>
    </cfRule>
  </conditionalFormatting>
  <conditionalFormatting sqref="AE10">
    <cfRule type="cellIs" dxfId="1037" priority="454" stopIfTrue="1" operator="greaterThan">
      <formula>0</formula>
    </cfRule>
    <cfRule type="cellIs" dxfId="1036" priority="455" stopIfTrue="1" operator="greaterThan">
      <formula>0</formula>
    </cfRule>
    <cfRule type="cellIs" dxfId="1035" priority="456" stopIfTrue="1" operator="greaterThan">
      <formula>0</formula>
    </cfRule>
  </conditionalFormatting>
  <conditionalFormatting sqref="AE7">
    <cfRule type="cellIs" dxfId="1034" priority="451" stopIfTrue="1" operator="greaterThan">
      <formula>0</formula>
    </cfRule>
    <cfRule type="cellIs" dxfId="1033" priority="452" stopIfTrue="1" operator="greaterThan">
      <formula>0</formula>
    </cfRule>
    <cfRule type="cellIs" dxfId="1032" priority="453" stopIfTrue="1" operator="greaterThan">
      <formula>0</formula>
    </cfRule>
  </conditionalFormatting>
  <conditionalFormatting sqref="AE4:AE5">
    <cfRule type="cellIs" dxfId="1031" priority="448" stopIfTrue="1" operator="greaterThan">
      <formula>0</formula>
    </cfRule>
    <cfRule type="cellIs" dxfId="1030" priority="449" stopIfTrue="1" operator="greaterThan">
      <formula>0</formula>
    </cfRule>
    <cfRule type="cellIs" dxfId="1029" priority="450" stopIfTrue="1" operator="greaterThan">
      <formula>0</formula>
    </cfRule>
  </conditionalFormatting>
  <conditionalFormatting sqref="AD59">
    <cfRule type="cellIs" dxfId="1028" priority="445" stopIfTrue="1" operator="greaterThan">
      <formula>0</formula>
    </cfRule>
    <cfRule type="cellIs" dxfId="1027" priority="446" stopIfTrue="1" operator="greaterThan">
      <formula>0</formula>
    </cfRule>
    <cfRule type="cellIs" dxfId="1026" priority="447" stopIfTrue="1" operator="greaterThan">
      <formula>0</formula>
    </cfRule>
  </conditionalFormatting>
  <conditionalFormatting sqref="AD56:AD57">
    <cfRule type="cellIs" dxfId="1025" priority="442" stopIfTrue="1" operator="greaterThan">
      <formula>0</formula>
    </cfRule>
    <cfRule type="cellIs" dxfId="1024" priority="443" stopIfTrue="1" operator="greaterThan">
      <formula>0</formula>
    </cfRule>
    <cfRule type="cellIs" dxfId="1023" priority="444" stopIfTrue="1" operator="greaterThan">
      <formula>0</formula>
    </cfRule>
  </conditionalFormatting>
  <conditionalFormatting sqref="AD58">
    <cfRule type="cellIs" dxfId="1022" priority="439" stopIfTrue="1" operator="greaterThan">
      <formula>0</formula>
    </cfRule>
    <cfRule type="cellIs" dxfId="1021" priority="440" stopIfTrue="1" operator="greaterThan">
      <formula>0</formula>
    </cfRule>
    <cfRule type="cellIs" dxfId="1020" priority="441" stopIfTrue="1" operator="greaterThan">
      <formula>0</formula>
    </cfRule>
  </conditionalFormatting>
  <conditionalFormatting sqref="AD53:AD54">
    <cfRule type="cellIs" dxfId="1019" priority="436" stopIfTrue="1" operator="greaterThan">
      <formula>0</formula>
    </cfRule>
    <cfRule type="cellIs" dxfId="1018" priority="437" stopIfTrue="1" operator="greaterThan">
      <formula>0</formula>
    </cfRule>
    <cfRule type="cellIs" dxfId="1017" priority="438" stopIfTrue="1" operator="greaterThan">
      <formula>0</formula>
    </cfRule>
  </conditionalFormatting>
  <conditionalFormatting sqref="AD55">
    <cfRule type="cellIs" dxfId="1016" priority="433" stopIfTrue="1" operator="greaterThan">
      <formula>0</formula>
    </cfRule>
    <cfRule type="cellIs" dxfId="1015" priority="434" stopIfTrue="1" operator="greaterThan">
      <formula>0</formula>
    </cfRule>
    <cfRule type="cellIs" dxfId="1014" priority="435" stopIfTrue="1" operator="greaterThan">
      <formula>0</formula>
    </cfRule>
  </conditionalFormatting>
  <conditionalFormatting sqref="AD50:AD51">
    <cfRule type="cellIs" dxfId="1013" priority="430" stopIfTrue="1" operator="greaterThan">
      <formula>0</formula>
    </cfRule>
    <cfRule type="cellIs" dxfId="1012" priority="431" stopIfTrue="1" operator="greaterThan">
      <formula>0</formula>
    </cfRule>
    <cfRule type="cellIs" dxfId="1011" priority="432" stopIfTrue="1" operator="greaterThan">
      <formula>0</formula>
    </cfRule>
  </conditionalFormatting>
  <conditionalFormatting sqref="AD52">
    <cfRule type="cellIs" dxfId="1010" priority="427" stopIfTrue="1" operator="greaterThan">
      <formula>0</formula>
    </cfRule>
    <cfRule type="cellIs" dxfId="1009" priority="428" stopIfTrue="1" operator="greaterThan">
      <formula>0</formula>
    </cfRule>
    <cfRule type="cellIs" dxfId="1008" priority="429" stopIfTrue="1" operator="greaterThan">
      <formula>0</formula>
    </cfRule>
  </conditionalFormatting>
  <conditionalFormatting sqref="AD47:AD48">
    <cfRule type="cellIs" dxfId="1007" priority="424" stopIfTrue="1" operator="greaterThan">
      <formula>0</formula>
    </cfRule>
    <cfRule type="cellIs" dxfId="1006" priority="425" stopIfTrue="1" operator="greaterThan">
      <formula>0</formula>
    </cfRule>
    <cfRule type="cellIs" dxfId="1005" priority="426" stopIfTrue="1" operator="greaterThan">
      <formula>0</formula>
    </cfRule>
  </conditionalFormatting>
  <conditionalFormatting sqref="AD49">
    <cfRule type="cellIs" dxfId="1004" priority="421" stopIfTrue="1" operator="greaterThan">
      <formula>0</formula>
    </cfRule>
    <cfRule type="cellIs" dxfId="1003" priority="422" stopIfTrue="1" operator="greaterThan">
      <formula>0</formula>
    </cfRule>
    <cfRule type="cellIs" dxfId="1002" priority="423" stopIfTrue="1" operator="greaterThan">
      <formula>0</formula>
    </cfRule>
  </conditionalFormatting>
  <conditionalFormatting sqref="AD44:AD45">
    <cfRule type="cellIs" dxfId="1001" priority="418" stopIfTrue="1" operator="greaterThan">
      <formula>0</formula>
    </cfRule>
    <cfRule type="cellIs" dxfId="1000" priority="419" stopIfTrue="1" operator="greaterThan">
      <formula>0</formula>
    </cfRule>
    <cfRule type="cellIs" dxfId="999" priority="420" stopIfTrue="1" operator="greaterThan">
      <formula>0</formula>
    </cfRule>
  </conditionalFormatting>
  <conditionalFormatting sqref="AD46">
    <cfRule type="cellIs" dxfId="998" priority="415" stopIfTrue="1" operator="greaterThan">
      <formula>0</formula>
    </cfRule>
    <cfRule type="cellIs" dxfId="997" priority="416" stopIfTrue="1" operator="greaterThan">
      <formula>0</formula>
    </cfRule>
    <cfRule type="cellIs" dxfId="996" priority="417" stopIfTrue="1" operator="greaterThan">
      <formula>0</formula>
    </cfRule>
  </conditionalFormatting>
  <conditionalFormatting sqref="AD41:AD42">
    <cfRule type="cellIs" dxfId="995" priority="412" stopIfTrue="1" operator="greaterThan">
      <formula>0</formula>
    </cfRule>
    <cfRule type="cellIs" dxfId="994" priority="413" stopIfTrue="1" operator="greaterThan">
      <formula>0</formula>
    </cfRule>
    <cfRule type="cellIs" dxfId="993" priority="414" stopIfTrue="1" operator="greaterThan">
      <formula>0</formula>
    </cfRule>
  </conditionalFormatting>
  <conditionalFormatting sqref="AD43">
    <cfRule type="cellIs" dxfId="992" priority="409" stopIfTrue="1" operator="greaterThan">
      <formula>0</formula>
    </cfRule>
    <cfRule type="cellIs" dxfId="991" priority="410" stopIfTrue="1" operator="greaterThan">
      <formula>0</formula>
    </cfRule>
    <cfRule type="cellIs" dxfId="990" priority="411" stopIfTrue="1" operator="greaterThan">
      <formula>0</formula>
    </cfRule>
  </conditionalFormatting>
  <conditionalFormatting sqref="AD38:AD39">
    <cfRule type="cellIs" dxfId="989" priority="406" stopIfTrue="1" operator="greaterThan">
      <formula>0</formula>
    </cfRule>
    <cfRule type="cellIs" dxfId="988" priority="407" stopIfTrue="1" operator="greaterThan">
      <formula>0</formula>
    </cfRule>
    <cfRule type="cellIs" dxfId="987" priority="408" stopIfTrue="1" operator="greaterThan">
      <formula>0</formula>
    </cfRule>
  </conditionalFormatting>
  <conditionalFormatting sqref="AD40">
    <cfRule type="cellIs" dxfId="986" priority="403" stopIfTrue="1" operator="greaterThan">
      <formula>0</formula>
    </cfRule>
    <cfRule type="cellIs" dxfId="985" priority="404" stopIfTrue="1" operator="greaterThan">
      <formula>0</formula>
    </cfRule>
    <cfRule type="cellIs" dxfId="984" priority="405" stopIfTrue="1" operator="greaterThan">
      <formula>0</formula>
    </cfRule>
  </conditionalFormatting>
  <conditionalFormatting sqref="AD35:AD36">
    <cfRule type="cellIs" dxfId="983" priority="400" stopIfTrue="1" operator="greaterThan">
      <formula>0</formula>
    </cfRule>
    <cfRule type="cellIs" dxfId="982" priority="401" stopIfTrue="1" operator="greaterThan">
      <formula>0</formula>
    </cfRule>
    <cfRule type="cellIs" dxfId="981" priority="402" stopIfTrue="1" operator="greaterThan">
      <formula>0</formula>
    </cfRule>
  </conditionalFormatting>
  <conditionalFormatting sqref="AD37">
    <cfRule type="cellIs" dxfId="980" priority="397" stopIfTrue="1" operator="greaterThan">
      <formula>0</formula>
    </cfRule>
    <cfRule type="cellIs" dxfId="979" priority="398" stopIfTrue="1" operator="greaterThan">
      <formula>0</formula>
    </cfRule>
    <cfRule type="cellIs" dxfId="978" priority="399" stopIfTrue="1" operator="greaterThan">
      <formula>0</formula>
    </cfRule>
  </conditionalFormatting>
  <conditionalFormatting sqref="AD32:AD33">
    <cfRule type="cellIs" dxfId="977" priority="394" stopIfTrue="1" operator="greaterThan">
      <formula>0</formula>
    </cfRule>
    <cfRule type="cellIs" dxfId="976" priority="395" stopIfTrue="1" operator="greaterThan">
      <formula>0</formula>
    </cfRule>
    <cfRule type="cellIs" dxfId="975" priority="396" stopIfTrue="1" operator="greaterThan">
      <formula>0</formula>
    </cfRule>
  </conditionalFormatting>
  <conditionalFormatting sqref="AD34">
    <cfRule type="cellIs" dxfId="974" priority="391" stopIfTrue="1" operator="greaterThan">
      <formula>0</formula>
    </cfRule>
    <cfRule type="cellIs" dxfId="973" priority="392" stopIfTrue="1" operator="greaterThan">
      <formula>0</formula>
    </cfRule>
    <cfRule type="cellIs" dxfId="972" priority="393" stopIfTrue="1" operator="greaterThan">
      <formula>0</formula>
    </cfRule>
  </conditionalFormatting>
  <conditionalFormatting sqref="AD30">
    <cfRule type="cellIs" dxfId="971" priority="388" stopIfTrue="1" operator="greaterThan">
      <formula>0</formula>
    </cfRule>
    <cfRule type="cellIs" dxfId="970" priority="389" stopIfTrue="1" operator="greaterThan">
      <formula>0</formula>
    </cfRule>
    <cfRule type="cellIs" dxfId="969" priority="390" stopIfTrue="1" operator="greaterThan">
      <formula>0</formula>
    </cfRule>
  </conditionalFormatting>
  <conditionalFormatting sqref="AD31">
    <cfRule type="cellIs" dxfId="968" priority="385" stopIfTrue="1" operator="greaterThan">
      <formula>0</formula>
    </cfRule>
    <cfRule type="cellIs" dxfId="967" priority="386" stopIfTrue="1" operator="greaterThan">
      <formula>0</formula>
    </cfRule>
    <cfRule type="cellIs" dxfId="966" priority="387" stopIfTrue="1" operator="greaterThan">
      <formula>0</formula>
    </cfRule>
  </conditionalFormatting>
  <conditionalFormatting sqref="AD26:AD29">
    <cfRule type="cellIs" dxfId="965" priority="382" stopIfTrue="1" operator="greaterThan">
      <formula>0</formula>
    </cfRule>
    <cfRule type="cellIs" dxfId="964" priority="383" stopIfTrue="1" operator="greaterThan">
      <formula>0</formula>
    </cfRule>
    <cfRule type="cellIs" dxfId="963" priority="384" stopIfTrue="1" operator="greaterThan">
      <formula>0</formula>
    </cfRule>
  </conditionalFormatting>
  <conditionalFormatting sqref="AD23:AD24">
    <cfRule type="cellIs" dxfId="962" priority="379" stopIfTrue="1" operator="greaterThan">
      <formula>0</formula>
    </cfRule>
    <cfRule type="cellIs" dxfId="961" priority="380" stopIfTrue="1" operator="greaterThan">
      <formula>0</formula>
    </cfRule>
    <cfRule type="cellIs" dxfId="960" priority="381" stopIfTrue="1" operator="greaterThan">
      <formula>0</formula>
    </cfRule>
  </conditionalFormatting>
  <conditionalFormatting sqref="AD25">
    <cfRule type="cellIs" dxfId="959" priority="376" stopIfTrue="1" operator="greaterThan">
      <formula>0</formula>
    </cfRule>
    <cfRule type="cellIs" dxfId="958" priority="377" stopIfTrue="1" operator="greaterThan">
      <formula>0</formula>
    </cfRule>
    <cfRule type="cellIs" dxfId="957" priority="378" stopIfTrue="1" operator="greaterThan">
      <formula>0</formula>
    </cfRule>
  </conditionalFormatting>
  <conditionalFormatting sqref="AD20:AD21">
    <cfRule type="cellIs" dxfId="956" priority="373" stopIfTrue="1" operator="greaterThan">
      <formula>0</formula>
    </cfRule>
    <cfRule type="cellIs" dxfId="955" priority="374" stopIfTrue="1" operator="greaterThan">
      <formula>0</formula>
    </cfRule>
    <cfRule type="cellIs" dxfId="954" priority="375" stopIfTrue="1" operator="greaterThan">
      <formula>0</formula>
    </cfRule>
  </conditionalFormatting>
  <conditionalFormatting sqref="AD22">
    <cfRule type="cellIs" dxfId="953" priority="370" stopIfTrue="1" operator="greaterThan">
      <formula>0</formula>
    </cfRule>
    <cfRule type="cellIs" dxfId="952" priority="371" stopIfTrue="1" operator="greaterThan">
      <formula>0</formula>
    </cfRule>
    <cfRule type="cellIs" dxfId="951" priority="372" stopIfTrue="1" operator="greaterThan">
      <formula>0</formula>
    </cfRule>
  </conditionalFormatting>
  <conditionalFormatting sqref="AD17:AD18">
    <cfRule type="cellIs" dxfId="950" priority="367" stopIfTrue="1" operator="greaterThan">
      <formula>0</formula>
    </cfRule>
    <cfRule type="cellIs" dxfId="949" priority="368" stopIfTrue="1" operator="greaterThan">
      <formula>0</formula>
    </cfRule>
    <cfRule type="cellIs" dxfId="948" priority="369" stopIfTrue="1" operator="greaterThan">
      <formula>0</formula>
    </cfRule>
  </conditionalFormatting>
  <conditionalFormatting sqref="AD19">
    <cfRule type="cellIs" dxfId="947" priority="364" stopIfTrue="1" operator="greaterThan">
      <formula>0</formula>
    </cfRule>
    <cfRule type="cellIs" dxfId="946" priority="365" stopIfTrue="1" operator="greaterThan">
      <formula>0</formula>
    </cfRule>
    <cfRule type="cellIs" dxfId="945" priority="366" stopIfTrue="1" operator="greaterThan">
      <formula>0</formula>
    </cfRule>
  </conditionalFormatting>
  <conditionalFormatting sqref="AD14:AD15">
    <cfRule type="cellIs" dxfId="944" priority="361" stopIfTrue="1" operator="greaterThan">
      <formula>0</formula>
    </cfRule>
    <cfRule type="cellIs" dxfId="943" priority="362" stopIfTrue="1" operator="greaterThan">
      <formula>0</formula>
    </cfRule>
    <cfRule type="cellIs" dxfId="942" priority="363" stopIfTrue="1" operator="greaterThan">
      <formula>0</formula>
    </cfRule>
  </conditionalFormatting>
  <conditionalFormatting sqref="AD16">
    <cfRule type="cellIs" dxfId="941" priority="358" stopIfTrue="1" operator="greaterThan">
      <formula>0</formula>
    </cfRule>
    <cfRule type="cellIs" dxfId="940" priority="359" stopIfTrue="1" operator="greaterThan">
      <formula>0</formula>
    </cfRule>
    <cfRule type="cellIs" dxfId="939" priority="360" stopIfTrue="1" operator="greaterThan">
      <formula>0</formula>
    </cfRule>
  </conditionalFormatting>
  <conditionalFormatting sqref="AD11:AD12">
    <cfRule type="cellIs" dxfId="938" priority="355" stopIfTrue="1" operator="greaterThan">
      <formula>0</formula>
    </cfRule>
    <cfRule type="cellIs" dxfId="937" priority="356" stopIfTrue="1" operator="greaterThan">
      <formula>0</formula>
    </cfRule>
    <cfRule type="cellIs" dxfId="936" priority="357" stopIfTrue="1" operator="greaterThan">
      <formula>0</formula>
    </cfRule>
  </conditionalFormatting>
  <conditionalFormatting sqref="AD13">
    <cfRule type="cellIs" dxfId="935" priority="352" stopIfTrue="1" operator="greaterThan">
      <formula>0</formula>
    </cfRule>
    <cfRule type="cellIs" dxfId="934" priority="353" stopIfTrue="1" operator="greaterThan">
      <formula>0</formula>
    </cfRule>
    <cfRule type="cellIs" dxfId="933" priority="354" stopIfTrue="1" operator="greaterThan">
      <formula>0</formula>
    </cfRule>
  </conditionalFormatting>
  <conditionalFormatting sqref="AD8:AD9">
    <cfRule type="cellIs" dxfId="932" priority="349" stopIfTrue="1" operator="greaterThan">
      <formula>0</formula>
    </cfRule>
    <cfRule type="cellIs" dxfId="931" priority="350" stopIfTrue="1" operator="greaterThan">
      <formula>0</formula>
    </cfRule>
    <cfRule type="cellIs" dxfId="930" priority="351" stopIfTrue="1" operator="greaterThan">
      <formula>0</formula>
    </cfRule>
  </conditionalFormatting>
  <conditionalFormatting sqref="AD10">
    <cfRule type="cellIs" dxfId="929" priority="346" stopIfTrue="1" operator="greaterThan">
      <formula>0</formula>
    </cfRule>
    <cfRule type="cellIs" dxfId="928" priority="347" stopIfTrue="1" operator="greaterThan">
      <formula>0</formula>
    </cfRule>
    <cfRule type="cellIs" dxfId="927" priority="348" stopIfTrue="1" operator="greaterThan">
      <formula>0</formula>
    </cfRule>
  </conditionalFormatting>
  <conditionalFormatting sqref="AD7">
    <cfRule type="cellIs" dxfId="926" priority="343" stopIfTrue="1" operator="greaterThan">
      <formula>0</formula>
    </cfRule>
    <cfRule type="cellIs" dxfId="925" priority="344" stopIfTrue="1" operator="greaterThan">
      <formula>0</formula>
    </cfRule>
    <cfRule type="cellIs" dxfId="924" priority="345" stopIfTrue="1" operator="greaterThan">
      <formula>0</formula>
    </cfRule>
  </conditionalFormatting>
  <conditionalFormatting sqref="AD4:AD5">
    <cfRule type="cellIs" dxfId="923" priority="340" stopIfTrue="1" operator="greaterThan">
      <formula>0</formula>
    </cfRule>
    <cfRule type="cellIs" dxfId="922" priority="341" stopIfTrue="1" operator="greaterThan">
      <formula>0</formula>
    </cfRule>
    <cfRule type="cellIs" dxfId="921" priority="342" stopIfTrue="1" operator="greaterThan">
      <formula>0</formula>
    </cfRule>
  </conditionalFormatting>
  <conditionalFormatting sqref="AC59">
    <cfRule type="cellIs" dxfId="920" priority="337" stopIfTrue="1" operator="greaterThan">
      <formula>0</formula>
    </cfRule>
    <cfRule type="cellIs" dxfId="919" priority="338" stopIfTrue="1" operator="greaterThan">
      <formula>0</formula>
    </cfRule>
    <cfRule type="cellIs" dxfId="918" priority="339" stopIfTrue="1" operator="greaterThan">
      <formula>0</formula>
    </cfRule>
  </conditionalFormatting>
  <conditionalFormatting sqref="AC56:AC57">
    <cfRule type="cellIs" dxfId="917" priority="334" stopIfTrue="1" operator="greaterThan">
      <formula>0</formula>
    </cfRule>
    <cfRule type="cellIs" dxfId="916" priority="335" stopIfTrue="1" operator="greaterThan">
      <formula>0</formula>
    </cfRule>
    <cfRule type="cellIs" dxfId="915" priority="336" stopIfTrue="1" operator="greaterThan">
      <formula>0</formula>
    </cfRule>
  </conditionalFormatting>
  <conditionalFormatting sqref="AC58">
    <cfRule type="cellIs" dxfId="914" priority="331" stopIfTrue="1" operator="greaterThan">
      <formula>0</formula>
    </cfRule>
    <cfRule type="cellIs" dxfId="913" priority="332" stopIfTrue="1" operator="greaterThan">
      <formula>0</formula>
    </cfRule>
    <cfRule type="cellIs" dxfId="912" priority="333" stopIfTrue="1" operator="greaterThan">
      <formula>0</formula>
    </cfRule>
  </conditionalFormatting>
  <conditionalFormatting sqref="AC53:AC54">
    <cfRule type="cellIs" dxfId="911" priority="328" stopIfTrue="1" operator="greaterThan">
      <formula>0</formula>
    </cfRule>
    <cfRule type="cellIs" dxfId="910" priority="329" stopIfTrue="1" operator="greaterThan">
      <formula>0</formula>
    </cfRule>
    <cfRule type="cellIs" dxfId="909" priority="330" stopIfTrue="1" operator="greaterThan">
      <formula>0</formula>
    </cfRule>
  </conditionalFormatting>
  <conditionalFormatting sqref="AC55">
    <cfRule type="cellIs" dxfId="908" priority="325" stopIfTrue="1" operator="greaterThan">
      <formula>0</formula>
    </cfRule>
    <cfRule type="cellIs" dxfId="907" priority="326" stopIfTrue="1" operator="greaterThan">
      <formula>0</formula>
    </cfRule>
    <cfRule type="cellIs" dxfId="906" priority="327" stopIfTrue="1" operator="greaterThan">
      <formula>0</formula>
    </cfRule>
  </conditionalFormatting>
  <conditionalFormatting sqref="AC50:AC51">
    <cfRule type="cellIs" dxfId="905" priority="322" stopIfTrue="1" operator="greaterThan">
      <formula>0</formula>
    </cfRule>
    <cfRule type="cellIs" dxfId="904" priority="323" stopIfTrue="1" operator="greaterThan">
      <formula>0</formula>
    </cfRule>
    <cfRule type="cellIs" dxfId="903" priority="324" stopIfTrue="1" operator="greaterThan">
      <formula>0</formula>
    </cfRule>
  </conditionalFormatting>
  <conditionalFormatting sqref="AC52">
    <cfRule type="cellIs" dxfId="902" priority="319" stopIfTrue="1" operator="greaterThan">
      <formula>0</formula>
    </cfRule>
    <cfRule type="cellIs" dxfId="901" priority="320" stopIfTrue="1" operator="greaterThan">
      <formula>0</formula>
    </cfRule>
    <cfRule type="cellIs" dxfId="900" priority="321" stopIfTrue="1" operator="greaterThan">
      <formula>0</formula>
    </cfRule>
  </conditionalFormatting>
  <conditionalFormatting sqref="AC47:AC48">
    <cfRule type="cellIs" dxfId="899" priority="316" stopIfTrue="1" operator="greaterThan">
      <formula>0</formula>
    </cfRule>
    <cfRule type="cellIs" dxfId="898" priority="317" stopIfTrue="1" operator="greaterThan">
      <formula>0</formula>
    </cfRule>
    <cfRule type="cellIs" dxfId="897" priority="318" stopIfTrue="1" operator="greaterThan">
      <formula>0</formula>
    </cfRule>
  </conditionalFormatting>
  <conditionalFormatting sqref="AC49">
    <cfRule type="cellIs" dxfId="896" priority="313" stopIfTrue="1" operator="greaterThan">
      <formula>0</formula>
    </cfRule>
    <cfRule type="cellIs" dxfId="895" priority="314" stopIfTrue="1" operator="greaterThan">
      <formula>0</formula>
    </cfRule>
    <cfRule type="cellIs" dxfId="894" priority="315" stopIfTrue="1" operator="greaterThan">
      <formula>0</formula>
    </cfRule>
  </conditionalFormatting>
  <conditionalFormatting sqref="AC44:AC45">
    <cfRule type="cellIs" dxfId="893" priority="310" stopIfTrue="1" operator="greaterThan">
      <formula>0</formula>
    </cfRule>
    <cfRule type="cellIs" dxfId="892" priority="311" stopIfTrue="1" operator="greaterThan">
      <formula>0</formula>
    </cfRule>
    <cfRule type="cellIs" dxfId="891" priority="312" stopIfTrue="1" operator="greaterThan">
      <formula>0</formula>
    </cfRule>
  </conditionalFormatting>
  <conditionalFormatting sqref="AC46">
    <cfRule type="cellIs" dxfId="890" priority="307" stopIfTrue="1" operator="greaterThan">
      <formula>0</formula>
    </cfRule>
    <cfRule type="cellIs" dxfId="889" priority="308" stopIfTrue="1" operator="greaterThan">
      <formula>0</formula>
    </cfRule>
    <cfRule type="cellIs" dxfId="888" priority="309" stopIfTrue="1" operator="greaterThan">
      <formula>0</formula>
    </cfRule>
  </conditionalFormatting>
  <conditionalFormatting sqref="AC41:AC42">
    <cfRule type="cellIs" dxfId="887" priority="304" stopIfTrue="1" operator="greaterThan">
      <formula>0</formula>
    </cfRule>
    <cfRule type="cellIs" dxfId="886" priority="305" stopIfTrue="1" operator="greaterThan">
      <formula>0</formula>
    </cfRule>
    <cfRule type="cellIs" dxfId="885" priority="306" stopIfTrue="1" operator="greaterThan">
      <formula>0</formula>
    </cfRule>
  </conditionalFormatting>
  <conditionalFormatting sqref="AC43">
    <cfRule type="cellIs" dxfId="884" priority="301" stopIfTrue="1" operator="greaterThan">
      <formula>0</formula>
    </cfRule>
    <cfRule type="cellIs" dxfId="883" priority="302" stopIfTrue="1" operator="greaterThan">
      <formula>0</formula>
    </cfRule>
    <cfRule type="cellIs" dxfId="882" priority="303" stopIfTrue="1" operator="greaterThan">
      <formula>0</formula>
    </cfRule>
  </conditionalFormatting>
  <conditionalFormatting sqref="AC38:AC39">
    <cfRule type="cellIs" dxfId="881" priority="298" stopIfTrue="1" operator="greaterThan">
      <formula>0</formula>
    </cfRule>
    <cfRule type="cellIs" dxfId="880" priority="299" stopIfTrue="1" operator="greaterThan">
      <formula>0</formula>
    </cfRule>
    <cfRule type="cellIs" dxfId="879" priority="300" stopIfTrue="1" operator="greaterThan">
      <formula>0</formula>
    </cfRule>
  </conditionalFormatting>
  <conditionalFormatting sqref="AC40">
    <cfRule type="cellIs" dxfId="878" priority="295" stopIfTrue="1" operator="greaterThan">
      <formula>0</formula>
    </cfRule>
    <cfRule type="cellIs" dxfId="877" priority="296" stopIfTrue="1" operator="greaterThan">
      <formula>0</formula>
    </cfRule>
    <cfRule type="cellIs" dxfId="876" priority="297" stopIfTrue="1" operator="greaterThan">
      <formula>0</formula>
    </cfRule>
  </conditionalFormatting>
  <conditionalFormatting sqref="AC35:AC36">
    <cfRule type="cellIs" dxfId="875" priority="292" stopIfTrue="1" operator="greaterThan">
      <formula>0</formula>
    </cfRule>
    <cfRule type="cellIs" dxfId="874" priority="293" stopIfTrue="1" operator="greaterThan">
      <formula>0</formula>
    </cfRule>
    <cfRule type="cellIs" dxfId="873" priority="294" stopIfTrue="1" operator="greaterThan">
      <formula>0</formula>
    </cfRule>
  </conditionalFormatting>
  <conditionalFormatting sqref="AC37">
    <cfRule type="cellIs" dxfId="872" priority="289" stopIfTrue="1" operator="greaterThan">
      <formula>0</formula>
    </cfRule>
    <cfRule type="cellIs" dxfId="871" priority="290" stopIfTrue="1" operator="greaterThan">
      <formula>0</formula>
    </cfRule>
    <cfRule type="cellIs" dxfId="870" priority="291" stopIfTrue="1" operator="greaterThan">
      <formula>0</formula>
    </cfRule>
  </conditionalFormatting>
  <conditionalFormatting sqref="AC32:AC33">
    <cfRule type="cellIs" dxfId="869" priority="286" stopIfTrue="1" operator="greaterThan">
      <formula>0</formula>
    </cfRule>
    <cfRule type="cellIs" dxfId="868" priority="287" stopIfTrue="1" operator="greaterThan">
      <formula>0</formula>
    </cfRule>
    <cfRule type="cellIs" dxfId="867" priority="288" stopIfTrue="1" operator="greaterThan">
      <formula>0</formula>
    </cfRule>
  </conditionalFormatting>
  <conditionalFormatting sqref="AC34">
    <cfRule type="cellIs" dxfId="866" priority="283" stopIfTrue="1" operator="greaterThan">
      <formula>0</formula>
    </cfRule>
    <cfRule type="cellIs" dxfId="865" priority="284" stopIfTrue="1" operator="greaterThan">
      <formula>0</formula>
    </cfRule>
    <cfRule type="cellIs" dxfId="864" priority="285" stopIfTrue="1" operator="greaterThan">
      <formula>0</formula>
    </cfRule>
  </conditionalFormatting>
  <conditionalFormatting sqref="AC29:AC30">
    <cfRule type="cellIs" dxfId="863" priority="280" stopIfTrue="1" operator="greaterThan">
      <formula>0</formula>
    </cfRule>
    <cfRule type="cellIs" dxfId="862" priority="281" stopIfTrue="1" operator="greaterThan">
      <formula>0</formula>
    </cfRule>
    <cfRule type="cellIs" dxfId="861" priority="282" stopIfTrue="1" operator="greaterThan">
      <formula>0</formula>
    </cfRule>
  </conditionalFormatting>
  <conditionalFormatting sqref="AC31">
    <cfRule type="cellIs" dxfId="860" priority="277" stopIfTrue="1" operator="greaterThan">
      <formula>0</formula>
    </cfRule>
    <cfRule type="cellIs" dxfId="859" priority="278" stopIfTrue="1" operator="greaterThan">
      <formula>0</formula>
    </cfRule>
    <cfRule type="cellIs" dxfId="858" priority="279" stopIfTrue="1" operator="greaterThan">
      <formula>0</formula>
    </cfRule>
  </conditionalFormatting>
  <conditionalFormatting sqref="AC26:AC27">
    <cfRule type="cellIs" dxfId="857" priority="274" stopIfTrue="1" operator="greaterThan">
      <formula>0</formula>
    </cfRule>
    <cfRule type="cellIs" dxfId="856" priority="275" stopIfTrue="1" operator="greaterThan">
      <formula>0</formula>
    </cfRule>
    <cfRule type="cellIs" dxfId="855" priority="276" stopIfTrue="1" operator="greaterThan">
      <formula>0</formula>
    </cfRule>
  </conditionalFormatting>
  <conditionalFormatting sqref="AC28">
    <cfRule type="cellIs" dxfId="854" priority="271" stopIfTrue="1" operator="greaterThan">
      <formula>0</formula>
    </cfRule>
    <cfRule type="cellIs" dxfId="853" priority="272" stopIfTrue="1" operator="greaterThan">
      <formula>0</formula>
    </cfRule>
    <cfRule type="cellIs" dxfId="852" priority="273" stopIfTrue="1" operator="greaterThan">
      <formula>0</formula>
    </cfRule>
  </conditionalFormatting>
  <conditionalFormatting sqref="AC23:AC24">
    <cfRule type="cellIs" dxfId="851" priority="268" stopIfTrue="1" operator="greaterThan">
      <formula>0</formula>
    </cfRule>
    <cfRule type="cellIs" dxfId="850" priority="269" stopIfTrue="1" operator="greaterThan">
      <formula>0</formula>
    </cfRule>
    <cfRule type="cellIs" dxfId="849" priority="270" stopIfTrue="1" operator="greaterThan">
      <formula>0</formula>
    </cfRule>
  </conditionalFormatting>
  <conditionalFormatting sqref="AC25">
    <cfRule type="cellIs" dxfId="848" priority="265" stopIfTrue="1" operator="greaterThan">
      <formula>0</formula>
    </cfRule>
    <cfRule type="cellIs" dxfId="847" priority="266" stopIfTrue="1" operator="greaterThan">
      <formula>0</formula>
    </cfRule>
    <cfRule type="cellIs" dxfId="846" priority="267" stopIfTrue="1" operator="greaterThan">
      <formula>0</formula>
    </cfRule>
  </conditionalFormatting>
  <conditionalFormatting sqref="AC20:AC21">
    <cfRule type="cellIs" dxfId="845" priority="262" stopIfTrue="1" operator="greaterThan">
      <formula>0</formula>
    </cfRule>
    <cfRule type="cellIs" dxfId="844" priority="263" stopIfTrue="1" operator="greaterThan">
      <formula>0</formula>
    </cfRule>
    <cfRule type="cellIs" dxfId="843" priority="264" stopIfTrue="1" operator="greaterThan">
      <formula>0</formula>
    </cfRule>
  </conditionalFormatting>
  <conditionalFormatting sqref="AC22">
    <cfRule type="cellIs" dxfId="842" priority="259" stopIfTrue="1" operator="greaterThan">
      <formula>0</formula>
    </cfRule>
    <cfRule type="cellIs" dxfId="841" priority="260" stopIfTrue="1" operator="greaterThan">
      <formula>0</formula>
    </cfRule>
    <cfRule type="cellIs" dxfId="840" priority="261" stopIfTrue="1" operator="greaterThan">
      <formula>0</formula>
    </cfRule>
  </conditionalFormatting>
  <conditionalFormatting sqref="AC17:AC18">
    <cfRule type="cellIs" dxfId="839" priority="256" stopIfTrue="1" operator="greaterThan">
      <formula>0</formula>
    </cfRule>
    <cfRule type="cellIs" dxfId="838" priority="257" stopIfTrue="1" operator="greaterThan">
      <formula>0</formula>
    </cfRule>
    <cfRule type="cellIs" dxfId="837" priority="258" stopIfTrue="1" operator="greaterThan">
      <formula>0</formula>
    </cfRule>
  </conditionalFormatting>
  <conditionalFormatting sqref="AC19">
    <cfRule type="cellIs" dxfId="836" priority="253" stopIfTrue="1" operator="greaterThan">
      <formula>0</formula>
    </cfRule>
    <cfRule type="cellIs" dxfId="835" priority="254" stopIfTrue="1" operator="greaterThan">
      <formula>0</formula>
    </cfRule>
    <cfRule type="cellIs" dxfId="834" priority="255" stopIfTrue="1" operator="greaterThan">
      <formula>0</formula>
    </cfRule>
  </conditionalFormatting>
  <conditionalFormatting sqref="AC14:AC15">
    <cfRule type="cellIs" dxfId="833" priority="250" stopIfTrue="1" operator="greaterThan">
      <formula>0</formula>
    </cfRule>
    <cfRule type="cellIs" dxfId="832" priority="251" stopIfTrue="1" operator="greaterThan">
      <formula>0</formula>
    </cfRule>
    <cfRule type="cellIs" dxfId="831" priority="252" stopIfTrue="1" operator="greaterThan">
      <formula>0</formula>
    </cfRule>
  </conditionalFormatting>
  <conditionalFormatting sqref="AC16">
    <cfRule type="cellIs" dxfId="830" priority="247" stopIfTrue="1" operator="greaterThan">
      <formula>0</formula>
    </cfRule>
    <cfRule type="cellIs" dxfId="829" priority="248" stopIfTrue="1" operator="greaterThan">
      <formula>0</formula>
    </cfRule>
    <cfRule type="cellIs" dxfId="828" priority="249" stopIfTrue="1" operator="greaterThan">
      <formula>0</formula>
    </cfRule>
  </conditionalFormatting>
  <conditionalFormatting sqref="AC11:AC12">
    <cfRule type="cellIs" dxfId="827" priority="244" stopIfTrue="1" operator="greaterThan">
      <formula>0</formula>
    </cfRule>
    <cfRule type="cellIs" dxfId="826" priority="245" stopIfTrue="1" operator="greaterThan">
      <formula>0</formula>
    </cfRule>
    <cfRule type="cellIs" dxfId="825" priority="246" stopIfTrue="1" operator="greaterThan">
      <formula>0</formula>
    </cfRule>
  </conditionalFormatting>
  <conditionalFormatting sqref="AC13">
    <cfRule type="cellIs" dxfId="824" priority="241" stopIfTrue="1" operator="greaterThan">
      <formula>0</formula>
    </cfRule>
    <cfRule type="cellIs" dxfId="823" priority="242" stopIfTrue="1" operator="greaterThan">
      <formula>0</formula>
    </cfRule>
    <cfRule type="cellIs" dxfId="822" priority="243" stopIfTrue="1" operator="greaterThan">
      <formula>0</formula>
    </cfRule>
  </conditionalFormatting>
  <conditionalFormatting sqref="AC8:AC9">
    <cfRule type="cellIs" dxfId="821" priority="238" stopIfTrue="1" operator="greaterThan">
      <formula>0</formula>
    </cfRule>
    <cfRule type="cellIs" dxfId="820" priority="239" stopIfTrue="1" operator="greaterThan">
      <formula>0</formula>
    </cfRule>
    <cfRule type="cellIs" dxfId="819" priority="240" stopIfTrue="1" operator="greaterThan">
      <formula>0</formula>
    </cfRule>
  </conditionalFormatting>
  <conditionalFormatting sqref="AC10">
    <cfRule type="cellIs" dxfId="818" priority="235" stopIfTrue="1" operator="greaterThan">
      <formula>0</formula>
    </cfRule>
    <cfRule type="cellIs" dxfId="817" priority="236" stopIfTrue="1" operator="greaterThan">
      <formula>0</formula>
    </cfRule>
    <cfRule type="cellIs" dxfId="816" priority="237" stopIfTrue="1" operator="greaterThan">
      <formula>0</formula>
    </cfRule>
  </conditionalFormatting>
  <conditionalFormatting sqref="AC7">
    <cfRule type="cellIs" dxfId="815" priority="232" stopIfTrue="1" operator="greaterThan">
      <formula>0</formula>
    </cfRule>
    <cfRule type="cellIs" dxfId="814" priority="233" stopIfTrue="1" operator="greaterThan">
      <formula>0</formula>
    </cfRule>
    <cfRule type="cellIs" dxfId="813" priority="234" stopIfTrue="1" operator="greaterThan">
      <formula>0</formula>
    </cfRule>
  </conditionalFormatting>
  <conditionalFormatting sqref="AC4:AC5">
    <cfRule type="cellIs" dxfId="812" priority="229" stopIfTrue="1" operator="greaterThan">
      <formula>0</formula>
    </cfRule>
    <cfRule type="cellIs" dxfId="811" priority="230" stopIfTrue="1" operator="greaterThan">
      <formula>0</formula>
    </cfRule>
    <cfRule type="cellIs" dxfId="810" priority="231" stopIfTrue="1" operator="greaterThan">
      <formula>0</formula>
    </cfRule>
  </conditionalFormatting>
  <conditionalFormatting sqref="AF59">
    <cfRule type="cellIs" dxfId="809" priority="226" stopIfTrue="1" operator="greaterThan">
      <formula>0</formula>
    </cfRule>
    <cfRule type="cellIs" dxfId="808" priority="227" stopIfTrue="1" operator="greaterThan">
      <formula>0</formula>
    </cfRule>
    <cfRule type="cellIs" dxfId="807" priority="228" stopIfTrue="1" operator="greaterThan">
      <formula>0</formula>
    </cfRule>
  </conditionalFormatting>
  <conditionalFormatting sqref="AF56:AF57">
    <cfRule type="cellIs" dxfId="806" priority="223" stopIfTrue="1" operator="greaterThan">
      <formula>0</formula>
    </cfRule>
    <cfRule type="cellIs" dxfId="805" priority="224" stopIfTrue="1" operator="greaterThan">
      <formula>0</formula>
    </cfRule>
    <cfRule type="cellIs" dxfId="804" priority="225" stopIfTrue="1" operator="greaterThan">
      <formula>0</formula>
    </cfRule>
  </conditionalFormatting>
  <conditionalFormatting sqref="AF58">
    <cfRule type="cellIs" dxfId="803" priority="220" stopIfTrue="1" operator="greaterThan">
      <formula>0</formula>
    </cfRule>
    <cfRule type="cellIs" dxfId="802" priority="221" stopIfTrue="1" operator="greaterThan">
      <formula>0</formula>
    </cfRule>
    <cfRule type="cellIs" dxfId="801" priority="222" stopIfTrue="1" operator="greaterThan">
      <formula>0</formula>
    </cfRule>
  </conditionalFormatting>
  <conditionalFormatting sqref="AF53:AF54">
    <cfRule type="cellIs" dxfId="800" priority="217" stopIfTrue="1" operator="greaterThan">
      <formula>0</formula>
    </cfRule>
    <cfRule type="cellIs" dxfId="799" priority="218" stopIfTrue="1" operator="greaterThan">
      <formula>0</formula>
    </cfRule>
    <cfRule type="cellIs" dxfId="798" priority="219" stopIfTrue="1" operator="greaterThan">
      <formula>0</formula>
    </cfRule>
  </conditionalFormatting>
  <conditionalFormatting sqref="AF55">
    <cfRule type="cellIs" dxfId="797" priority="214" stopIfTrue="1" operator="greaterThan">
      <formula>0</formula>
    </cfRule>
    <cfRule type="cellIs" dxfId="796" priority="215" stopIfTrue="1" operator="greaterThan">
      <formula>0</formula>
    </cfRule>
    <cfRule type="cellIs" dxfId="795" priority="216" stopIfTrue="1" operator="greaterThan">
      <formula>0</formula>
    </cfRule>
  </conditionalFormatting>
  <conditionalFormatting sqref="AF50:AF51">
    <cfRule type="cellIs" dxfId="794" priority="211" stopIfTrue="1" operator="greaterThan">
      <formula>0</formula>
    </cfRule>
    <cfRule type="cellIs" dxfId="793" priority="212" stopIfTrue="1" operator="greaterThan">
      <formula>0</formula>
    </cfRule>
    <cfRule type="cellIs" dxfId="792" priority="213" stopIfTrue="1" operator="greaterThan">
      <formula>0</formula>
    </cfRule>
  </conditionalFormatting>
  <conditionalFormatting sqref="AF52">
    <cfRule type="cellIs" dxfId="791" priority="208" stopIfTrue="1" operator="greaterThan">
      <formula>0</formula>
    </cfRule>
    <cfRule type="cellIs" dxfId="790" priority="209" stopIfTrue="1" operator="greaterThan">
      <formula>0</formula>
    </cfRule>
    <cfRule type="cellIs" dxfId="789" priority="210" stopIfTrue="1" operator="greaterThan">
      <formula>0</formula>
    </cfRule>
  </conditionalFormatting>
  <conditionalFormatting sqref="AF47:AF48">
    <cfRule type="cellIs" dxfId="788" priority="205" stopIfTrue="1" operator="greaterThan">
      <formula>0</formula>
    </cfRule>
    <cfRule type="cellIs" dxfId="787" priority="206" stopIfTrue="1" operator="greaterThan">
      <formula>0</formula>
    </cfRule>
    <cfRule type="cellIs" dxfId="786" priority="207" stopIfTrue="1" operator="greaterThan">
      <formula>0</formula>
    </cfRule>
  </conditionalFormatting>
  <conditionalFormatting sqref="AF49">
    <cfRule type="cellIs" dxfId="785" priority="202" stopIfTrue="1" operator="greaterThan">
      <formula>0</formula>
    </cfRule>
    <cfRule type="cellIs" dxfId="784" priority="203" stopIfTrue="1" operator="greaterThan">
      <formula>0</formula>
    </cfRule>
    <cfRule type="cellIs" dxfId="783" priority="204" stopIfTrue="1" operator="greaterThan">
      <formula>0</formula>
    </cfRule>
  </conditionalFormatting>
  <conditionalFormatting sqref="AF44:AF45">
    <cfRule type="cellIs" dxfId="782" priority="199" stopIfTrue="1" operator="greaterThan">
      <formula>0</formula>
    </cfRule>
    <cfRule type="cellIs" dxfId="781" priority="200" stopIfTrue="1" operator="greaterThan">
      <formula>0</formula>
    </cfRule>
    <cfRule type="cellIs" dxfId="780" priority="201" stopIfTrue="1" operator="greaterThan">
      <formula>0</formula>
    </cfRule>
  </conditionalFormatting>
  <conditionalFormatting sqref="AF46">
    <cfRule type="cellIs" dxfId="779" priority="196" stopIfTrue="1" operator="greaterThan">
      <formula>0</formula>
    </cfRule>
    <cfRule type="cellIs" dxfId="778" priority="197" stopIfTrue="1" operator="greaterThan">
      <formula>0</formula>
    </cfRule>
    <cfRule type="cellIs" dxfId="777" priority="198" stopIfTrue="1" operator="greaterThan">
      <formula>0</formula>
    </cfRule>
  </conditionalFormatting>
  <conditionalFormatting sqref="AF41:AF42">
    <cfRule type="cellIs" dxfId="776" priority="193" stopIfTrue="1" operator="greaterThan">
      <formula>0</formula>
    </cfRule>
    <cfRule type="cellIs" dxfId="775" priority="194" stopIfTrue="1" operator="greaterThan">
      <formula>0</formula>
    </cfRule>
    <cfRule type="cellIs" dxfId="774" priority="195" stopIfTrue="1" operator="greaterThan">
      <formula>0</formula>
    </cfRule>
  </conditionalFormatting>
  <conditionalFormatting sqref="AF43">
    <cfRule type="cellIs" dxfId="773" priority="190" stopIfTrue="1" operator="greaterThan">
      <formula>0</formula>
    </cfRule>
    <cfRule type="cellIs" dxfId="772" priority="191" stopIfTrue="1" operator="greaterThan">
      <formula>0</formula>
    </cfRule>
    <cfRule type="cellIs" dxfId="771" priority="192" stopIfTrue="1" operator="greaterThan">
      <formula>0</formula>
    </cfRule>
  </conditionalFormatting>
  <conditionalFormatting sqref="AF38:AF39">
    <cfRule type="cellIs" dxfId="770" priority="187" stopIfTrue="1" operator="greaterThan">
      <formula>0</formula>
    </cfRule>
    <cfRule type="cellIs" dxfId="769" priority="188" stopIfTrue="1" operator="greaterThan">
      <formula>0</formula>
    </cfRule>
    <cfRule type="cellIs" dxfId="768" priority="189" stopIfTrue="1" operator="greaterThan">
      <formula>0</formula>
    </cfRule>
  </conditionalFormatting>
  <conditionalFormatting sqref="AF40">
    <cfRule type="cellIs" dxfId="767" priority="184" stopIfTrue="1" operator="greaterThan">
      <formula>0</formula>
    </cfRule>
    <cfRule type="cellIs" dxfId="766" priority="185" stopIfTrue="1" operator="greaterThan">
      <formula>0</formula>
    </cfRule>
    <cfRule type="cellIs" dxfId="765" priority="186" stopIfTrue="1" operator="greaterThan">
      <formula>0</formula>
    </cfRule>
  </conditionalFormatting>
  <conditionalFormatting sqref="AF35:AF36">
    <cfRule type="cellIs" dxfId="764" priority="181" stopIfTrue="1" operator="greaterThan">
      <formula>0</formula>
    </cfRule>
    <cfRule type="cellIs" dxfId="763" priority="182" stopIfTrue="1" operator="greaterThan">
      <formula>0</formula>
    </cfRule>
    <cfRule type="cellIs" dxfId="762" priority="183" stopIfTrue="1" operator="greaterThan">
      <formula>0</formula>
    </cfRule>
  </conditionalFormatting>
  <conditionalFormatting sqref="AF37">
    <cfRule type="cellIs" dxfId="761" priority="178" stopIfTrue="1" operator="greaterThan">
      <formula>0</formula>
    </cfRule>
    <cfRule type="cellIs" dxfId="760" priority="179" stopIfTrue="1" operator="greaterThan">
      <formula>0</formula>
    </cfRule>
    <cfRule type="cellIs" dxfId="759" priority="180" stopIfTrue="1" operator="greaterThan">
      <formula>0</formula>
    </cfRule>
  </conditionalFormatting>
  <conditionalFormatting sqref="AF32:AF33">
    <cfRule type="cellIs" dxfId="758" priority="175" stopIfTrue="1" operator="greaterThan">
      <formula>0</formula>
    </cfRule>
    <cfRule type="cellIs" dxfId="757" priority="176" stopIfTrue="1" operator="greaterThan">
      <formula>0</formula>
    </cfRule>
    <cfRule type="cellIs" dxfId="756" priority="177" stopIfTrue="1" operator="greaterThan">
      <formula>0</formula>
    </cfRule>
  </conditionalFormatting>
  <conditionalFormatting sqref="AF34">
    <cfRule type="cellIs" dxfId="755" priority="172" stopIfTrue="1" operator="greaterThan">
      <formula>0</formula>
    </cfRule>
    <cfRule type="cellIs" dxfId="754" priority="173" stopIfTrue="1" operator="greaterThan">
      <formula>0</formula>
    </cfRule>
    <cfRule type="cellIs" dxfId="753" priority="174" stopIfTrue="1" operator="greaterThan">
      <formula>0</formula>
    </cfRule>
  </conditionalFormatting>
  <conditionalFormatting sqref="AF29:AF30">
    <cfRule type="cellIs" dxfId="752" priority="169" stopIfTrue="1" operator="greaterThan">
      <formula>0</formula>
    </cfRule>
    <cfRule type="cellIs" dxfId="751" priority="170" stopIfTrue="1" operator="greaterThan">
      <formula>0</formula>
    </cfRule>
    <cfRule type="cellIs" dxfId="750" priority="171" stopIfTrue="1" operator="greaterThan">
      <formula>0</formula>
    </cfRule>
  </conditionalFormatting>
  <conditionalFormatting sqref="AF31">
    <cfRule type="cellIs" dxfId="749" priority="166" stopIfTrue="1" operator="greaterThan">
      <formula>0</formula>
    </cfRule>
    <cfRule type="cellIs" dxfId="748" priority="167" stopIfTrue="1" operator="greaterThan">
      <formula>0</formula>
    </cfRule>
    <cfRule type="cellIs" dxfId="747" priority="168" stopIfTrue="1" operator="greaterThan">
      <formula>0</formula>
    </cfRule>
  </conditionalFormatting>
  <conditionalFormatting sqref="AF26:AF27">
    <cfRule type="cellIs" dxfId="746" priority="163" stopIfTrue="1" operator="greaterThan">
      <formula>0</formula>
    </cfRule>
    <cfRule type="cellIs" dxfId="745" priority="164" stopIfTrue="1" operator="greaterThan">
      <formula>0</formula>
    </cfRule>
    <cfRule type="cellIs" dxfId="744" priority="165" stopIfTrue="1" operator="greaterThan">
      <formula>0</formula>
    </cfRule>
  </conditionalFormatting>
  <conditionalFormatting sqref="AF28">
    <cfRule type="cellIs" dxfId="743" priority="160" stopIfTrue="1" operator="greaterThan">
      <formula>0</formula>
    </cfRule>
    <cfRule type="cellIs" dxfId="742" priority="161" stopIfTrue="1" operator="greaterThan">
      <formula>0</formula>
    </cfRule>
    <cfRule type="cellIs" dxfId="741" priority="162" stopIfTrue="1" operator="greaterThan">
      <formula>0</formula>
    </cfRule>
  </conditionalFormatting>
  <conditionalFormatting sqref="AF23:AF24">
    <cfRule type="cellIs" dxfId="740" priority="157" stopIfTrue="1" operator="greaterThan">
      <formula>0</formula>
    </cfRule>
    <cfRule type="cellIs" dxfId="739" priority="158" stopIfTrue="1" operator="greaterThan">
      <formula>0</formula>
    </cfRule>
    <cfRule type="cellIs" dxfId="738" priority="159" stopIfTrue="1" operator="greaterThan">
      <formula>0</formula>
    </cfRule>
  </conditionalFormatting>
  <conditionalFormatting sqref="AF25">
    <cfRule type="cellIs" dxfId="737" priority="154" stopIfTrue="1" operator="greaterThan">
      <formula>0</formula>
    </cfRule>
    <cfRule type="cellIs" dxfId="736" priority="155" stopIfTrue="1" operator="greaterThan">
      <formula>0</formula>
    </cfRule>
    <cfRule type="cellIs" dxfId="735" priority="156" stopIfTrue="1" operator="greaterThan">
      <formula>0</formula>
    </cfRule>
  </conditionalFormatting>
  <conditionalFormatting sqref="AF20:AF21">
    <cfRule type="cellIs" dxfId="734" priority="151" stopIfTrue="1" operator="greaterThan">
      <formula>0</formula>
    </cfRule>
    <cfRule type="cellIs" dxfId="733" priority="152" stopIfTrue="1" operator="greaterThan">
      <formula>0</formula>
    </cfRule>
    <cfRule type="cellIs" dxfId="732" priority="153" stopIfTrue="1" operator="greaterThan">
      <formula>0</formula>
    </cfRule>
  </conditionalFormatting>
  <conditionalFormatting sqref="AF22">
    <cfRule type="cellIs" dxfId="731" priority="148" stopIfTrue="1" operator="greaterThan">
      <formula>0</formula>
    </cfRule>
    <cfRule type="cellIs" dxfId="730" priority="149" stopIfTrue="1" operator="greaterThan">
      <formula>0</formula>
    </cfRule>
    <cfRule type="cellIs" dxfId="729" priority="150" stopIfTrue="1" operator="greaterThan">
      <formula>0</formula>
    </cfRule>
  </conditionalFormatting>
  <conditionalFormatting sqref="AF17:AF18">
    <cfRule type="cellIs" dxfId="728" priority="145" stopIfTrue="1" operator="greaterThan">
      <formula>0</formula>
    </cfRule>
    <cfRule type="cellIs" dxfId="727" priority="146" stopIfTrue="1" operator="greaterThan">
      <formula>0</formula>
    </cfRule>
    <cfRule type="cellIs" dxfId="726" priority="147" stopIfTrue="1" operator="greaterThan">
      <formula>0</formula>
    </cfRule>
  </conditionalFormatting>
  <conditionalFormatting sqref="AF19">
    <cfRule type="cellIs" dxfId="725" priority="142" stopIfTrue="1" operator="greaterThan">
      <formula>0</formula>
    </cfRule>
    <cfRule type="cellIs" dxfId="724" priority="143" stopIfTrue="1" operator="greaterThan">
      <formula>0</formula>
    </cfRule>
    <cfRule type="cellIs" dxfId="723" priority="144" stopIfTrue="1" operator="greaterThan">
      <formula>0</formula>
    </cfRule>
  </conditionalFormatting>
  <conditionalFormatting sqref="AF14:AF15">
    <cfRule type="cellIs" dxfId="722" priority="139" stopIfTrue="1" operator="greaterThan">
      <formula>0</formula>
    </cfRule>
    <cfRule type="cellIs" dxfId="721" priority="140" stopIfTrue="1" operator="greaterThan">
      <formula>0</formula>
    </cfRule>
    <cfRule type="cellIs" dxfId="720" priority="141" stopIfTrue="1" operator="greaterThan">
      <formula>0</formula>
    </cfRule>
  </conditionalFormatting>
  <conditionalFormatting sqref="AF16">
    <cfRule type="cellIs" dxfId="719" priority="136" stopIfTrue="1" operator="greaterThan">
      <formula>0</formula>
    </cfRule>
    <cfRule type="cellIs" dxfId="718" priority="137" stopIfTrue="1" operator="greaterThan">
      <formula>0</formula>
    </cfRule>
    <cfRule type="cellIs" dxfId="717" priority="138" stopIfTrue="1" operator="greaterThan">
      <formula>0</formula>
    </cfRule>
  </conditionalFormatting>
  <conditionalFormatting sqref="AF11:AF12">
    <cfRule type="cellIs" dxfId="716" priority="133" stopIfTrue="1" operator="greaterThan">
      <formula>0</formula>
    </cfRule>
    <cfRule type="cellIs" dxfId="715" priority="134" stopIfTrue="1" operator="greaterThan">
      <formula>0</formula>
    </cfRule>
    <cfRule type="cellIs" dxfId="714" priority="135" stopIfTrue="1" operator="greaterThan">
      <formula>0</formula>
    </cfRule>
  </conditionalFormatting>
  <conditionalFormatting sqref="AF13">
    <cfRule type="cellIs" dxfId="713" priority="130" stopIfTrue="1" operator="greaterThan">
      <formula>0</formula>
    </cfRule>
    <cfRule type="cellIs" dxfId="712" priority="131" stopIfTrue="1" operator="greaterThan">
      <formula>0</formula>
    </cfRule>
    <cfRule type="cellIs" dxfId="711" priority="132" stopIfTrue="1" operator="greaterThan">
      <formula>0</formula>
    </cfRule>
  </conditionalFormatting>
  <conditionalFormatting sqref="AF8:AF9">
    <cfRule type="cellIs" dxfId="710" priority="127" stopIfTrue="1" operator="greaterThan">
      <formula>0</formula>
    </cfRule>
    <cfRule type="cellIs" dxfId="709" priority="128" stopIfTrue="1" operator="greaterThan">
      <formula>0</formula>
    </cfRule>
    <cfRule type="cellIs" dxfId="708" priority="129" stopIfTrue="1" operator="greaterThan">
      <formula>0</formula>
    </cfRule>
  </conditionalFormatting>
  <conditionalFormatting sqref="AF10">
    <cfRule type="cellIs" dxfId="707" priority="124" stopIfTrue="1" operator="greaterThan">
      <formula>0</formula>
    </cfRule>
    <cfRule type="cellIs" dxfId="706" priority="125" stopIfTrue="1" operator="greaterThan">
      <formula>0</formula>
    </cfRule>
    <cfRule type="cellIs" dxfId="705" priority="126" stopIfTrue="1" operator="greaterThan">
      <formula>0</formula>
    </cfRule>
  </conditionalFormatting>
  <conditionalFormatting sqref="AF7">
    <cfRule type="cellIs" dxfId="704" priority="121" stopIfTrue="1" operator="greaterThan">
      <formula>0</formula>
    </cfRule>
    <cfRule type="cellIs" dxfId="703" priority="122" stopIfTrue="1" operator="greaterThan">
      <formula>0</formula>
    </cfRule>
    <cfRule type="cellIs" dxfId="702" priority="123" stopIfTrue="1" operator="greaterThan">
      <formula>0</formula>
    </cfRule>
  </conditionalFormatting>
  <conditionalFormatting sqref="AF4:AF5">
    <cfRule type="cellIs" dxfId="701" priority="118" stopIfTrue="1" operator="greaterThan">
      <formula>0</formula>
    </cfRule>
    <cfRule type="cellIs" dxfId="700" priority="119" stopIfTrue="1" operator="greaterThan">
      <formula>0</formula>
    </cfRule>
    <cfRule type="cellIs" dxfId="699" priority="120" stopIfTrue="1" operator="greaterThan">
      <formula>0</formula>
    </cfRule>
  </conditionalFormatting>
  <conditionalFormatting sqref="Q29:Q30">
    <cfRule type="cellIs" dxfId="698" priority="115" stopIfTrue="1" operator="greaterThan">
      <formula>0</formula>
    </cfRule>
    <cfRule type="cellIs" dxfId="697" priority="116" stopIfTrue="1" operator="greaterThan">
      <formula>0</formula>
    </cfRule>
    <cfRule type="cellIs" dxfId="696" priority="117" stopIfTrue="1" operator="greaterThan">
      <formula>0</formula>
    </cfRule>
  </conditionalFormatting>
  <conditionalFormatting sqref="Q26:Q27">
    <cfRule type="cellIs" dxfId="695" priority="112" stopIfTrue="1" operator="greaterThan">
      <formula>0</formula>
    </cfRule>
    <cfRule type="cellIs" dxfId="694" priority="113" stopIfTrue="1" operator="greaterThan">
      <formula>0</formula>
    </cfRule>
    <cfRule type="cellIs" dxfId="693" priority="114" stopIfTrue="1" operator="greaterThan">
      <formula>0</formula>
    </cfRule>
  </conditionalFormatting>
  <conditionalFormatting sqref="Q28">
    <cfRule type="cellIs" dxfId="692" priority="109" stopIfTrue="1" operator="greaterThan">
      <formula>0</formula>
    </cfRule>
    <cfRule type="cellIs" dxfId="691" priority="110" stopIfTrue="1" operator="greaterThan">
      <formula>0</formula>
    </cfRule>
    <cfRule type="cellIs" dxfId="690" priority="111" stopIfTrue="1" operator="greaterThan">
      <formula>0</formula>
    </cfRule>
  </conditionalFormatting>
  <conditionalFormatting sqref="Q25">
    <cfRule type="cellIs" dxfId="689" priority="106" stopIfTrue="1" operator="greaterThan">
      <formula>0</formula>
    </cfRule>
    <cfRule type="cellIs" dxfId="688" priority="107" stopIfTrue="1" operator="greaterThan">
      <formula>0</formula>
    </cfRule>
    <cfRule type="cellIs" dxfId="687" priority="108" stopIfTrue="1" operator="greaterThan">
      <formula>0</formula>
    </cfRule>
  </conditionalFormatting>
  <conditionalFormatting sqref="T22:T23">
    <cfRule type="cellIs" dxfId="686" priority="103" stopIfTrue="1" operator="greaterThan">
      <formula>0</formula>
    </cfRule>
    <cfRule type="cellIs" dxfId="685" priority="104" stopIfTrue="1" operator="greaterThan">
      <formula>0</formula>
    </cfRule>
    <cfRule type="cellIs" dxfId="684" priority="105" stopIfTrue="1" operator="greaterThan">
      <formula>0</formula>
    </cfRule>
  </conditionalFormatting>
  <conditionalFormatting sqref="N32:P37 N6:P6">
    <cfRule type="cellIs" dxfId="683" priority="100" stopIfTrue="1" operator="greaterThan">
      <formula>0</formula>
    </cfRule>
    <cfRule type="cellIs" dxfId="682" priority="101" stopIfTrue="1" operator="greaterThan">
      <formula>0</formula>
    </cfRule>
    <cfRule type="cellIs" dxfId="681" priority="102" stopIfTrue="1" operator="greaterThan">
      <formula>0</formula>
    </cfRule>
  </conditionalFormatting>
  <conditionalFormatting sqref="N59:P59">
    <cfRule type="cellIs" dxfId="680" priority="97" stopIfTrue="1" operator="greaterThan">
      <formula>0</formula>
    </cfRule>
    <cfRule type="cellIs" dxfId="679" priority="98" stopIfTrue="1" operator="greaterThan">
      <formula>0</formula>
    </cfRule>
    <cfRule type="cellIs" dxfId="678" priority="99" stopIfTrue="1" operator="greaterThan">
      <formula>0</formula>
    </cfRule>
  </conditionalFormatting>
  <conditionalFormatting sqref="N56:P57">
    <cfRule type="cellIs" dxfId="677" priority="94" stopIfTrue="1" operator="greaterThan">
      <formula>0</formula>
    </cfRule>
    <cfRule type="cellIs" dxfId="676" priority="95" stopIfTrue="1" operator="greaterThan">
      <formula>0</formula>
    </cfRule>
    <cfRule type="cellIs" dxfId="675" priority="96" stopIfTrue="1" operator="greaterThan">
      <formula>0</formula>
    </cfRule>
  </conditionalFormatting>
  <conditionalFormatting sqref="N58:P58">
    <cfRule type="cellIs" dxfId="674" priority="91" stopIfTrue="1" operator="greaterThan">
      <formula>0</formula>
    </cfRule>
    <cfRule type="cellIs" dxfId="673" priority="92" stopIfTrue="1" operator="greaterThan">
      <formula>0</formula>
    </cfRule>
    <cfRule type="cellIs" dxfId="672" priority="93" stopIfTrue="1" operator="greaterThan">
      <formula>0</formula>
    </cfRule>
  </conditionalFormatting>
  <conditionalFormatting sqref="N53:P54">
    <cfRule type="cellIs" dxfId="671" priority="88" stopIfTrue="1" operator="greaterThan">
      <formula>0</formula>
    </cfRule>
    <cfRule type="cellIs" dxfId="670" priority="89" stopIfTrue="1" operator="greaterThan">
      <formula>0</formula>
    </cfRule>
    <cfRule type="cellIs" dxfId="669" priority="90" stopIfTrue="1" operator="greaterThan">
      <formula>0</formula>
    </cfRule>
  </conditionalFormatting>
  <conditionalFormatting sqref="N55:P55">
    <cfRule type="cellIs" dxfId="668" priority="85" stopIfTrue="1" operator="greaterThan">
      <formula>0</formula>
    </cfRule>
    <cfRule type="cellIs" dxfId="667" priority="86" stopIfTrue="1" operator="greaterThan">
      <formula>0</formula>
    </cfRule>
    <cfRule type="cellIs" dxfId="666" priority="87" stopIfTrue="1" operator="greaterThan">
      <formula>0</formula>
    </cfRule>
  </conditionalFormatting>
  <conditionalFormatting sqref="N50:P51">
    <cfRule type="cellIs" dxfId="665" priority="82" stopIfTrue="1" operator="greaterThan">
      <formula>0</formula>
    </cfRule>
    <cfRule type="cellIs" dxfId="664" priority="83" stopIfTrue="1" operator="greaterThan">
      <formula>0</formula>
    </cfRule>
    <cfRule type="cellIs" dxfId="663" priority="84" stopIfTrue="1" operator="greaterThan">
      <formula>0</formula>
    </cfRule>
  </conditionalFormatting>
  <conditionalFormatting sqref="N52:P52">
    <cfRule type="cellIs" dxfId="662" priority="79" stopIfTrue="1" operator="greaterThan">
      <formula>0</formula>
    </cfRule>
    <cfRule type="cellIs" dxfId="661" priority="80" stopIfTrue="1" operator="greaterThan">
      <formula>0</formula>
    </cfRule>
    <cfRule type="cellIs" dxfId="660" priority="81" stopIfTrue="1" operator="greaterThan">
      <formula>0</formula>
    </cfRule>
  </conditionalFormatting>
  <conditionalFormatting sqref="N47:P48">
    <cfRule type="cellIs" dxfId="659" priority="76" stopIfTrue="1" operator="greaterThan">
      <formula>0</formula>
    </cfRule>
    <cfRule type="cellIs" dxfId="658" priority="77" stopIfTrue="1" operator="greaterThan">
      <formula>0</formula>
    </cfRule>
    <cfRule type="cellIs" dxfId="657" priority="78" stopIfTrue="1" operator="greaterThan">
      <formula>0</formula>
    </cfRule>
  </conditionalFormatting>
  <conditionalFormatting sqref="N49:P49">
    <cfRule type="cellIs" dxfId="656" priority="73" stopIfTrue="1" operator="greaterThan">
      <formula>0</formula>
    </cfRule>
    <cfRule type="cellIs" dxfId="655" priority="74" stopIfTrue="1" operator="greaterThan">
      <formula>0</formula>
    </cfRule>
    <cfRule type="cellIs" dxfId="654" priority="75" stopIfTrue="1" operator="greaterThan">
      <formula>0</formula>
    </cfRule>
  </conditionalFormatting>
  <conditionalFormatting sqref="N44:P45">
    <cfRule type="cellIs" dxfId="653" priority="70" stopIfTrue="1" operator="greaterThan">
      <formula>0</formula>
    </cfRule>
    <cfRule type="cellIs" dxfId="652" priority="71" stopIfTrue="1" operator="greaterThan">
      <formula>0</formula>
    </cfRule>
    <cfRule type="cellIs" dxfId="651" priority="72" stopIfTrue="1" operator="greaterThan">
      <formula>0</formula>
    </cfRule>
  </conditionalFormatting>
  <conditionalFormatting sqref="N46:P46">
    <cfRule type="cellIs" dxfId="650" priority="67" stopIfTrue="1" operator="greaterThan">
      <formula>0</formula>
    </cfRule>
    <cfRule type="cellIs" dxfId="649" priority="68" stopIfTrue="1" operator="greaterThan">
      <formula>0</formula>
    </cfRule>
    <cfRule type="cellIs" dxfId="648" priority="69" stopIfTrue="1" operator="greaterThan">
      <formula>0</formula>
    </cfRule>
  </conditionalFormatting>
  <conditionalFormatting sqref="N41:P42">
    <cfRule type="cellIs" dxfId="647" priority="64" stopIfTrue="1" operator="greaterThan">
      <formula>0</formula>
    </cfRule>
    <cfRule type="cellIs" dxfId="646" priority="65" stopIfTrue="1" operator="greaterThan">
      <formula>0</formula>
    </cfRule>
    <cfRule type="cellIs" dxfId="645" priority="66" stopIfTrue="1" operator="greaterThan">
      <formula>0</formula>
    </cfRule>
  </conditionalFormatting>
  <conditionalFormatting sqref="N43:P43">
    <cfRule type="cellIs" dxfId="644" priority="61" stopIfTrue="1" operator="greaterThan">
      <formula>0</formula>
    </cfRule>
    <cfRule type="cellIs" dxfId="643" priority="62" stopIfTrue="1" operator="greaterThan">
      <formula>0</formula>
    </cfRule>
    <cfRule type="cellIs" dxfId="642" priority="63" stopIfTrue="1" operator="greaterThan">
      <formula>0</formula>
    </cfRule>
  </conditionalFormatting>
  <conditionalFormatting sqref="N38:P39">
    <cfRule type="cellIs" dxfId="641" priority="58" stopIfTrue="1" operator="greaterThan">
      <formula>0</formula>
    </cfRule>
    <cfRule type="cellIs" dxfId="640" priority="59" stopIfTrue="1" operator="greaterThan">
      <formula>0</formula>
    </cfRule>
    <cfRule type="cellIs" dxfId="639" priority="60" stopIfTrue="1" operator="greaterThan">
      <formula>0</formula>
    </cfRule>
  </conditionalFormatting>
  <conditionalFormatting sqref="N40:P40">
    <cfRule type="cellIs" dxfId="638" priority="55" stopIfTrue="1" operator="greaterThan">
      <formula>0</formula>
    </cfRule>
    <cfRule type="cellIs" dxfId="637" priority="56" stopIfTrue="1" operator="greaterThan">
      <formula>0</formula>
    </cfRule>
    <cfRule type="cellIs" dxfId="636" priority="57" stopIfTrue="1" operator="greaterThan">
      <formula>0</formula>
    </cfRule>
  </conditionalFormatting>
  <conditionalFormatting sqref="N29:P30">
    <cfRule type="cellIs" dxfId="635" priority="52" stopIfTrue="1" operator="greaterThan">
      <formula>0</formula>
    </cfRule>
    <cfRule type="cellIs" dxfId="634" priority="53" stopIfTrue="1" operator="greaterThan">
      <formula>0</formula>
    </cfRule>
    <cfRule type="cellIs" dxfId="633" priority="54" stopIfTrue="1" operator="greaterThan">
      <formula>0</formula>
    </cfRule>
  </conditionalFormatting>
  <conditionalFormatting sqref="N31:P31">
    <cfRule type="cellIs" dxfId="632" priority="49" stopIfTrue="1" operator="greaterThan">
      <formula>0</formula>
    </cfRule>
    <cfRule type="cellIs" dxfId="631" priority="50" stopIfTrue="1" operator="greaterThan">
      <formula>0</formula>
    </cfRule>
    <cfRule type="cellIs" dxfId="630" priority="51" stopIfTrue="1" operator="greaterThan">
      <formula>0</formula>
    </cfRule>
  </conditionalFormatting>
  <conditionalFormatting sqref="N26:P27">
    <cfRule type="cellIs" dxfId="629" priority="46" stopIfTrue="1" operator="greaterThan">
      <formula>0</formula>
    </cfRule>
    <cfRule type="cellIs" dxfId="628" priority="47" stopIfTrue="1" operator="greaterThan">
      <formula>0</formula>
    </cfRule>
    <cfRule type="cellIs" dxfId="627" priority="48" stopIfTrue="1" operator="greaterThan">
      <formula>0</formula>
    </cfRule>
  </conditionalFormatting>
  <conditionalFormatting sqref="N28:P28">
    <cfRule type="cellIs" dxfId="626" priority="43" stopIfTrue="1" operator="greaterThan">
      <formula>0</formula>
    </cfRule>
    <cfRule type="cellIs" dxfId="625" priority="44" stopIfTrue="1" operator="greaterThan">
      <formula>0</formula>
    </cfRule>
    <cfRule type="cellIs" dxfId="624" priority="45" stopIfTrue="1" operator="greaterThan">
      <formula>0</formula>
    </cfRule>
  </conditionalFormatting>
  <conditionalFormatting sqref="N23:P24">
    <cfRule type="cellIs" dxfId="623" priority="40" stopIfTrue="1" operator="greaterThan">
      <formula>0</formula>
    </cfRule>
    <cfRule type="cellIs" dxfId="622" priority="41" stopIfTrue="1" operator="greaterThan">
      <formula>0</formula>
    </cfRule>
    <cfRule type="cellIs" dxfId="621" priority="42" stopIfTrue="1" operator="greaterThan">
      <formula>0</formula>
    </cfRule>
  </conditionalFormatting>
  <conditionalFormatting sqref="N25:P25">
    <cfRule type="cellIs" dxfId="620" priority="37" stopIfTrue="1" operator="greaterThan">
      <formula>0</formula>
    </cfRule>
    <cfRule type="cellIs" dxfId="619" priority="38" stopIfTrue="1" operator="greaterThan">
      <formula>0</formula>
    </cfRule>
    <cfRule type="cellIs" dxfId="618" priority="39" stopIfTrue="1" operator="greaterThan">
      <formula>0</formula>
    </cfRule>
  </conditionalFormatting>
  <conditionalFormatting sqref="N20:P21">
    <cfRule type="cellIs" dxfId="617" priority="34" stopIfTrue="1" operator="greaterThan">
      <formula>0</formula>
    </cfRule>
    <cfRule type="cellIs" dxfId="616" priority="35" stopIfTrue="1" operator="greaterThan">
      <formula>0</formula>
    </cfRule>
    <cfRule type="cellIs" dxfId="615" priority="36" stopIfTrue="1" operator="greaterThan">
      <formula>0</formula>
    </cfRule>
  </conditionalFormatting>
  <conditionalFormatting sqref="N22:P22">
    <cfRule type="cellIs" dxfId="614" priority="31" stopIfTrue="1" operator="greaterThan">
      <formula>0</formula>
    </cfRule>
    <cfRule type="cellIs" dxfId="613" priority="32" stopIfTrue="1" operator="greaterThan">
      <formula>0</formula>
    </cfRule>
    <cfRule type="cellIs" dxfId="612" priority="33" stopIfTrue="1" operator="greaterThan">
      <formula>0</formula>
    </cfRule>
  </conditionalFormatting>
  <conditionalFormatting sqref="N17:P18">
    <cfRule type="cellIs" dxfId="611" priority="28" stopIfTrue="1" operator="greaterThan">
      <formula>0</formula>
    </cfRule>
    <cfRule type="cellIs" dxfId="610" priority="29" stopIfTrue="1" operator="greaterThan">
      <formula>0</formula>
    </cfRule>
    <cfRule type="cellIs" dxfId="609" priority="30" stopIfTrue="1" operator="greaterThan">
      <formula>0</formula>
    </cfRule>
  </conditionalFormatting>
  <conditionalFormatting sqref="N19:P19">
    <cfRule type="cellIs" dxfId="608" priority="25" stopIfTrue="1" operator="greaterThan">
      <formula>0</formula>
    </cfRule>
    <cfRule type="cellIs" dxfId="607" priority="26" stopIfTrue="1" operator="greaterThan">
      <formula>0</formula>
    </cfRule>
    <cfRule type="cellIs" dxfId="606" priority="27" stopIfTrue="1" operator="greaterThan">
      <formula>0</formula>
    </cfRule>
  </conditionalFormatting>
  <conditionalFormatting sqref="N14:P15">
    <cfRule type="cellIs" dxfId="605" priority="22" stopIfTrue="1" operator="greaterThan">
      <formula>0</formula>
    </cfRule>
    <cfRule type="cellIs" dxfId="604" priority="23" stopIfTrue="1" operator="greaterThan">
      <formula>0</formula>
    </cfRule>
    <cfRule type="cellIs" dxfId="603" priority="24" stopIfTrue="1" operator="greaterThan">
      <formula>0</formula>
    </cfRule>
  </conditionalFormatting>
  <conditionalFormatting sqref="N16:P16">
    <cfRule type="cellIs" dxfId="602" priority="19" stopIfTrue="1" operator="greaterThan">
      <formula>0</formula>
    </cfRule>
    <cfRule type="cellIs" dxfId="601" priority="20" stopIfTrue="1" operator="greaterThan">
      <formula>0</formula>
    </cfRule>
    <cfRule type="cellIs" dxfId="600" priority="21" stopIfTrue="1" operator="greaterThan">
      <formula>0</formula>
    </cfRule>
  </conditionalFormatting>
  <conditionalFormatting sqref="N11:P12">
    <cfRule type="cellIs" dxfId="599" priority="16" stopIfTrue="1" operator="greaterThan">
      <formula>0</formula>
    </cfRule>
    <cfRule type="cellIs" dxfId="598" priority="17" stopIfTrue="1" operator="greaterThan">
      <formula>0</formula>
    </cfRule>
    <cfRule type="cellIs" dxfId="597" priority="18" stopIfTrue="1" operator="greaterThan">
      <formula>0</formula>
    </cfRule>
  </conditionalFormatting>
  <conditionalFormatting sqref="N13:P13">
    <cfRule type="cellIs" dxfId="596" priority="13" stopIfTrue="1" operator="greaterThan">
      <formula>0</formula>
    </cfRule>
    <cfRule type="cellIs" dxfId="595" priority="14" stopIfTrue="1" operator="greaterThan">
      <formula>0</formula>
    </cfRule>
    <cfRule type="cellIs" dxfId="594" priority="15" stopIfTrue="1" operator="greaterThan">
      <formula>0</formula>
    </cfRule>
  </conditionalFormatting>
  <conditionalFormatting sqref="N8:P9">
    <cfRule type="cellIs" dxfId="593" priority="10" stopIfTrue="1" operator="greaterThan">
      <formula>0</formula>
    </cfRule>
    <cfRule type="cellIs" dxfId="592" priority="11" stopIfTrue="1" operator="greaterThan">
      <formula>0</formula>
    </cfRule>
    <cfRule type="cellIs" dxfId="591" priority="12" stopIfTrue="1" operator="greaterThan">
      <formula>0</formula>
    </cfRule>
  </conditionalFormatting>
  <conditionalFormatting sqref="N10:P10">
    <cfRule type="cellIs" dxfId="590" priority="7" stopIfTrue="1" operator="greaterThan">
      <formula>0</formula>
    </cfRule>
    <cfRule type="cellIs" dxfId="589" priority="8" stopIfTrue="1" operator="greaterThan">
      <formula>0</formula>
    </cfRule>
    <cfRule type="cellIs" dxfId="588" priority="9" stopIfTrue="1" operator="greaterThan">
      <formula>0</formula>
    </cfRule>
  </conditionalFormatting>
  <conditionalFormatting sqref="N7:P7">
    <cfRule type="cellIs" dxfId="587" priority="4" stopIfTrue="1" operator="greaterThan">
      <formula>0</formula>
    </cfRule>
    <cfRule type="cellIs" dxfId="586" priority="5" stopIfTrue="1" operator="greaterThan">
      <formula>0</formula>
    </cfRule>
    <cfRule type="cellIs" dxfId="585" priority="6" stopIfTrue="1" operator="greaterThan">
      <formula>0</formula>
    </cfRule>
  </conditionalFormatting>
  <conditionalFormatting sqref="N4:P5">
    <cfRule type="cellIs" dxfId="584" priority="1" stopIfTrue="1" operator="greaterThan">
      <formula>0</formula>
    </cfRule>
    <cfRule type="cellIs" dxfId="583" priority="2" stopIfTrue="1" operator="greaterThan">
      <formula>0</formula>
    </cfRule>
    <cfRule type="cellIs" dxfId="582"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20"/>
  <sheetViews>
    <sheetView showGridLines="0" zoomScale="85" zoomScaleNormal="85" workbookViewId="0">
      <pane xSplit="4" ySplit="3" topLeftCell="E4" activePane="bottomRight" state="frozen"/>
      <selection activeCell="F15" sqref="F15"/>
      <selection pane="topRight" activeCell="F15" sqref="F15"/>
      <selection pane="bottomLeft" activeCell="F15" sqref="F15"/>
      <selection pane="bottomRight" activeCell="H16" sqref="H16"/>
    </sheetView>
  </sheetViews>
  <sheetFormatPr defaultColWidth="9.7109375" defaultRowHeight="15" x14ac:dyDescent="0.25"/>
  <cols>
    <col min="1" max="1" width="17.7109375" style="3" customWidth="1"/>
    <col min="2" max="2" width="6.28515625" style="4" customWidth="1"/>
    <col min="3" max="3" width="6.42578125" style="7" customWidth="1"/>
    <col min="4" max="4" width="63.28515625"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95"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36</v>
      </c>
      <c r="B1" s="153" t="s">
        <v>37</v>
      </c>
      <c r="C1" s="154"/>
      <c r="D1" s="154"/>
      <c r="E1" s="154"/>
      <c r="F1" s="154"/>
      <c r="G1" s="154"/>
      <c r="H1" s="154"/>
      <c r="I1" s="154"/>
      <c r="J1" s="155"/>
      <c r="K1" s="161" t="s">
        <v>38</v>
      </c>
      <c r="L1" s="161"/>
      <c r="M1" s="161"/>
      <c r="N1" s="151" t="s">
        <v>170</v>
      </c>
      <c r="O1" s="151" t="s">
        <v>35</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90" t="s">
        <v>6</v>
      </c>
      <c r="K3" s="52" t="s">
        <v>14</v>
      </c>
      <c r="L3" s="53" t="s">
        <v>0</v>
      </c>
      <c r="M3" s="49" t="s">
        <v>9</v>
      </c>
      <c r="N3" s="54" t="s">
        <v>114</v>
      </c>
      <c r="O3" s="54" t="s">
        <v>2</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ht="15.75" thickBot="1" x14ac:dyDescent="0.3">
      <c r="A4" s="142" t="s">
        <v>105</v>
      </c>
      <c r="B4" s="148">
        <v>3</v>
      </c>
      <c r="C4" s="61">
        <v>85</v>
      </c>
      <c r="D4" s="62" t="s">
        <v>40</v>
      </c>
      <c r="E4" s="67" t="s">
        <v>117</v>
      </c>
      <c r="F4" s="28" t="s">
        <v>114</v>
      </c>
      <c r="G4" s="56" t="s">
        <v>143</v>
      </c>
      <c r="H4" s="28">
        <v>30</v>
      </c>
      <c r="I4" s="72">
        <v>30</v>
      </c>
      <c r="J4" s="81">
        <v>40</v>
      </c>
      <c r="K4" s="97">
        <v>11</v>
      </c>
      <c r="L4" s="29">
        <f t="shared" ref="L4:L20" si="0">K4-(SUM(N4:AF4))</f>
        <v>2</v>
      </c>
      <c r="M4" s="30" t="str">
        <f t="shared" ref="M4:M20" si="1">IF(L4&lt;0,"ATENÇÃO","OK")</f>
        <v>OK</v>
      </c>
      <c r="N4" s="36">
        <v>9</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ht="15.75" thickBot="1" x14ac:dyDescent="0.3">
      <c r="A5" s="143"/>
      <c r="B5" s="149"/>
      <c r="C5" s="59">
        <v>86</v>
      </c>
      <c r="D5" s="63" t="s">
        <v>41</v>
      </c>
      <c r="E5" s="68" t="s">
        <v>117</v>
      </c>
      <c r="F5" s="25" t="s">
        <v>114</v>
      </c>
      <c r="G5" s="56" t="s">
        <v>143</v>
      </c>
      <c r="H5" s="25">
        <v>30</v>
      </c>
      <c r="I5" s="73">
        <v>30</v>
      </c>
      <c r="J5" s="78">
        <v>60</v>
      </c>
      <c r="K5" s="98">
        <v>12</v>
      </c>
      <c r="L5" s="26">
        <f t="shared" si="0"/>
        <v>4</v>
      </c>
      <c r="M5" s="27" t="str">
        <f t="shared" si="1"/>
        <v>OK</v>
      </c>
      <c r="N5" s="35">
        <v>8</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ht="15.75" thickBot="1" x14ac:dyDescent="0.3">
      <c r="A6" s="143"/>
      <c r="B6" s="149"/>
      <c r="C6" s="59">
        <v>87</v>
      </c>
      <c r="D6" s="63" t="s">
        <v>42</v>
      </c>
      <c r="E6" s="68" t="s">
        <v>117</v>
      </c>
      <c r="F6" s="25" t="s">
        <v>114</v>
      </c>
      <c r="G6" s="56" t="s">
        <v>143</v>
      </c>
      <c r="H6" s="25">
        <v>30</v>
      </c>
      <c r="I6" s="73">
        <v>30</v>
      </c>
      <c r="J6" s="78">
        <v>25</v>
      </c>
      <c r="K6" s="98">
        <v>10</v>
      </c>
      <c r="L6" s="26">
        <f t="shared" si="0"/>
        <v>0</v>
      </c>
      <c r="M6" s="27" t="str">
        <f t="shared" si="1"/>
        <v>OK</v>
      </c>
      <c r="N6" s="35">
        <v>10</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ht="15.75" thickBot="1" x14ac:dyDescent="0.3">
      <c r="A7" s="143"/>
      <c r="B7" s="149"/>
      <c r="C7" s="59">
        <v>88</v>
      </c>
      <c r="D7" s="63" t="s">
        <v>43</v>
      </c>
      <c r="E7" s="68" t="s">
        <v>117</v>
      </c>
      <c r="F7" s="25" t="s">
        <v>114</v>
      </c>
      <c r="G7" s="56" t="s">
        <v>143</v>
      </c>
      <c r="H7" s="25">
        <v>30</v>
      </c>
      <c r="I7" s="73">
        <v>30</v>
      </c>
      <c r="J7" s="78">
        <v>24</v>
      </c>
      <c r="K7" s="98">
        <v>5</v>
      </c>
      <c r="L7" s="26">
        <f t="shared" si="0"/>
        <v>1</v>
      </c>
      <c r="M7" s="27" t="str">
        <f t="shared" si="1"/>
        <v>OK</v>
      </c>
      <c r="N7" s="35">
        <v>4</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ht="15.75" thickBot="1" x14ac:dyDescent="0.3">
      <c r="A8" s="143"/>
      <c r="B8" s="149"/>
      <c r="C8" s="59">
        <v>89</v>
      </c>
      <c r="D8" s="63" t="s">
        <v>44</v>
      </c>
      <c r="E8" s="68" t="s">
        <v>117</v>
      </c>
      <c r="F8" s="25" t="s">
        <v>114</v>
      </c>
      <c r="G8" s="56" t="s">
        <v>143</v>
      </c>
      <c r="H8" s="25">
        <v>30</v>
      </c>
      <c r="I8" s="73">
        <v>30</v>
      </c>
      <c r="J8" s="78">
        <v>25</v>
      </c>
      <c r="K8" s="98">
        <v>18</v>
      </c>
      <c r="L8" s="26">
        <f t="shared" si="0"/>
        <v>6</v>
      </c>
      <c r="M8" s="27" t="str">
        <f t="shared" si="1"/>
        <v>OK</v>
      </c>
      <c r="N8" s="35">
        <v>12</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90</v>
      </c>
      <c r="D9" s="63" t="s">
        <v>49</v>
      </c>
      <c r="E9" s="68" t="s">
        <v>117</v>
      </c>
      <c r="F9" s="25" t="s">
        <v>114</v>
      </c>
      <c r="G9" s="56" t="s">
        <v>143</v>
      </c>
      <c r="H9" s="25">
        <v>30</v>
      </c>
      <c r="I9" s="73">
        <v>30</v>
      </c>
      <c r="J9" s="78">
        <v>25</v>
      </c>
      <c r="K9" s="98">
        <v>2</v>
      </c>
      <c r="L9" s="26">
        <f t="shared" si="0"/>
        <v>0</v>
      </c>
      <c r="M9" s="27" t="str">
        <f t="shared" si="1"/>
        <v>OK</v>
      </c>
      <c r="N9" s="35">
        <v>2</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91</v>
      </c>
      <c r="D10" s="63" t="s">
        <v>98</v>
      </c>
      <c r="E10" s="68" t="s">
        <v>118</v>
      </c>
      <c r="F10" s="25" t="s">
        <v>114</v>
      </c>
      <c r="G10" s="57" t="s">
        <v>140</v>
      </c>
      <c r="H10" s="25">
        <v>30</v>
      </c>
      <c r="I10" s="73">
        <v>30</v>
      </c>
      <c r="J10" s="78">
        <v>10</v>
      </c>
      <c r="K10" s="98">
        <v>5</v>
      </c>
      <c r="L10" s="26">
        <f t="shared" si="0"/>
        <v>1</v>
      </c>
      <c r="M10" s="27" t="str">
        <f t="shared" si="1"/>
        <v>OK</v>
      </c>
      <c r="N10" s="35">
        <v>4</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92</v>
      </c>
      <c r="D11" s="64" t="s">
        <v>58</v>
      </c>
      <c r="E11" s="68" t="s">
        <v>118</v>
      </c>
      <c r="F11" s="25" t="s">
        <v>114</v>
      </c>
      <c r="G11" s="57" t="s">
        <v>140</v>
      </c>
      <c r="H11" s="25">
        <v>30</v>
      </c>
      <c r="I11" s="73">
        <v>30</v>
      </c>
      <c r="J11" s="78">
        <v>10</v>
      </c>
      <c r="K11" s="98">
        <v>10</v>
      </c>
      <c r="L11" s="26">
        <f t="shared" si="0"/>
        <v>0</v>
      </c>
      <c r="M11" s="27" t="str">
        <f t="shared" si="1"/>
        <v>OK</v>
      </c>
      <c r="N11" s="35">
        <v>10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93</v>
      </c>
      <c r="D12" s="64" t="s">
        <v>59</v>
      </c>
      <c r="E12" s="68" t="s">
        <v>118</v>
      </c>
      <c r="F12" s="25" t="s">
        <v>114</v>
      </c>
      <c r="G12" s="57" t="s">
        <v>140</v>
      </c>
      <c r="H12" s="25">
        <v>30</v>
      </c>
      <c r="I12" s="73">
        <v>30</v>
      </c>
      <c r="J12" s="78">
        <v>10</v>
      </c>
      <c r="K12" s="98">
        <v>18</v>
      </c>
      <c r="L12" s="26">
        <f t="shared" si="0"/>
        <v>6</v>
      </c>
      <c r="M12" s="27" t="str">
        <f t="shared" si="1"/>
        <v>OK</v>
      </c>
      <c r="N12" s="35">
        <v>12</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94</v>
      </c>
      <c r="D13" s="63" t="s">
        <v>78</v>
      </c>
      <c r="E13" s="68" t="s">
        <v>118</v>
      </c>
      <c r="F13" s="25" t="s">
        <v>114</v>
      </c>
      <c r="G13" s="57" t="s">
        <v>140</v>
      </c>
      <c r="H13" s="25">
        <v>30</v>
      </c>
      <c r="I13" s="73">
        <v>30</v>
      </c>
      <c r="J13" s="78">
        <v>10</v>
      </c>
      <c r="K13" s="98">
        <v>11</v>
      </c>
      <c r="L13" s="26">
        <f t="shared" si="0"/>
        <v>2</v>
      </c>
      <c r="M13" s="27" t="str">
        <f t="shared" si="1"/>
        <v>OK</v>
      </c>
      <c r="N13" s="35">
        <v>9</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95</v>
      </c>
      <c r="D14" s="65" t="s">
        <v>79</v>
      </c>
      <c r="E14" s="68" t="s">
        <v>118</v>
      </c>
      <c r="F14" s="25" t="s">
        <v>114</v>
      </c>
      <c r="G14" s="57" t="s">
        <v>140</v>
      </c>
      <c r="H14" s="25">
        <v>30</v>
      </c>
      <c r="I14" s="73">
        <v>30</v>
      </c>
      <c r="J14" s="78">
        <v>10</v>
      </c>
      <c r="K14" s="98">
        <v>12</v>
      </c>
      <c r="L14" s="26">
        <f t="shared" si="0"/>
        <v>4</v>
      </c>
      <c r="M14" s="27" t="str">
        <f t="shared" si="1"/>
        <v>OK</v>
      </c>
      <c r="N14" s="35">
        <v>8</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96</v>
      </c>
      <c r="D15" s="65" t="s">
        <v>80</v>
      </c>
      <c r="E15" s="68" t="s">
        <v>118</v>
      </c>
      <c r="F15" s="25" t="s">
        <v>114</v>
      </c>
      <c r="G15" s="57" t="s">
        <v>140</v>
      </c>
      <c r="H15" s="25">
        <v>30</v>
      </c>
      <c r="I15" s="73">
        <v>30</v>
      </c>
      <c r="J15" s="78">
        <v>10</v>
      </c>
      <c r="K15" s="98">
        <v>2</v>
      </c>
      <c r="L15" s="26">
        <f t="shared" si="0"/>
        <v>0</v>
      </c>
      <c r="M15" s="27" t="str">
        <f t="shared" si="1"/>
        <v>OK</v>
      </c>
      <c r="N15" s="35">
        <v>2</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ht="51" x14ac:dyDescent="0.25">
      <c r="A16" s="143"/>
      <c r="B16" s="149"/>
      <c r="C16" s="59">
        <v>97</v>
      </c>
      <c r="D16" s="63" t="s">
        <v>87</v>
      </c>
      <c r="E16" s="68" t="s">
        <v>117</v>
      </c>
      <c r="F16" s="25" t="s">
        <v>115</v>
      </c>
      <c r="G16" s="57" t="s">
        <v>142</v>
      </c>
      <c r="H16" s="25">
        <v>30</v>
      </c>
      <c r="I16" s="73">
        <v>30</v>
      </c>
      <c r="J16" s="78">
        <v>60</v>
      </c>
      <c r="K16" s="98">
        <v>30</v>
      </c>
      <c r="L16" s="26">
        <f t="shared" si="0"/>
        <v>20</v>
      </c>
      <c r="M16" s="27" t="str">
        <f t="shared" si="1"/>
        <v>OK</v>
      </c>
      <c r="N16" s="35">
        <v>10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98</v>
      </c>
      <c r="D17" s="64" t="s">
        <v>88</v>
      </c>
      <c r="E17" s="68" t="s">
        <v>117</v>
      </c>
      <c r="F17" s="25" t="s">
        <v>109</v>
      </c>
      <c r="G17" s="57" t="s">
        <v>139</v>
      </c>
      <c r="H17" s="25">
        <v>30</v>
      </c>
      <c r="I17" s="73">
        <v>30</v>
      </c>
      <c r="J17" s="78">
        <v>30</v>
      </c>
      <c r="K17" s="98">
        <v>1</v>
      </c>
      <c r="L17" s="26">
        <f t="shared" si="0"/>
        <v>0</v>
      </c>
      <c r="M17" s="27" t="str">
        <f t="shared" si="1"/>
        <v>OK</v>
      </c>
      <c r="N17" s="35">
        <v>1</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ht="25.5" x14ac:dyDescent="0.25">
      <c r="A18" s="143"/>
      <c r="B18" s="149"/>
      <c r="C18" s="59">
        <v>99</v>
      </c>
      <c r="D18" s="63" t="s">
        <v>89</v>
      </c>
      <c r="E18" s="68" t="s">
        <v>117</v>
      </c>
      <c r="F18" s="25" t="s">
        <v>109</v>
      </c>
      <c r="G18" s="57" t="s">
        <v>139</v>
      </c>
      <c r="H18" s="25">
        <v>30</v>
      </c>
      <c r="I18" s="73">
        <v>30</v>
      </c>
      <c r="J18" s="78">
        <v>4</v>
      </c>
      <c r="K18" s="98">
        <v>7</v>
      </c>
      <c r="L18" s="26">
        <f t="shared" si="0"/>
        <v>0</v>
      </c>
      <c r="M18" s="27" t="str">
        <f t="shared" si="1"/>
        <v>OK</v>
      </c>
      <c r="N18" s="35">
        <v>7</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100</v>
      </c>
      <c r="D19" s="64" t="s">
        <v>96</v>
      </c>
      <c r="E19" s="68" t="s">
        <v>117</v>
      </c>
      <c r="F19" s="25" t="s">
        <v>116</v>
      </c>
      <c r="G19" s="57" t="s">
        <v>142</v>
      </c>
      <c r="H19" s="25">
        <v>30</v>
      </c>
      <c r="I19" s="73">
        <v>30</v>
      </c>
      <c r="J19" s="78">
        <v>6</v>
      </c>
      <c r="K19" s="98">
        <v>7</v>
      </c>
      <c r="L19" s="26">
        <f t="shared" si="0"/>
        <v>0</v>
      </c>
      <c r="M19" s="27" t="str">
        <f t="shared" si="1"/>
        <v>OK</v>
      </c>
      <c r="N19" s="35">
        <v>7</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ht="15.75" thickBot="1" x14ac:dyDescent="0.3">
      <c r="A20" s="144"/>
      <c r="B20" s="150"/>
      <c r="C20" s="60">
        <v>101</v>
      </c>
      <c r="D20" s="66" t="s">
        <v>97</v>
      </c>
      <c r="E20" s="69" t="s">
        <v>117</v>
      </c>
      <c r="F20" s="31" t="s">
        <v>116</v>
      </c>
      <c r="G20" s="58" t="s">
        <v>142</v>
      </c>
      <c r="H20" s="31">
        <v>30</v>
      </c>
      <c r="I20" s="74">
        <v>30</v>
      </c>
      <c r="J20" s="80">
        <v>10</v>
      </c>
      <c r="K20" s="99">
        <v>30</v>
      </c>
      <c r="L20" s="32">
        <f t="shared" si="0"/>
        <v>30</v>
      </c>
      <c r="M20" s="33" t="str">
        <f t="shared" si="1"/>
        <v>OK</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40">
        <v>0</v>
      </c>
    </row>
  </sheetData>
  <mergeCells count="24">
    <mergeCell ref="V1:V2"/>
    <mergeCell ref="W1:W2"/>
    <mergeCell ref="B1:J1"/>
    <mergeCell ref="K1:M1"/>
    <mergeCell ref="N1:N2"/>
    <mergeCell ref="O1:O2"/>
    <mergeCell ref="P1:P2"/>
    <mergeCell ref="Q1:Q2"/>
    <mergeCell ref="AD1:AD2"/>
    <mergeCell ref="AE1:AE2"/>
    <mergeCell ref="AF1:AF2"/>
    <mergeCell ref="A2:J2"/>
    <mergeCell ref="A4:A20"/>
    <mergeCell ref="B4:B20"/>
    <mergeCell ref="X1:X2"/>
    <mergeCell ref="Y1:Y2"/>
    <mergeCell ref="Z1:Z2"/>
    <mergeCell ref="AA1:AA2"/>
    <mergeCell ref="AB1:AB2"/>
    <mergeCell ref="AC1:AC2"/>
    <mergeCell ref="R1:R2"/>
    <mergeCell ref="S1:S2"/>
    <mergeCell ref="T1:T2"/>
    <mergeCell ref="U1:U2"/>
  </mergeCells>
  <conditionalFormatting sqref="Q4:Q18 S4:S18 V4:AF4">
    <cfRule type="cellIs" dxfId="581" priority="343" stopIfTrue="1" operator="greaterThan">
      <formula>0</formula>
    </cfRule>
    <cfRule type="cellIs" dxfId="580" priority="344" stopIfTrue="1" operator="greaterThan">
      <formula>0</formula>
    </cfRule>
    <cfRule type="cellIs" dxfId="579" priority="345" stopIfTrue="1" operator="greaterThan">
      <formula>0</formula>
    </cfRule>
  </conditionalFormatting>
  <conditionalFormatting sqref="Q19:U19 T18:U18 W18:W19 Z18:Z19">
    <cfRule type="cellIs" dxfId="578" priority="340" stopIfTrue="1" operator="greaterThan">
      <formula>0</formula>
    </cfRule>
    <cfRule type="cellIs" dxfId="577" priority="341" stopIfTrue="1" operator="greaterThan">
      <formula>0</formula>
    </cfRule>
    <cfRule type="cellIs" dxfId="576" priority="342" stopIfTrue="1" operator="greaterThan">
      <formula>0</formula>
    </cfRule>
  </conditionalFormatting>
  <conditionalFormatting sqref="Q20:U20 W20 Z20">
    <cfRule type="cellIs" dxfId="575" priority="337" stopIfTrue="1" operator="greaterThan">
      <formula>0</formula>
    </cfRule>
    <cfRule type="cellIs" dxfId="574" priority="338" stopIfTrue="1" operator="greaterThan">
      <formula>0</formula>
    </cfRule>
    <cfRule type="cellIs" dxfId="573" priority="339" stopIfTrue="1" operator="greaterThan">
      <formula>0</formula>
    </cfRule>
  </conditionalFormatting>
  <conditionalFormatting sqref="T15:U16 W15:W16 Z15:Z16">
    <cfRule type="cellIs" dxfId="572" priority="334" stopIfTrue="1" operator="greaterThan">
      <formula>0</formula>
    </cfRule>
    <cfRule type="cellIs" dxfId="571" priority="335" stopIfTrue="1" operator="greaterThan">
      <formula>0</formula>
    </cfRule>
    <cfRule type="cellIs" dxfId="570" priority="336" stopIfTrue="1" operator="greaterThan">
      <formula>0</formula>
    </cfRule>
  </conditionalFormatting>
  <conditionalFormatting sqref="T17:U17 W17 Z17">
    <cfRule type="cellIs" dxfId="569" priority="331" stopIfTrue="1" operator="greaterThan">
      <formula>0</formula>
    </cfRule>
    <cfRule type="cellIs" dxfId="568" priority="332" stopIfTrue="1" operator="greaterThan">
      <formula>0</formula>
    </cfRule>
    <cfRule type="cellIs" dxfId="567" priority="333" stopIfTrue="1" operator="greaterThan">
      <formula>0</formula>
    </cfRule>
  </conditionalFormatting>
  <conditionalFormatting sqref="T12:U13 W12:W13 Z12:Z13">
    <cfRule type="cellIs" dxfId="566" priority="328" stopIfTrue="1" operator="greaterThan">
      <formula>0</formula>
    </cfRule>
    <cfRule type="cellIs" dxfId="565" priority="329" stopIfTrue="1" operator="greaterThan">
      <formula>0</formula>
    </cfRule>
    <cfRule type="cellIs" dxfId="564" priority="330" stopIfTrue="1" operator="greaterThan">
      <formula>0</formula>
    </cfRule>
  </conditionalFormatting>
  <conditionalFormatting sqref="T14:U14 W14 Z14">
    <cfRule type="cellIs" dxfId="563" priority="325" stopIfTrue="1" operator="greaterThan">
      <formula>0</formula>
    </cfRule>
    <cfRule type="cellIs" dxfId="562" priority="326" stopIfTrue="1" operator="greaterThan">
      <formula>0</formula>
    </cfRule>
    <cfRule type="cellIs" dxfId="561" priority="327" stopIfTrue="1" operator="greaterThan">
      <formula>0</formula>
    </cfRule>
  </conditionalFormatting>
  <conditionalFormatting sqref="T9:U10 W9:W10 Z9:Z10">
    <cfRule type="cellIs" dxfId="560" priority="322" stopIfTrue="1" operator="greaterThan">
      <formula>0</formula>
    </cfRule>
    <cfRule type="cellIs" dxfId="559" priority="323" stopIfTrue="1" operator="greaterThan">
      <formula>0</formula>
    </cfRule>
    <cfRule type="cellIs" dxfId="558" priority="324" stopIfTrue="1" operator="greaterThan">
      <formula>0</formula>
    </cfRule>
  </conditionalFormatting>
  <conditionalFormatting sqref="T11:U11 W11 Z11">
    <cfRule type="cellIs" dxfId="557" priority="319" stopIfTrue="1" operator="greaterThan">
      <formula>0</formula>
    </cfRule>
    <cfRule type="cellIs" dxfId="556" priority="320" stopIfTrue="1" operator="greaterThan">
      <formula>0</formula>
    </cfRule>
    <cfRule type="cellIs" dxfId="555" priority="321" stopIfTrue="1" operator="greaterThan">
      <formula>0</formula>
    </cfRule>
  </conditionalFormatting>
  <conditionalFormatting sqref="T6:U7 W6:W7 Z6:Z7">
    <cfRule type="cellIs" dxfId="554" priority="316" stopIfTrue="1" operator="greaterThan">
      <formula>0</formula>
    </cfRule>
    <cfRule type="cellIs" dxfId="553" priority="317" stopIfTrue="1" operator="greaterThan">
      <formula>0</formula>
    </cfRule>
    <cfRule type="cellIs" dxfId="552" priority="318" stopIfTrue="1" operator="greaterThan">
      <formula>0</formula>
    </cfRule>
  </conditionalFormatting>
  <conditionalFormatting sqref="T8:U8 W8 Z8">
    <cfRule type="cellIs" dxfId="551" priority="313" stopIfTrue="1" operator="greaterThan">
      <formula>0</formula>
    </cfRule>
    <cfRule type="cellIs" dxfId="550" priority="314" stopIfTrue="1" operator="greaterThan">
      <formula>0</formula>
    </cfRule>
    <cfRule type="cellIs" dxfId="549" priority="315" stopIfTrue="1" operator="greaterThan">
      <formula>0</formula>
    </cfRule>
  </conditionalFormatting>
  <conditionalFormatting sqref="T4:U4 R4:R18">
    <cfRule type="cellIs" dxfId="548" priority="310" stopIfTrue="1" operator="greaterThan">
      <formula>0</formula>
    </cfRule>
    <cfRule type="cellIs" dxfId="547" priority="311" stopIfTrue="1" operator="greaterThan">
      <formula>0</formula>
    </cfRule>
    <cfRule type="cellIs" dxfId="546" priority="312" stopIfTrue="1" operator="greaterThan">
      <formula>0</formula>
    </cfRule>
  </conditionalFormatting>
  <conditionalFormatting sqref="T5:U5 W5 Z5">
    <cfRule type="cellIs" dxfId="545" priority="307" stopIfTrue="1" operator="greaterThan">
      <formula>0</formula>
    </cfRule>
    <cfRule type="cellIs" dxfId="544" priority="308" stopIfTrue="1" operator="greaterThan">
      <formula>0</formula>
    </cfRule>
    <cfRule type="cellIs" dxfId="543" priority="309" stopIfTrue="1" operator="greaterThan">
      <formula>0</formula>
    </cfRule>
  </conditionalFormatting>
  <conditionalFormatting sqref="V18:V19">
    <cfRule type="cellIs" dxfId="542" priority="304" stopIfTrue="1" operator="greaterThan">
      <formula>0</formula>
    </cfRule>
    <cfRule type="cellIs" dxfId="541" priority="305" stopIfTrue="1" operator="greaterThan">
      <formula>0</formula>
    </cfRule>
    <cfRule type="cellIs" dxfId="540" priority="306" stopIfTrue="1" operator="greaterThan">
      <formula>0</formula>
    </cfRule>
  </conditionalFormatting>
  <conditionalFormatting sqref="V20">
    <cfRule type="cellIs" dxfId="539" priority="301" stopIfTrue="1" operator="greaterThan">
      <formula>0</formula>
    </cfRule>
    <cfRule type="cellIs" dxfId="538" priority="302" stopIfTrue="1" operator="greaterThan">
      <formula>0</formula>
    </cfRule>
    <cfRule type="cellIs" dxfId="537" priority="303" stopIfTrue="1" operator="greaterThan">
      <formula>0</formula>
    </cfRule>
  </conditionalFormatting>
  <conditionalFormatting sqref="V15:V16">
    <cfRule type="cellIs" dxfId="536" priority="298" stopIfTrue="1" operator="greaterThan">
      <formula>0</formula>
    </cfRule>
    <cfRule type="cellIs" dxfId="535" priority="299" stopIfTrue="1" operator="greaterThan">
      <formula>0</formula>
    </cfRule>
    <cfRule type="cellIs" dxfId="534" priority="300" stopIfTrue="1" operator="greaterThan">
      <formula>0</formula>
    </cfRule>
  </conditionalFormatting>
  <conditionalFormatting sqref="V17">
    <cfRule type="cellIs" dxfId="533" priority="295" stopIfTrue="1" operator="greaterThan">
      <formula>0</formula>
    </cfRule>
    <cfRule type="cellIs" dxfId="532" priority="296" stopIfTrue="1" operator="greaterThan">
      <formula>0</formula>
    </cfRule>
    <cfRule type="cellIs" dxfId="531" priority="297" stopIfTrue="1" operator="greaterThan">
      <formula>0</formula>
    </cfRule>
  </conditionalFormatting>
  <conditionalFormatting sqref="V12:V13">
    <cfRule type="cellIs" dxfId="530" priority="292" stopIfTrue="1" operator="greaterThan">
      <formula>0</formula>
    </cfRule>
    <cfRule type="cellIs" dxfId="529" priority="293" stopIfTrue="1" operator="greaterThan">
      <formula>0</formula>
    </cfRule>
    <cfRule type="cellIs" dxfId="528" priority="294" stopIfTrue="1" operator="greaterThan">
      <formula>0</formula>
    </cfRule>
  </conditionalFormatting>
  <conditionalFormatting sqref="V14">
    <cfRule type="cellIs" dxfId="527" priority="289" stopIfTrue="1" operator="greaterThan">
      <formula>0</formula>
    </cfRule>
    <cfRule type="cellIs" dxfId="526" priority="290" stopIfTrue="1" operator="greaterThan">
      <formula>0</formula>
    </cfRule>
    <cfRule type="cellIs" dxfId="525" priority="291" stopIfTrue="1" operator="greaterThan">
      <formula>0</formula>
    </cfRule>
  </conditionalFormatting>
  <conditionalFormatting sqref="V9:V10">
    <cfRule type="cellIs" dxfId="524" priority="286" stopIfTrue="1" operator="greaterThan">
      <formula>0</formula>
    </cfRule>
    <cfRule type="cellIs" dxfId="523" priority="287" stopIfTrue="1" operator="greaterThan">
      <formula>0</formula>
    </cfRule>
    <cfRule type="cellIs" dxfId="522" priority="288" stopIfTrue="1" operator="greaterThan">
      <formula>0</formula>
    </cfRule>
  </conditionalFormatting>
  <conditionalFormatting sqref="V11">
    <cfRule type="cellIs" dxfId="521" priority="283" stopIfTrue="1" operator="greaterThan">
      <formula>0</formula>
    </cfRule>
    <cfRule type="cellIs" dxfId="520" priority="284" stopIfTrue="1" operator="greaterThan">
      <formula>0</formula>
    </cfRule>
    <cfRule type="cellIs" dxfId="519" priority="285" stopIfTrue="1" operator="greaterThan">
      <formula>0</formula>
    </cfRule>
  </conditionalFormatting>
  <conditionalFormatting sqref="V6:V7">
    <cfRule type="cellIs" dxfId="518" priority="280" stopIfTrue="1" operator="greaterThan">
      <formula>0</formula>
    </cfRule>
    <cfRule type="cellIs" dxfId="517" priority="281" stopIfTrue="1" operator="greaterThan">
      <formula>0</formula>
    </cfRule>
    <cfRule type="cellIs" dxfId="516" priority="282" stopIfTrue="1" operator="greaterThan">
      <formula>0</formula>
    </cfRule>
  </conditionalFormatting>
  <conditionalFormatting sqref="V8">
    <cfRule type="cellIs" dxfId="515" priority="277" stopIfTrue="1" operator="greaterThan">
      <formula>0</formula>
    </cfRule>
    <cfRule type="cellIs" dxfId="514" priority="278" stopIfTrue="1" operator="greaterThan">
      <formula>0</formula>
    </cfRule>
    <cfRule type="cellIs" dxfId="513" priority="279" stopIfTrue="1" operator="greaterThan">
      <formula>0</formula>
    </cfRule>
  </conditionalFormatting>
  <conditionalFormatting sqref="V5">
    <cfRule type="cellIs" dxfId="512" priority="274" stopIfTrue="1" operator="greaterThan">
      <formula>0</formula>
    </cfRule>
    <cfRule type="cellIs" dxfId="511" priority="275" stopIfTrue="1" operator="greaterThan">
      <formula>0</formula>
    </cfRule>
    <cfRule type="cellIs" dxfId="510" priority="276" stopIfTrue="1" operator="greaterThan">
      <formula>0</formula>
    </cfRule>
  </conditionalFormatting>
  <conditionalFormatting sqref="Y18:Y19">
    <cfRule type="cellIs" dxfId="509" priority="271" stopIfTrue="1" operator="greaterThan">
      <formula>0</formula>
    </cfRule>
    <cfRule type="cellIs" dxfId="508" priority="272" stopIfTrue="1" operator="greaterThan">
      <formula>0</formula>
    </cfRule>
    <cfRule type="cellIs" dxfId="507" priority="273" stopIfTrue="1" operator="greaterThan">
      <formula>0</formula>
    </cfRule>
  </conditionalFormatting>
  <conditionalFormatting sqref="Y20">
    <cfRule type="cellIs" dxfId="506" priority="268" stopIfTrue="1" operator="greaterThan">
      <formula>0</formula>
    </cfRule>
    <cfRule type="cellIs" dxfId="505" priority="269" stopIfTrue="1" operator="greaterThan">
      <formula>0</formula>
    </cfRule>
    <cfRule type="cellIs" dxfId="504" priority="270" stopIfTrue="1" operator="greaterThan">
      <formula>0</formula>
    </cfRule>
  </conditionalFormatting>
  <conditionalFormatting sqref="Y15:Y16">
    <cfRule type="cellIs" dxfId="503" priority="265" stopIfTrue="1" operator="greaterThan">
      <formula>0</formula>
    </cfRule>
    <cfRule type="cellIs" dxfId="502" priority="266" stopIfTrue="1" operator="greaterThan">
      <formula>0</formula>
    </cfRule>
    <cfRule type="cellIs" dxfId="501" priority="267" stopIfTrue="1" operator="greaterThan">
      <formula>0</formula>
    </cfRule>
  </conditionalFormatting>
  <conditionalFormatting sqref="Y17">
    <cfRule type="cellIs" dxfId="500" priority="262" stopIfTrue="1" operator="greaterThan">
      <formula>0</formula>
    </cfRule>
    <cfRule type="cellIs" dxfId="499" priority="263" stopIfTrue="1" operator="greaterThan">
      <formula>0</formula>
    </cfRule>
    <cfRule type="cellIs" dxfId="498" priority="264" stopIfTrue="1" operator="greaterThan">
      <formula>0</formula>
    </cfRule>
  </conditionalFormatting>
  <conditionalFormatting sqref="Y12:Y13">
    <cfRule type="cellIs" dxfId="497" priority="259" stopIfTrue="1" operator="greaterThan">
      <formula>0</formula>
    </cfRule>
    <cfRule type="cellIs" dxfId="496" priority="260" stopIfTrue="1" operator="greaterThan">
      <formula>0</formula>
    </cfRule>
    <cfRule type="cellIs" dxfId="495" priority="261" stopIfTrue="1" operator="greaterThan">
      <formula>0</formula>
    </cfRule>
  </conditionalFormatting>
  <conditionalFormatting sqref="Y14">
    <cfRule type="cellIs" dxfId="494" priority="256" stopIfTrue="1" operator="greaterThan">
      <formula>0</formula>
    </cfRule>
    <cfRule type="cellIs" dxfId="493" priority="257" stopIfTrue="1" operator="greaterThan">
      <formula>0</formula>
    </cfRule>
    <cfRule type="cellIs" dxfId="492" priority="258" stopIfTrue="1" operator="greaterThan">
      <formula>0</formula>
    </cfRule>
  </conditionalFormatting>
  <conditionalFormatting sqref="Y9:Y10">
    <cfRule type="cellIs" dxfId="491" priority="253" stopIfTrue="1" operator="greaterThan">
      <formula>0</formula>
    </cfRule>
    <cfRule type="cellIs" dxfId="490" priority="254" stopIfTrue="1" operator="greaterThan">
      <formula>0</formula>
    </cfRule>
    <cfRule type="cellIs" dxfId="489" priority="255" stopIfTrue="1" operator="greaterThan">
      <formula>0</formula>
    </cfRule>
  </conditionalFormatting>
  <conditionalFormatting sqref="Y11">
    <cfRule type="cellIs" dxfId="488" priority="250" stopIfTrue="1" operator="greaterThan">
      <formula>0</formula>
    </cfRule>
    <cfRule type="cellIs" dxfId="487" priority="251" stopIfTrue="1" operator="greaterThan">
      <formula>0</formula>
    </cfRule>
    <cfRule type="cellIs" dxfId="486" priority="252" stopIfTrue="1" operator="greaterThan">
      <formula>0</formula>
    </cfRule>
  </conditionalFormatting>
  <conditionalFormatting sqref="Y6:Y7">
    <cfRule type="cellIs" dxfId="485" priority="247" stopIfTrue="1" operator="greaterThan">
      <formula>0</formula>
    </cfRule>
    <cfRule type="cellIs" dxfId="484" priority="248" stopIfTrue="1" operator="greaterThan">
      <formula>0</formula>
    </cfRule>
    <cfRule type="cellIs" dxfId="483" priority="249" stopIfTrue="1" operator="greaterThan">
      <formula>0</formula>
    </cfRule>
  </conditionalFormatting>
  <conditionalFormatting sqref="Y8">
    <cfRule type="cellIs" dxfId="482" priority="244" stopIfTrue="1" operator="greaterThan">
      <formula>0</formula>
    </cfRule>
    <cfRule type="cellIs" dxfId="481" priority="245" stopIfTrue="1" operator="greaterThan">
      <formula>0</formula>
    </cfRule>
    <cfRule type="cellIs" dxfId="480" priority="246" stopIfTrue="1" operator="greaterThan">
      <formula>0</formula>
    </cfRule>
  </conditionalFormatting>
  <conditionalFormatting sqref="Y5">
    <cfRule type="cellIs" dxfId="479" priority="241" stopIfTrue="1" operator="greaterThan">
      <formula>0</formula>
    </cfRule>
    <cfRule type="cellIs" dxfId="478" priority="242" stopIfTrue="1" operator="greaterThan">
      <formula>0</formula>
    </cfRule>
    <cfRule type="cellIs" dxfId="477" priority="243" stopIfTrue="1" operator="greaterThan">
      <formula>0</formula>
    </cfRule>
  </conditionalFormatting>
  <conditionalFormatting sqref="X18:X19">
    <cfRule type="cellIs" dxfId="476" priority="238" stopIfTrue="1" operator="greaterThan">
      <formula>0</formula>
    </cfRule>
    <cfRule type="cellIs" dxfId="475" priority="239" stopIfTrue="1" operator="greaterThan">
      <formula>0</formula>
    </cfRule>
    <cfRule type="cellIs" dxfId="474" priority="240" stopIfTrue="1" operator="greaterThan">
      <formula>0</formula>
    </cfRule>
  </conditionalFormatting>
  <conditionalFormatting sqref="X20">
    <cfRule type="cellIs" dxfId="473" priority="235" stopIfTrue="1" operator="greaterThan">
      <formula>0</formula>
    </cfRule>
    <cfRule type="cellIs" dxfId="472" priority="236" stopIfTrue="1" operator="greaterThan">
      <formula>0</formula>
    </cfRule>
    <cfRule type="cellIs" dxfId="471" priority="237" stopIfTrue="1" operator="greaterThan">
      <formula>0</formula>
    </cfRule>
  </conditionalFormatting>
  <conditionalFormatting sqref="X15:X16">
    <cfRule type="cellIs" dxfId="470" priority="232" stopIfTrue="1" operator="greaterThan">
      <formula>0</formula>
    </cfRule>
    <cfRule type="cellIs" dxfId="469" priority="233" stopIfTrue="1" operator="greaterThan">
      <formula>0</formula>
    </cfRule>
    <cfRule type="cellIs" dxfId="468" priority="234" stopIfTrue="1" operator="greaterThan">
      <formula>0</formula>
    </cfRule>
  </conditionalFormatting>
  <conditionalFormatting sqref="X17">
    <cfRule type="cellIs" dxfId="467" priority="229" stopIfTrue="1" operator="greaterThan">
      <formula>0</formula>
    </cfRule>
    <cfRule type="cellIs" dxfId="466" priority="230" stopIfTrue="1" operator="greaterThan">
      <formula>0</formula>
    </cfRule>
    <cfRule type="cellIs" dxfId="465" priority="231" stopIfTrue="1" operator="greaterThan">
      <formula>0</formula>
    </cfRule>
  </conditionalFormatting>
  <conditionalFormatting sqref="X12:X13">
    <cfRule type="cellIs" dxfId="464" priority="226" stopIfTrue="1" operator="greaterThan">
      <formula>0</formula>
    </cfRule>
    <cfRule type="cellIs" dxfId="463" priority="227" stopIfTrue="1" operator="greaterThan">
      <formula>0</formula>
    </cfRule>
    <cfRule type="cellIs" dxfId="462" priority="228" stopIfTrue="1" operator="greaterThan">
      <formula>0</formula>
    </cfRule>
  </conditionalFormatting>
  <conditionalFormatting sqref="X14">
    <cfRule type="cellIs" dxfId="461" priority="223" stopIfTrue="1" operator="greaterThan">
      <formula>0</formula>
    </cfRule>
    <cfRule type="cellIs" dxfId="460" priority="224" stopIfTrue="1" operator="greaterThan">
      <formula>0</formula>
    </cfRule>
    <cfRule type="cellIs" dxfId="459" priority="225" stopIfTrue="1" operator="greaterThan">
      <formula>0</formula>
    </cfRule>
  </conditionalFormatting>
  <conditionalFormatting sqref="X9:X10">
    <cfRule type="cellIs" dxfId="458" priority="220" stopIfTrue="1" operator="greaterThan">
      <formula>0</formula>
    </cfRule>
    <cfRule type="cellIs" dxfId="457" priority="221" stopIfTrue="1" operator="greaterThan">
      <formula>0</formula>
    </cfRule>
    <cfRule type="cellIs" dxfId="456" priority="222" stopIfTrue="1" operator="greaterThan">
      <formula>0</formula>
    </cfRule>
  </conditionalFormatting>
  <conditionalFormatting sqref="X11">
    <cfRule type="cellIs" dxfId="455" priority="217" stopIfTrue="1" operator="greaterThan">
      <formula>0</formula>
    </cfRule>
    <cfRule type="cellIs" dxfId="454" priority="218" stopIfTrue="1" operator="greaterThan">
      <formula>0</formula>
    </cfRule>
    <cfRule type="cellIs" dxfId="453" priority="219" stopIfTrue="1" operator="greaterThan">
      <formula>0</formula>
    </cfRule>
  </conditionalFormatting>
  <conditionalFormatting sqref="X6:X7">
    <cfRule type="cellIs" dxfId="452" priority="214" stopIfTrue="1" operator="greaterThan">
      <formula>0</formula>
    </cfRule>
    <cfRule type="cellIs" dxfId="451" priority="215" stopIfTrue="1" operator="greaterThan">
      <formula>0</formula>
    </cfRule>
    <cfRule type="cellIs" dxfId="450" priority="216" stopIfTrue="1" operator="greaterThan">
      <formula>0</formula>
    </cfRule>
  </conditionalFormatting>
  <conditionalFormatting sqref="X8">
    <cfRule type="cellIs" dxfId="449" priority="211" stopIfTrue="1" operator="greaterThan">
      <formula>0</formula>
    </cfRule>
    <cfRule type="cellIs" dxfId="448" priority="212" stopIfTrue="1" operator="greaterThan">
      <formula>0</formula>
    </cfRule>
    <cfRule type="cellIs" dxfId="447" priority="213" stopIfTrue="1" operator="greaterThan">
      <formula>0</formula>
    </cfRule>
  </conditionalFormatting>
  <conditionalFormatting sqref="X5">
    <cfRule type="cellIs" dxfId="446" priority="208" stopIfTrue="1" operator="greaterThan">
      <formula>0</formula>
    </cfRule>
    <cfRule type="cellIs" dxfId="445" priority="209" stopIfTrue="1" operator="greaterThan">
      <formula>0</formula>
    </cfRule>
    <cfRule type="cellIs" dxfId="444" priority="210" stopIfTrue="1" operator="greaterThan">
      <formula>0</formula>
    </cfRule>
  </conditionalFormatting>
  <conditionalFormatting sqref="AB18:AB19">
    <cfRule type="cellIs" dxfId="443" priority="205" stopIfTrue="1" operator="greaterThan">
      <formula>0</formula>
    </cfRule>
    <cfRule type="cellIs" dxfId="442" priority="206" stopIfTrue="1" operator="greaterThan">
      <formula>0</formula>
    </cfRule>
    <cfRule type="cellIs" dxfId="441" priority="207" stopIfTrue="1" operator="greaterThan">
      <formula>0</formula>
    </cfRule>
  </conditionalFormatting>
  <conditionalFormatting sqref="AB20">
    <cfRule type="cellIs" dxfId="440" priority="202" stopIfTrue="1" operator="greaterThan">
      <formula>0</formula>
    </cfRule>
    <cfRule type="cellIs" dxfId="439" priority="203" stopIfTrue="1" operator="greaterThan">
      <formula>0</formula>
    </cfRule>
    <cfRule type="cellIs" dxfId="438" priority="204" stopIfTrue="1" operator="greaterThan">
      <formula>0</formula>
    </cfRule>
  </conditionalFormatting>
  <conditionalFormatting sqref="AB15:AB16">
    <cfRule type="cellIs" dxfId="437" priority="199" stopIfTrue="1" operator="greaterThan">
      <formula>0</formula>
    </cfRule>
    <cfRule type="cellIs" dxfId="436" priority="200" stopIfTrue="1" operator="greaterThan">
      <formula>0</formula>
    </cfRule>
    <cfRule type="cellIs" dxfId="435" priority="201" stopIfTrue="1" operator="greaterThan">
      <formula>0</formula>
    </cfRule>
  </conditionalFormatting>
  <conditionalFormatting sqref="AB17">
    <cfRule type="cellIs" dxfId="434" priority="196" stopIfTrue="1" operator="greaterThan">
      <formula>0</formula>
    </cfRule>
    <cfRule type="cellIs" dxfId="433" priority="197" stopIfTrue="1" operator="greaterThan">
      <formula>0</formula>
    </cfRule>
    <cfRule type="cellIs" dxfId="432" priority="198" stopIfTrue="1" operator="greaterThan">
      <formula>0</formula>
    </cfRule>
  </conditionalFormatting>
  <conditionalFormatting sqref="AB12:AB13">
    <cfRule type="cellIs" dxfId="431" priority="193" stopIfTrue="1" operator="greaterThan">
      <formula>0</formula>
    </cfRule>
    <cfRule type="cellIs" dxfId="430" priority="194" stopIfTrue="1" operator="greaterThan">
      <formula>0</formula>
    </cfRule>
    <cfRule type="cellIs" dxfId="429" priority="195" stopIfTrue="1" operator="greaterThan">
      <formula>0</formula>
    </cfRule>
  </conditionalFormatting>
  <conditionalFormatting sqref="AB14">
    <cfRule type="cellIs" dxfId="428" priority="190" stopIfTrue="1" operator="greaterThan">
      <formula>0</formula>
    </cfRule>
    <cfRule type="cellIs" dxfId="427" priority="191" stopIfTrue="1" operator="greaterThan">
      <formula>0</formula>
    </cfRule>
    <cfRule type="cellIs" dxfId="426" priority="192" stopIfTrue="1" operator="greaterThan">
      <formula>0</formula>
    </cfRule>
  </conditionalFormatting>
  <conditionalFormatting sqref="AB9:AB10">
    <cfRule type="cellIs" dxfId="425" priority="187" stopIfTrue="1" operator="greaterThan">
      <formula>0</formula>
    </cfRule>
    <cfRule type="cellIs" dxfId="424" priority="188" stopIfTrue="1" operator="greaterThan">
      <formula>0</formula>
    </cfRule>
    <cfRule type="cellIs" dxfId="423" priority="189" stopIfTrue="1" operator="greaterThan">
      <formula>0</formula>
    </cfRule>
  </conditionalFormatting>
  <conditionalFormatting sqref="AB11">
    <cfRule type="cellIs" dxfId="422" priority="184" stopIfTrue="1" operator="greaterThan">
      <formula>0</formula>
    </cfRule>
    <cfRule type="cellIs" dxfId="421" priority="185" stopIfTrue="1" operator="greaterThan">
      <formula>0</formula>
    </cfRule>
    <cfRule type="cellIs" dxfId="420" priority="186" stopIfTrue="1" operator="greaterThan">
      <formula>0</formula>
    </cfRule>
  </conditionalFormatting>
  <conditionalFormatting sqref="AB6:AB7">
    <cfRule type="cellIs" dxfId="419" priority="181" stopIfTrue="1" operator="greaterThan">
      <formula>0</formula>
    </cfRule>
    <cfRule type="cellIs" dxfId="418" priority="182" stopIfTrue="1" operator="greaterThan">
      <formula>0</formula>
    </cfRule>
    <cfRule type="cellIs" dxfId="417" priority="183" stopIfTrue="1" operator="greaterThan">
      <formula>0</formula>
    </cfRule>
  </conditionalFormatting>
  <conditionalFormatting sqref="AB8">
    <cfRule type="cellIs" dxfId="416" priority="178" stopIfTrue="1" operator="greaterThan">
      <formula>0</formula>
    </cfRule>
    <cfRule type="cellIs" dxfId="415" priority="179" stopIfTrue="1" operator="greaterThan">
      <formula>0</formula>
    </cfRule>
    <cfRule type="cellIs" dxfId="414" priority="180" stopIfTrue="1" operator="greaterThan">
      <formula>0</formula>
    </cfRule>
  </conditionalFormatting>
  <conditionalFormatting sqref="AB5">
    <cfRule type="cellIs" dxfId="413" priority="175" stopIfTrue="1" operator="greaterThan">
      <formula>0</formula>
    </cfRule>
    <cfRule type="cellIs" dxfId="412" priority="176" stopIfTrue="1" operator="greaterThan">
      <formula>0</formula>
    </cfRule>
    <cfRule type="cellIs" dxfId="411" priority="177" stopIfTrue="1" operator="greaterThan">
      <formula>0</formula>
    </cfRule>
  </conditionalFormatting>
  <conditionalFormatting sqref="AA18:AA19">
    <cfRule type="cellIs" dxfId="410" priority="172" stopIfTrue="1" operator="greaterThan">
      <formula>0</formula>
    </cfRule>
    <cfRule type="cellIs" dxfId="409" priority="173" stopIfTrue="1" operator="greaterThan">
      <formula>0</formula>
    </cfRule>
    <cfRule type="cellIs" dxfId="408" priority="174" stopIfTrue="1" operator="greaterThan">
      <formula>0</formula>
    </cfRule>
  </conditionalFormatting>
  <conditionalFormatting sqref="AA20">
    <cfRule type="cellIs" dxfId="407" priority="169" stopIfTrue="1" operator="greaterThan">
      <formula>0</formula>
    </cfRule>
    <cfRule type="cellIs" dxfId="406" priority="170" stopIfTrue="1" operator="greaterThan">
      <formula>0</formula>
    </cfRule>
    <cfRule type="cellIs" dxfId="405" priority="171" stopIfTrue="1" operator="greaterThan">
      <formula>0</formula>
    </cfRule>
  </conditionalFormatting>
  <conditionalFormatting sqref="AA15:AA16">
    <cfRule type="cellIs" dxfId="404" priority="166" stopIfTrue="1" operator="greaterThan">
      <formula>0</formula>
    </cfRule>
    <cfRule type="cellIs" dxfId="403" priority="167" stopIfTrue="1" operator="greaterThan">
      <formula>0</formula>
    </cfRule>
    <cfRule type="cellIs" dxfId="402" priority="168" stopIfTrue="1" operator="greaterThan">
      <formula>0</formula>
    </cfRule>
  </conditionalFormatting>
  <conditionalFormatting sqref="AA17">
    <cfRule type="cellIs" dxfId="401" priority="163" stopIfTrue="1" operator="greaterThan">
      <formula>0</formula>
    </cfRule>
    <cfRule type="cellIs" dxfId="400" priority="164" stopIfTrue="1" operator="greaterThan">
      <formula>0</formula>
    </cfRule>
    <cfRule type="cellIs" dxfId="399" priority="165" stopIfTrue="1" operator="greaterThan">
      <formula>0</formula>
    </cfRule>
  </conditionalFormatting>
  <conditionalFormatting sqref="AA12:AA13">
    <cfRule type="cellIs" dxfId="398" priority="160" stopIfTrue="1" operator="greaterThan">
      <formula>0</formula>
    </cfRule>
    <cfRule type="cellIs" dxfId="397" priority="161" stopIfTrue="1" operator="greaterThan">
      <formula>0</formula>
    </cfRule>
    <cfRule type="cellIs" dxfId="396" priority="162" stopIfTrue="1" operator="greaterThan">
      <formula>0</formula>
    </cfRule>
  </conditionalFormatting>
  <conditionalFormatting sqref="AA14">
    <cfRule type="cellIs" dxfId="395" priority="157" stopIfTrue="1" operator="greaterThan">
      <formula>0</formula>
    </cfRule>
    <cfRule type="cellIs" dxfId="394" priority="158" stopIfTrue="1" operator="greaterThan">
      <formula>0</formula>
    </cfRule>
    <cfRule type="cellIs" dxfId="393" priority="159" stopIfTrue="1" operator="greaterThan">
      <formula>0</formula>
    </cfRule>
  </conditionalFormatting>
  <conditionalFormatting sqref="AA9:AA10">
    <cfRule type="cellIs" dxfId="392" priority="154" stopIfTrue="1" operator="greaterThan">
      <formula>0</formula>
    </cfRule>
    <cfRule type="cellIs" dxfId="391" priority="155" stopIfTrue="1" operator="greaterThan">
      <formula>0</formula>
    </cfRule>
    <cfRule type="cellIs" dxfId="390" priority="156" stopIfTrue="1" operator="greaterThan">
      <formula>0</formula>
    </cfRule>
  </conditionalFormatting>
  <conditionalFormatting sqref="AA11">
    <cfRule type="cellIs" dxfId="389" priority="151" stopIfTrue="1" operator="greaterThan">
      <formula>0</formula>
    </cfRule>
    <cfRule type="cellIs" dxfId="388" priority="152" stopIfTrue="1" operator="greaterThan">
      <formula>0</formula>
    </cfRule>
    <cfRule type="cellIs" dxfId="387" priority="153" stopIfTrue="1" operator="greaterThan">
      <formula>0</formula>
    </cfRule>
  </conditionalFormatting>
  <conditionalFormatting sqref="AA6:AA7">
    <cfRule type="cellIs" dxfId="386" priority="148" stopIfTrue="1" operator="greaterThan">
      <formula>0</formula>
    </cfRule>
    <cfRule type="cellIs" dxfId="385" priority="149" stopIfTrue="1" operator="greaterThan">
      <formula>0</formula>
    </cfRule>
    <cfRule type="cellIs" dxfId="384" priority="150" stopIfTrue="1" operator="greaterThan">
      <formula>0</formula>
    </cfRule>
  </conditionalFormatting>
  <conditionalFormatting sqref="AA8">
    <cfRule type="cellIs" dxfId="383" priority="145" stopIfTrue="1" operator="greaterThan">
      <formula>0</formula>
    </cfRule>
    <cfRule type="cellIs" dxfId="382" priority="146" stopIfTrue="1" operator="greaterThan">
      <formula>0</formula>
    </cfRule>
    <cfRule type="cellIs" dxfId="381" priority="147" stopIfTrue="1" operator="greaterThan">
      <formula>0</formula>
    </cfRule>
  </conditionalFormatting>
  <conditionalFormatting sqref="AA5">
    <cfRule type="cellIs" dxfId="380" priority="142" stopIfTrue="1" operator="greaterThan">
      <formula>0</formula>
    </cfRule>
    <cfRule type="cellIs" dxfId="379" priority="143" stopIfTrue="1" operator="greaterThan">
      <formula>0</formula>
    </cfRule>
    <cfRule type="cellIs" dxfId="378" priority="144" stopIfTrue="1" operator="greaterThan">
      <formula>0</formula>
    </cfRule>
  </conditionalFormatting>
  <conditionalFormatting sqref="AE18:AE19">
    <cfRule type="cellIs" dxfId="377" priority="139" stopIfTrue="1" operator="greaterThan">
      <formula>0</formula>
    </cfRule>
    <cfRule type="cellIs" dxfId="376" priority="140" stopIfTrue="1" operator="greaterThan">
      <formula>0</formula>
    </cfRule>
    <cfRule type="cellIs" dxfId="375" priority="141" stopIfTrue="1" operator="greaterThan">
      <formula>0</formula>
    </cfRule>
  </conditionalFormatting>
  <conditionalFormatting sqref="AE20">
    <cfRule type="cellIs" dxfId="374" priority="136" stopIfTrue="1" operator="greaterThan">
      <formula>0</formula>
    </cfRule>
    <cfRule type="cellIs" dxfId="373" priority="137" stopIfTrue="1" operator="greaterThan">
      <formula>0</formula>
    </cfRule>
    <cfRule type="cellIs" dxfId="372" priority="138" stopIfTrue="1" operator="greaterThan">
      <formula>0</formula>
    </cfRule>
  </conditionalFormatting>
  <conditionalFormatting sqref="AE15:AE16">
    <cfRule type="cellIs" dxfId="371" priority="133" stopIfTrue="1" operator="greaterThan">
      <formula>0</formula>
    </cfRule>
    <cfRule type="cellIs" dxfId="370" priority="134" stopIfTrue="1" operator="greaterThan">
      <formula>0</formula>
    </cfRule>
    <cfRule type="cellIs" dxfId="369" priority="135" stopIfTrue="1" operator="greaterThan">
      <formula>0</formula>
    </cfRule>
  </conditionalFormatting>
  <conditionalFormatting sqref="AE17">
    <cfRule type="cellIs" dxfId="368" priority="130" stopIfTrue="1" operator="greaterThan">
      <formula>0</formula>
    </cfRule>
    <cfRule type="cellIs" dxfId="367" priority="131" stopIfTrue="1" operator="greaterThan">
      <formula>0</formula>
    </cfRule>
    <cfRule type="cellIs" dxfId="366" priority="132" stopIfTrue="1" operator="greaterThan">
      <formula>0</formula>
    </cfRule>
  </conditionalFormatting>
  <conditionalFormatting sqref="AE12:AE13">
    <cfRule type="cellIs" dxfId="365" priority="127" stopIfTrue="1" operator="greaterThan">
      <formula>0</formula>
    </cfRule>
    <cfRule type="cellIs" dxfId="364" priority="128" stopIfTrue="1" operator="greaterThan">
      <formula>0</formula>
    </cfRule>
    <cfRule type="cellIs" dxfId="363" priority="129" stopIfTrue="1" operator="greaterThan">
      <formula>0</formula>
    </cfRule>
  </conditionalFormatting>
  <conditionalFormatting sqref="AE14">
    <cfRule type="cellIs" dxfId="362" priority="124" stopIfTrue="1" operator="greaterThan">
      <formula>0</formula>
    </cfRule>
    <cfRule type="cellIs" dxfId="361" priority="125" stopIfTrue="1" operator="greaterThan">
      <formula>0</formula>
    </cfRule>
    <cfRule type="cellIs" dxfId="360" priority="126" stopIfTrue="1" operator="greaterThan">
      <formula>0</formula>
    </cfRule>
  </conditionalFormatting>
  <conditionalFormatting sqref="AE9:AE10">
    <cfRule type="cellIs" dxfId="359" priority="121" stopIfTrue="1" operator="greaterThan">
      <formula>0</formula>
    </cfRule>
    <cfRule type="cellIs" dxfId="358" priority="122" stopIfTrue="1" operator="greaterThan">
      <formula>0</formula>
    </cfRule>
    <cfRule type="cellIs" dxfId="357" priority="123" stopIfTrue="1" operator="greaterThan">
      <formula>0</formula>
    </cfRule>
  </conditionalFormatting>
  <conditionalFormatting sqref="AE11">
    <cfRule type="cellIs" dxfId="356" priority="118" stopIfTrue="1" operator="greaterThan">
      <formula>0</formula>
    </cfRule>
    <cfRule type="cellIs" dxfId="355" priority="119" stopIfTrue="1" operator="greaterThan">
      <formula>0</formula>
    </cfRule>
    <cfRule type="cellIs" dxfId="354" priority="120" stopIfTrue="1" operator="greaterThan">
      <formula>0</formula>
    </cfRule>
  </conditionalFormatting>
  <conditionalFormatting sqref="AE6:AE7">
    <cfRule type="cellIs" dxfId="353" priority="115" stopIfTrue="1" operator="greaterThan">
      <formula>0</formula>
    </cfRule>
    <cfRule type="cellIs" dxfId="352" priority="116" stopIfTrue="1" operator="greaterThan">
      <formula>0</formula>
    </cfRule>
    <cfRule type="cellIs" dxfId="351" priority="117" stopIfTrue="1" operator="greaterThan">
      <formula>0</formula>
    </cfRule>
  </conditionalFormatting>
  <conditionalFormatting sqref="AE8">
    <cfRule type="cellIs" dxfId="350" priority="112" stopIfTrue="1" operator="greaterThan">
      <formula>0</formula>
    </cfRule>
    <cfRule type="cellIs" dxfId="349" priority="113" stopIfTrue="1" operator="greaterThan">
      <formula>0</formula>
    </cfRule>
    <cfRule type="cellIs" dxfId="348" priority="114" stopIfTrue="1" operator="greaterThan">
      <formula>0</formula>
    </cfRule>
  </conditionalFormatting>
  <conditionalFormatting sqref="AE5">
    <cfRule type="cellIs" dxfId="347" priority="109" stopIfTrue="1" operator="greaterThan">
      <formula>0</formula>
    </cfRule>
    <cfRule type="cellIs" dxfId="346" priority="110" stopIfTrue="1" operator="greaterThan">
      <formula>0</formula>
    </cfRule>
    <cfRule type="cellIs" dxfId="345" priority="111" stopIfTrue="1" operator="greaterThan">
      <formula>0</formula>
    </cfRule>
  </conditionalFormatting>
  <conditionalFormatting sqref="AD18:AD19">
    <cfRule type="cellIs" dxfId="344" priority="106" stopIfTrue="1" operator="greaterThan">
      <formula>0</formula>
    </cfRule>
    <cfRule type="cellIs" dxfId="343" priority="107" stopIfTrue="1" operator="greaterThan">
      <formula>0</formula>
    </cfRule>
    <cfRule type="cellIs" dxfId="342" priority="108" stopIfTrue="1" operator="greaterThan">
      <formula>0</formula>
    </cfRule>
  </conditionalFormatting>
  <conditionalFormatting sqref="AD20">
    <cfRule type="cellIs" dxfId="341" priority="103" stopIfTrue="1" operator="greaterThan">
      <formula>0</formula>
    </cfRule>
    <cfRule type="cellIs" dxfId="340" priority="104" stopIfTrue="1" operator="greaterThan">
      <formula>0</formula>
    </cfRule>
    <cfRule type="cellIs" dxfId="339" priority="105" stopIfTrue="1" operator="greaterThan">
      <formula>0</formula>
    </cfRule>
  </conditionalFormatting>
  <conditionalFormatting sqref="AD15:AD16">
    <cfRule type="cellIs" dxfId="338" priority="100" stopIfTrue="1" operator="greaterThan">
      <formula>0</formula>
    </cfRule>
    <cfRule type="cellIs" dxfId="337" priority="101" stopIfTrue="1" operator="greaterThan">
      <formula>0</formula>
    </cfRule>
    <cfRule type="cellIs" dxfId="336" priority="102" stopIfTrue="1" operator="greaterThan">
      <formula>0</formula>
    </cfRule>
  </conditionalFormatting>
  <conditionalFormatting sqref="AD17">
    <cfRule type="cellIs" dxfId="335" priority="97" stopIfTrue="1" operator="greaterThan">
      <formula>0</formula>
    </cfRule>
    <cfRule type="cellIs" dxfId="334" priority="98" stopIfTrue="1" operator="greaterThan">
      <formula>0</formula>
    </cfRule>
    <cfRule type="cellIs" dxfId="333" priority="99" stopIfTrue="1" operator="greaterThan">
      <formula>0</formula>
    </cfRule>
  </conditionalFormatting>
  <conditionalFormatting sqref="AD12:AD13">
    <cfRule type="cellIs" dxfId="332" priority="94" stopIfTrue="1" operator="greaterThan">
      <formula>0</formula>
    </cfRule>
    <cfRule type="cellIs" dxfId="331" priority="95" stopIfTrue="1" operator="greaterThan">
      <formula>0</formula>
    </cfRule>
    <cfRule type="cellIs" dxfId="330" priority="96" stopIfTrue="1" operator="greaterThan">
      <formula>0</formula>
    </cfRule>
  </conditionalFormatting>
  <conditionalFormatting sqref="AD14">
    <cfRule type="cellIs" dxfId="329" priority="91" stopIfTrue="1" operator="greaterThan">
      <formula>0</formula>
    </cfRule>
    <cfRule type="cellIs" dxfId="328" priority="92" stopIfTrue="1" operator="greaterThan">
      <formula>0</formula>
    </cfRule>
    <cfRule type="cellIs" dxfId="327" priority="93" stopIfTrue="1" operator="greaterThan">
      <formula>0</formula>
    </cfRule>
  </conditionalFormatting>
  <conditionalFormatting sqref="AD9:AD10">
    <cfRule type="cellIs" dxfId="326" priority="88" stopIfTrue="1" operator="greaterThan">
      <formula>0</formula>
    </cfRule>
    <cfRule type="cellIs" dxfId="325" priority="89" stopIfTrue="1" operator="greaterThan">
      <formula>0</formula>
    </cfRule>
    <cfRule type="cellIs" dxfId="324" priority="90" stopIfTrue="1" operator="greaterThan">
      <formula>0</formula>
    </cfRule>
  </conditionalFormatting>
  <conditionalFormatting sqref="AD11">
    <cfRule type="cellIs" dxfId="323" priority="85" stopIfTrue="1" operator="greaterThan">
      <formula>0</formula>
    </cfRule>
    <cfRule type="cellIs" dxfId="322" priority="86" stopIfTrue="1" operator="greaterThan">
      <formula>0</formula>
    </cfRule>
    <cfRule type="cellIs" dxfId="321" priority="87" stopIfTrue="1" operator="greaterThan">
      <formula>0</formula>
    </cfRule>
  </conditionalFormatting>
  <conditionalFormatting sqref="AD6:AD7">
    <cfRule type="cellIs" dxfId="320" priority="82" stopIfTrue="1" operator="greaterThan">
      <formula>0</formula>
    </cfRule>
    <cfRule type="cellIs" dxfId="319" priority="83" stopIfTrue="1" operator="greaterThan">
      <formula>0</formula>
    </cfRule>
    <cfRule type="cellIs" dxfId="318" priority="84" stopIfTrue="1" operator="greaterThan">
      <formula>0</formula>
    </cfRule>
  </conditionalFormatting>
  <conditionalFormatting sqref="AD8">
    <cfRule type="cellIs" dxfId="317" priority="79" stopIfTrue="1" operator="greaterThan">
      <formula>0</formula>
    </cfRule>
    <cfRule type="cellIs" dxfId="316" priority="80" stopIfTrue="1" operator="greaterThan">
      <formula>0</formula>
    </cfRule>
    <cfRule type="cellIs" dxfId="315" priority="81" stopIfTrue="1" operator="greaterThan">
      <formula>0</formula>
    </cfRule>
  </conditionalFormatting>
  <conditionalFormatting sqref="AD5">
    <cfRule type="cellIs" dxfId="314" priority="76" stopIfTrue="1" operator="greaterThan">
      <formula>0</formula>
    </cfRule>
    <cfRule type="cellIs" dxfId="313" priority="77" stopIfTrue="1" operator="greaterThan">
      <formula>0</formula>
    </cfRule>
    <cfRule type="cellIs" dxfId="312" priority="78" stopIfTrue="1" operator="greaterThan">
      <formula>0</formula>
    </cfRule>
  </conditionalFormatting>
  <conditionalFormatting sqref="AC18:AC19">
    <cfRule type="cellIs" dxfId="311" priority="73" stopIfTrue="1" operator="greaterThan">
      <formula>0</formula>
    </cfRule>
    <cfRule type="cellIs" dxfId="310" priority="74" stopIfTrue="1" operator="greaterThan">
      <formula>0</formula>
    </cfRule>
    <cfRule type="cellIs" dxfId="309" priority="75" stopIfTrue="1" operator="greaterThan">
      <formula>0</formula>
    </cfRule>
  </conditionalFormatting>
  <conditionalFormatting sqref="AC20">
    <cfRule type="cellIs" dxfId="308" priority="70" stopIfTrue="1" operator="greaterThan">
      <formula>0</formula>
    </cfRule>
    <cfRule type="cellIs" dxfId="307" priority="71" stopIfTrue="1" operator="greaterThan">
      <formula>0</formula>
    </cfRule>
    <cfRule type="cellIs" dxfId="306" priority="72" stopIfTrue="1" operator="greaterThan">
      <formula>0</formula>
    </cfRule>
  </conditionalFormatting>
  <conditionalFormatting sqref="AC15:AC16">
    <cfRule type="cellIs" dxfId="305" priority="67" stopIfTrue="1" operator="greaterThan">
      <formula>0</formula>
    </cfRule>
    <cfRule type="cellIs" dxfId="304" priority="68" stopIfTrue="1" operator="greaterThan">
      <formula>0</formula>
    </cfRule>
    <cfRule type="cellIs" dxfId="303" priority="69" stopIfTrue="1" operator="greaterThan">
      <formula>0</formula>
    </cfRule>
  </conditionalFormatting>
  <conditionalFormatting sqref="AC17">
    <cfRule type="cellIs" dxfId="302" priority="64" stopIfTrue="1" operator="greaterThan">
      <formula>0</formula>
    </cfRule>
    <cfRule type="cellIs" dxfId="301" priority="65" stopIfTrue="1" operator="greaterThan">
      <formula>0</formula>
    </cfRule>
    <cfRule type="cellIs" dxfId="300" priority="66" stopIfTrue="1" operator="greaterThan">
      <formula>0</formula>
    </cfRule>
  </conditionalFormatting>
  <conditionalFormatting sqref="AC12:AC13">
    <cfRule type="cellIs" dxfId="299" priority="61" stopIfTrue="1" operator="greaterThan">
      <formula>0</formula>
    </cfRule>
    <cfRule type="cellIs" dxfId="298" priority="62" stopIfTrue="1" operator="greaterThan">
      <formula>0</formula>
    </cfRule>
    <cfRule type="cellIs" dxfId="297" priority="63" stopIfTrue="1" operator="greaterThan">
      <formula>0</formula>
    </cfRule>
  </conditionalFormatting>
  <conditionalFormatting sqref="AC14">
    <cfRule type="cellIs" dxfId="296" priority="58" stopIfTrue="1" operator="greaterThan">
      <formula>0</formula>
    </cfRule>
    <cfRule type="cellIs" dxfId="295" priority="59" stopIfTrue="1" operator="greaterThan">
      <formula>0</formula>
    </cfRule>
    <cfRule type="cellIs" dxfId="294" priority="60" stopIfTrue="1" operator="greaterThan">
      <formula>0</formula>
    </cfRule>
  </conditionalFormatting>
  <conditionalFormatting sqref="AC9:AC10">
    <cfRule type="cellIs" dxfId="293" priority="55" stopIfTrue="1" operator="greaterThan">
      <formula>0</formula>
    </cfRule>
    <cfRule type="cellIs" dxfId="292" priority="56" stopIfTrue="1" operator="greaterThan">
      <formula>0</formula>
    </cfRule>
    <cfRule type="cellIs" dxfId="291" priority="57" stopIfTrue="1" operator="greaterThan">
      <formula>0</formula>
    </cfRule>
  </conditionalFormatting>
  <conditionalFormatting sqref="AC11">
    <cfRule type="cellIs" dxfId="290" priority="52" stopIfTrue="1" operator="greaterThan">
      <formula>0</formula>
    </cfRule>
    <cfRule type="cellIs" dxfId="289" priority="53" stopIfTrue="1" operator="greaterThan">
      <formula>0</formula>
    </cfRule>
    <cfRule type="cellIs" dxfId="288" priority="54" stopIfTrue="1" operator="greaterThan">
      <formula>0</formula>
    </cfRule>
  </conditionalFormatting>
  <conditionalFormatting sqref="AC6:AC7">
    <cfRule type="cellIs" dxfId="287" priority="49" stopIfTrue="1" operator="greaterThan">
      <formula>0</formula>
    </cfRule>
    <cfRule type="cellIs" dxfId="286" priority="50" stopIfTrue="1" operator="greaterThan">
      <formula>0</formula>
    </cfRule>
    <cfRule type="cellIs" dxfId="285" priority="51" stopIfTrue="1" operator="greaterThan">
      <formula>0</formula>
    </cfRule>
  </conditionalFormatting>
  <conditionalFormatting sqref="AC8">
    <cfRule type="cellIs" dxfId="284" priority="46" stopIfTrue="1" operator="greaterThan">
      <formula>0</formula>
    </cfRule>
    <cfRule type="cellIs" dxfId="283" priority="47" stopIfTrue="1" operator="greaterThan">
      <formula>0</formula>
    </cfRule>
    <cfRule type="cellIs" dxfId="282" priority="48" stopIfTrue="1" operator="greaterThan">
      <formula>0</formula>
    </cfRule>
  </conditionalFormatting>
  <conditionalFormatting sqref="AC5">
    <cfRule type="cellIs" dxfId="281" priority="43" stopIfTrue="1" operator="greaterThan">
      <formula>0</formula>
    </cfRule>
    <cfRule type="cellIs" dxfId="280" priority="44" stopIfTrue="1" operator="greaterThan">
      <formula>0</formula>
    </cfRule>
    <cfRule type="cellIs" dxfId="279" priority="45" stopIfTrue="1" operator="greaterThan">
      <formula>0</formula>
    </cfRule>
  </conditionalFormatting>
  <conditionalFormatting sqref="AF18:AF19">
    <cfRule type="cellIs" dxfId="278" priority="40" stopIfTrue="1" operator="greaterThan">
      <formula>0</formula>
    </cfRule>
    <cfRule type="cellIs" dxfId="277" priority="41" stopIfTrue="1" operator="greaterThan">
      <formula>0</formula>
    </cfRule>
    <cfRule type="cellIs" dxfId="276" priority="42" stopIfTrue="1" operator="greaterThan">
      <formula>0</formula>
    </cfRule>
  </conditionalFormatting>
  <conditionalFormatting sqref="AF20">
    <cfRule type="cellIs" dxfId="275" priority="37" stopIfTrue="1" operator="greaterThan">
      <formula>0</formula>
    </cfRule>
    <cfRule type="cellIs" dxfId="274" priority="38" stopIfTrue="1" operator="greaterThan">
      <formula>0</formula>
    </cfRule>
    <cfRule type="cellIs" dxfId="273" priority="39" stopIfTrue="1" operator="greaterThan">
      <formula>0</formula>
    </cfRule>
  </conditionalFormatting>
  <conditionalFormatting sqref="AF15:AF16">
    <cfRule type="cellIs" dxfId="272" priority="34" stopIfTrue="1" operator="greaterThan">
      <formula>0</formula>
    </cfRule>
    <cfRule type="cellIs" dxfId="271" priority="35" stopIfTrue="1" operator="greaterThan">
      <formula>0</formula>
    </cfRule>
    <cfRule type="cellIs" dxfId="270" priority="36" stopIfTrue="1" operator="greaterThan">
      <formula>0</formula>
    </cfRule>
  </conditionalFormatting>
  <conditionalFormatting sqref="AF17">
    <cfRule type="cellIs" dxfId="269" priority="31" stopIfTrue="1" operator="greaterThan">
      <formula>0</formula>
    </cfRule>
    <cfRule type="cellIs" dxfId="268" priority="32" stopIfTrue="1" operator="greaterThan">
      <formula>0</formula>
    </cfRule>
    <cfRule type="cellIs" dxfId="267" priority="33" stopIfTrue="1" operator="greaterThan">
      <formula>0</formula>
    </cfRule>
  </conditionalFormatting>
  <conditionalFormatting sqref="AF12:AF13">
    <cfRule type="cellIs" dxfId="266" priority="28" stopIfTrue="1" operator="greaterThan">
      <formula>0</formula>
    </cfRule>
    <cfRule type="cellIs" dxfId="265" priority="29" stopIfTrue="1" operator="greaterThan">
      <formula>0</formula>
    </cfRule>
    <cfRule type="cellIs" dxfId="264" priority="30" stopIfTrue="1" operator="greaterThan">
      <formula>0</formula>
    </cfRule>
  </conditionalFormatting>
  <conditionalFormatting sqref="AF14">
    <cfRule type="cellIs" dxfId="263" priority="25" stopIfTrue="1" operator="greaterThan">
      <formula>0</formula>
    </cfRule>
    <cfRule type="cellIs" dxfId="262" priority="26" stopIfTrue="1" operator="greaterThan">
      <formula>0</formula>
    </cfRule>
    <cfRule type="cellIs" dxfId="261" priority="27" stopIfTrue="1" operator="greaterThan">
      <formula>0</formula>
    </cfRule>
  </conditionalFormatting>
  <conditionalFormatting sqref="AF9:AF10">
    <cfRule type="cellIs" dxfId="260" priority="22" stopIfTrue="1" operator="greaterThan">
      <formula>0</formula>
    </cfRule>
    <cfRule type="cellIs" dxfId="259" priority="23" stopIfTrue="1" operator="greaterThan">
      <formula>0</formula>
    </cfRule>
    <cfRule type="cellIs" dxfId="258" priority="24" stopIfTrue="1" operator="greaterThan">
      <formula>0</formula>
    </cfRule>
  </conditionalFormatting>
  <conditionalFormatting sqref="AF11">
    <cfRule type="cellIs" dxfId="257" priority="19" stopIfTrue="1" operator="greaterThan">
      <formula>0</formula>
    </cfRule>
    <cfRule type="cellIs" dxfId="256" priority="20" stopIfTrue="1" operator="greaterThan">
      <formula>0</formula>
    </cfRule>
    <cfRule type="cellIs" dxfId="255" priority="21" stopIfTrue="1" operator="greaterThan">
      <formula>0</formula>
    </cfRule>
  </conditionalFormatting>
  <conditionalFormatting sqref="AF6:AF7">
    <cfRule type="cellIs" dxfId="254" priority="16" stopIfTrue="1" operator="greaterThan">
      <formula>0</formula>
    </cfRule>
    <cfRule type="cellIs" dxfId="253" priority="17" stopIfTrue="1" operator="greaterThan">
      <formula>0</formula>
    </cfRule>
    <cfRule type="cellIs" dxfId="252" priority="18" stopIfTrue="1" operator="greaterThan">
      <formula>0</formula>
    </cfRule>
  </conditionalFormatting>
  <conditionalFormatting sqref="AF8">
    <cfRule type="cellIs" dxfId="251" priority="13" stopIfTrue="1" operator="greaterThan">
      <formula>0</formula>
    </cfRule>
    <cfRule type="cellIs" dxfId="250" priority="14" stopIfTrue="1" operator="greaterThan">
      <formula>0</formula>
    </cfRule>
    <cfRule type="cellIs" dxfId="249" priority="15" stopIfTrue="1" operator="greaterThan">
      <formula>0</formula>
    </cfRule>
  </conditionalFormatting>
  <conditionalFormatting sqref="AF5">
    <cfRule type="cellIs" dxfId="248" priority="10" stopIfTrue="1" operator="greaterThan">
      <formula>0</formula>
    </cfRule>
    <cfRule type="cellIs" dxfId="247" priority="11" stopIfTrue="1" operator="greaterThan">
      <formula>0</formula>
    </cfRule>
    <cfRule type="cellIs" dxfId="246" priority="12" stopIfTrue="1" operator="greaterThan">
      <formula>0</formula>
    </cfRule>
  </conditionalFormatting>
  <conditionalFormatting sqref="N4:P18">
    <cfRule type="cellIs" dxfId="245" priority="7" stopIfTrue="1" operator="greaterThan">
      <formula>0</formula>
    </cfRule>
    <cfRule type="cellIs" dxfId="244" priority="8" stopIfTrue="1" operator="greaterThan">
      <formula>0</formula>
    </cfRule>
    <cfRule type="cellIs" dxfId="243" priority="9" stopIfTrue="1" operator="greaterThan">
      <formula>0</formula>
    </cfRule>
  </conditionalFormatting>
  <conditionalFormatting sqref="N19:P19">
    <cfRule type="cellIs" dxfId="242" priority="4" stopIfTrue="1" operator="greaterThan">
      <formula>0</formula>
    </cfRule>
    <cfRule type="cellIs" dxfId="241" priority="5" stopIfTrue="1" operator="greaterThan">
      <formula>0</formula>
    </cfRule>
    <cfRule type="cellIs" dxfId="240" priority="6" stopIfTrue="1" operator="greaterThan">
      <formula>0</formula>
    </cfRule>
  </conditionalFormatting>
  <conditionalFormatting sqref="N20:P20">
    <cfRule type="cellIs" dxfId="239" priority="1" stopIfTrue="1" operator="greaterThan">
      <formula>0</formula>
    </cfRule>
    <cfRule type="cellIs" dxfId="238" priority="2" stopIfTrue="1" operator="greaterThan">
      <formula>0</formula>
    </cfRule>
    <cfRule type="cellIs" dxfId="237"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28"/>
  <sheetViews>
    <sheetView showGridLines="0" zoomScale="85" zoomScaleNormal="85" workbookViewId="0">
      <pane xSplit="4" ySplit="3" topLeftCell="E4" activePane="bottomRight" state="frozen"/>
      <selection activeCell="F15" sqref="F15"/>
      <selection pane="topRight" activeCell="F15" sqref="F15"/>
      <selection pane="bottomLeft" activeCell="F15" sqref="F15"/>
      <selection pane="bottomRight" activeCell="K34" sqref="K34"/>
    </sheetView>
  </sheetViews>
  <sheetFormatPr defaultColWidth="9.7109375" defaultRowHeight="15" x14ac:dyDescent="0.25"/>
  <cols>
    <col min="1" max="1" width="17.7109375" style="3" customWidth="1"/>
    <col min="2" max="2" width="6.28515625" style="4" customWidth="1"/>
    <col min="3" max="3" width="6.42578125" style="7" customWidth="1"/>
    <col min="4" max="4" width="63.28515625"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34"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36</v>
      </c>
      <c r="B1" s="153" t="s">
        <v>37</v>
      </c>
      <c r="C1" s="154"/>
      <c r="D1" s="154"/>
      <c r="E1" s="154"/>
      <c r="F1" s="154"/>
      <c r="G1" s="154"/>
      <c r="H1" s="154"/>
      <c r="I1" s="154"/>
      <c r="J1" s="155"/>
      <c r="K1" s="161" t="s">
        <v>38</v>
      </c>
      <c r="L1" s="161"/>
      <c r="M1" s="161"/>
      <c r="N1" s="151" t="s">
        <v>35</v>
      </c>
      <c r="O1" s="151" t="s">
        <v>35</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51" t="s">
        <v>6</v>
      </c>
      <c r="K3" s="52" t="s">
        <v>14</v>
      </c>
      <c r="L3" s="53" t="s">
        <v>0</v>
      </c>
      <c r="M3" s="49" t="s">
        <v>9</v>
      </c>
      <c r="N3" s="54" t="s">
        <v>2</v>
      </c>
      <c r="O3" s="54" t="s">
        <v>2</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x14ac:dyDescent="0.25">
      <c r="A4" s="142" t="s">
        <v>107</v>
      </c>
      <c r="B4" s="145">
        <v>4</v>
      </c>
      <c r="C4" s="61">
        <v>102</v>
      </c>
      <c r="D4" s="62" t="s">
        <v>72</v>
      </c>
      <c r="E4" s="67" t="s">
        <v>117</v>
      </c>
      <c r="F4" s="28" t="s">
        <v>127</v>
      </c>
      <c r="G4" s="56" t="s">
        <v>139</v>
      </c>
      <c r="H4" s="28">
        <v>30</v>
      </c>
      <c r="I4" s="28">
        <v>30</v>
      </c>
      <c r="J4" s="82">
        <v>280</v>
      </c>
      <c r="K4" s="42">
        <v>5</v>
      </c>
      <c r="L4" s="29">
        <f t="shared" ref="L4:L28" si="0">K4-(SUM(N4:AF4))</f>
        <v>5</v>
      </c>
      <c r="M4" s="30" t="str">
        <f t="shared" ref="M4:M28" si="1">IF(L4&lt;0,"ATENÇÃO","OK")</f>
        <v>OK</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x14ac:dyDescent="0.25">
      <c r="A5" s="143"/>
      <c r="B5" s="146"/>
      <c r="C5" s="59">
        <v>103</v>
      </c>
      <c r="D5" s="63" t="s">
        <v>73</v>
      </c>
      <c r="E5" s="68" t="s">
        <v>117</v>
      </c>
      <c r="F5" s="25" t="s">
        <v>133</v>
      </c>
      <c r="G5" s="57" t="s">
        <v>139</v>
      </c>
      <c r="H5" s="25">
        <v>30</v>
      </c>
      <c r="I5" s="25">
        <v>30</v>
      </c>
      <c r="J5" s="83">
        <v>79</v>
      </c>
      <c r="K5" s="41">
        <v>55</v>
      </c>
      <c r="L5" s="26">
        <f t="shared" si="0"/>
        <v>55</v>
      </c>
      <c r="M5" s="27" t="str">
        <f t="shared" si="1"/>
        <v>OK</v>
      </c>
      <c r="N5" s="35">
        <v>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x14ac:dyDescent="0.25">
      <c r="A6" s="143"/>
      <c r="B6" s="146"/>
      <c r="C6" s="59">
        <v>104</v>
      </c>
      <c r="D6" s="63" t="s">
        <v>40</v>
      </c>
      <c r="E6" s="68" t="s">
        <v>117</v>
      </c>
      <c r="F6" s="25" t="s">
        <v>127</v>
      </c>
      <c r="G6" s="57" t="s">
        <v>139</v>
      </c>
      <c r="H6" s="25">
        <v>30</v>
      </c>
      <c r="I6" s="25">
        <v>30</v>
      </c>
      <c r="J6" s="83">
        <v>45</v>
      </c>
      <c r="K6" s="41">
        <v>10</v>
      </c>
      <c r="L6" s="26">
        <f t="shared" si="0"/>
        <v>10</v>
      </c>
      <c r="M6" s="27" t="str">
        <f t="shared" si="1"/>
        <v>OK</v>
      </c>
      <c r="N6" s="35">
        <v>0</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x14ac:dyDescent="0.25">
      <c r="A7" s="143"/>
      <c r="B7" s="146"/>
      <c r="C7" s="59">
        <v>105</v>
      </c>
      <c r="D7" s="63" t="s">
        <v>41</v>
      </c>
      <c r="E7" s="68" t="s">
        <v>117</v>
      </c>
      <c r="F7" s="25" t="s">
        <v>127</v>
      </c>
      <c r="G7" s="57" t="s">
        <v>139</v>
      </c>
      <c r="H7" s="25">
        <v>30</v>
      </c>
      <c r="I7" s="25">
        <v>30</v>
      </c>
      <c r="J7" s="83">
        <v>44</v>
      </c>
      <c r="K7" s="41">
        <v>20</v>
      </c>
      <c r="L7" s="26">
        <f t="shared" si="0"/>
        <v>20</v>
      </c>
      <c r="M7" s="27" t="str">
        <f t="shared" si="1"/>
        <v>OK</v>
      </c>
      <c r="N7" s="35">
        <v>0</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x14ac:dyDescent="0.25">
      <c r="A8" s="143"/>
      <c r="B8" s="146"/>
      <c r="C8" s="59">
        <v>106</v>
      </c>
      <c r="D8" s="63" t="s">
        <v>42</v>
      </c>
      <c r="E8" s="68" t="s">
        <v>117</v>
      </c>
      <c r="F8" s="25" t="s">
        <v>133</v>
      </c>
      <c r="G8" s="57" t="s">
        <v>139</v>
      </c>
      <c r="H8" s="25">
        <v>30</v>
      </c>
      <c r="I8" s="25">
        <v>30</v>
      </c>
      <c r="J8" s="83">
        <v>28</v>
      </c>
      <c r="K8" s="41">
        <v>74</v>
      </c>
      <c r="L8" s="26">
        <f t="shared" si="0"/>
        <v>74</v>
      </c>
      <c r="M8" s="27" t="str">
        <f t="shared" si="1"/>
        <v>OK</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6"/>
      <c r="C9" s="59">
        <v>107</v>
      </c>
      <c r="D9" s="63" t="s">
        <v>44</v>
      </c>
      <c r="E9" s="68" t="s">
        <v>117</v>
      </c>
      <c r="F9" s="25" t="s">
        <v>133</v>
      </c>
      <c r="G9" s="57" t="s">
        <v>139</v>
      </c>
      <c r="H9" s="25">
        <v>30</v>
      </c>
      <c r="I9" s="25">
        <v>30</v>
      </c>
      <c r="J9" s="83">
        <v>31</v>
      </c>
      <c r="K9" s="41">
        <v>21</v>
      </c>
      <c r="L9" s="26">
        <f t="shared" si="0"/>
        <v>21</v>
      </c>
      <c r="M9" s="27" t="str">
        <f t="shared" si="1"/>
        <v>OK</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6"/>
      <c r="C10" s="59">
        <v>108</v>
      </c>
      <c r="D10" s="63" t="s">
        <v>49</v>
      </c>
      <c r="E10" s="68" t="s">
        <v>117</v>
      </c>
      <c r="F10" s="25" t="s">
        <v>133</v>
      </c>
      <c r="G10" s="57" t="s">
        <v>139</v>
      </c>
      <c r="H10" s="25">
        <v>30</v>
      </c>
      <c r="I10" s="25">
        <v>30</v>
      </c>
      <c r="J10" s="83">
        <v>32</v>
      </c>
      <c r="K10" s="41">
        <v>13</v>
      </c>
      <c r="L10" s="26">
        <f t="shared" si="0"/>
        <v>13</v>
      </c>
      <c r="M10" s="27" t="str">
        <f t="shared" si="1"/>
        <v>OK</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6"/>
      <c r="C11" s="59">
        <v>109</v>
      </c>
      <c r="D11" s="63" t="s">
        <v>50</v>
      </c>
      <c r="E11" s="68" t="s">
        <v>117</v>
      </c>
      <c r="F11" s="25" t="s">
        <v>110</v>
      </c>
      <c r="G11" s="57" t="s">
        <v>139</v>
      </c>
      <c r="H11" s="25">
        <v>30</v>
      </c>
      <c r="I11" s="25">
        <v>30</v>
      </c>
      <c r="J11" s="83">
        <v>5</v>
      </c>
      <c r="K11" s="41">
        <v>10</v>
      </c>
      <c r="L11" s="26">
        <f t="shared" si="0"/>
        <v>10</v>
      </c>
      <c r="M11" s="27" t="str">
        <f t="shared" si="1"/>
        <v>OK</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6"/>
      <c r="C12" s="59">
        <v>110</v>
      </c>
      <c r="D12" s="63" t="s">
        <v>51</v>
      </c>
      <c r="E12" s="68" t="s">
        <v>117</v>
      </c>
      <c r="F12" s="25" t="s">
        <v>127</v>
      </c>
      <c r="G12" s="57" t="s">
        <v>139</v>
      </c>
      <c r="H12" s="25">
        <v>30</v>
      </c>
      <c r="I12" s="25">
        <v>30</v>
      </c>
      <c r="J12" s="83">
        <v>5</v>
      </c>
      <c r="K12" s="41">
        <v>8</v>
      </c>
      <c r="L12" s="26">
        <f t="shared" si="0"/>
        <v>8</v>
      </c>
      <c r="M12" s="27" t="str">
        <f t="shared" si="1"/>
        <v>OK</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6"/>
      <c r="C13" s="59">
        <v>111</v>
      </c>
      <c r="D13" s="63" t="s">
        <v>52</v>
      </c>
      <c r="E13" s="68" t="s">
        <v>117</v>
      </c>
      <c r="F13" s="25" t="s">
        <v>110</v>
      </c>
      <c r="G13" s="57" t="s">
        <v>139</v>
      </c>
      <c r="H13" s="25">
        <v>30</v>
      </c>
      <c r="I13" s="25">
        <v>30</v>
      </c>
      <c r="J13" s="83">
        <v>5</v>
      </c>
      <c r="K13" s="41">
        <v>8</v>
      </c>
      <c r="L13" s="26">
        <f t="shared" si="0"/>
        <v>8</v>
      </c>
      <c r="M13" s="27" t="str">
        <f t="shared" si="1"/>
        <v>OK</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6"/>
      <c r="C14" s="59">
        <v>112</v>
      </c>
      <c r="D14" s="63" t="s">
        <v>53</v>
      </c>
      <c r="E14" s="68" t="s">
        <v>117</v>
      </c>
      <c r="F14" s="25" t="s">
        <v>110</v>
      </c>
      <c r="G14" s="57" t="s">
        <v>139</v>
      </c>
      <c r="H14" s="25">
        <v>30</v>
      </c>
      <c r="I14" s="25">
        <v>30</v>
      </c>
      <c r="J14" s="83">
        <v>5</v>
      </c>
      <c r="K14" s="41">
        <v>10</v>
      </c>
      <c r="L14" s="26">
        <f t="shared" si="0"/>
        <v>10</v>
      </c>
      <c r="M14" s="27" t="str">
        <f t="shared" si="1"/>
        <v>OK</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6"/>
      <c r="C15" s="59">
        <v>113</v>
      </c>
      <c r="D15" s="63" t="s">
        <v>54</v>
      </c>
      <c r="E15" s="68" t="s">
        <v>117</v>
      </c>
      <c r="F15" s="25" t="s">
        <v>127</v>
      </c>
      <c r="G15" s="57" t="s">
        <v>139</v>
      </c>
      <c r="H15" s="25">
        <v>30</v>
      </c>
      <c r="I15" s="25">
        <v>30</v>
      </c>
      <c r="J15" s="83">
        <v>5</v>
      </c>
      <c r="K15" s="41">
        <v>5</v>
      </c>
      <c r="L15" s="26">
        <f t="shared" si="0"/>
        <v>5</v>
      </c>
      <c r="M15" s="27" t="str">
        <f t="shared" si="1"/>
        <v>OK</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6"/>
      <c r="C16" s="59">
        <v>114</v>
      </c>
      <c r="D16" s="63" t="s">
        <v>55</v>
      </c>
      <c r="E16" s="68" t="s">
        <v>117</v>
      </c>
      <c r="F16" s="25" t="s">
        <v>131</v>
      </c>
      <c r="G16" s="57" t="s">
        <v>139</v>
      </c>
      <c r="H16" s="25">
        <v>30</v>
      </c>
      <c r="I16" s="25">
        <v>30</v>
      </c>
      <c r="J16" s="83">
        <v>5</v>
      </c>
      <c r="K16" s="41">
        <v>10</v>
      </c>
      <c r="L16" s="26">
        <f t="shared" si="0"/>
        <v>10</v>
      </c>
      <c r="M16" s="27" t="str">
        <f t="shared" si="1"/>
        <v>OK</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ht="25.5" x14ac:dyDescent="0.25">
      <c r="A17" s="143"/>
      <c r="B17" s="146"/>
      <c r="C17" s="59">
        <v>115</v>
      </c>
      <c r="D17" s="63" t="s">
        <v>56</v>
      </c>
      <c r="E17" s="68" t="s">
        <v>11</v>
      </c>
      <c r="F17" s="25" t="s">
        <v>136</v>
      </c>
      <c r="G17" s="57" t="s">
        <v>140</v>
      </c>
      <c r="H17" s="25">
        <v>30</v>
      </c>
      <c r="I17" s="25">
        <v>30</v>
      </c>
      <c r="J17" s="83">
        <v>749</v>
      </c>
      <c r="K17" s="41">
        <v>2</v>
      </c>
      <c r="L17" s="26">
        <f t="shared" si="0"/>
        <v>2</v>
      </c>
      <c r="M17" s="27" t="str">
        <f t="shared" si="1"/>
        <v>OK</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ht="25.5" x14ac:dyDescent="0.25">
      <c r="A18" s="143"/>
      <c r="B18" s="146"/>
      <c r="C18" s="59">
        <v>116</v>
      </c>
      <c r="D18" s="63" t="s">
        <v>57</v>
      </c>
      <c r="E18" s="68" t="s">
        <v>11</v>
      </c>
      <c r="F18" s="25" t="s">
        <v>136</v>
      </c>
      <c r="G18" s="57" t="s">
        <v>140</v>
      </c>
      <c r="H18" s="25">
        <v>30</v>
      </c>
      <c r="I18" s="25">
        <v>30</v>
      </c>
      <c r="J18" s="83">
        <v>15</v>
      </c>
      <c r="K18" s="41">
        <v>20</v>
      </c>
      <c r="L18" s="26">
        <f t="shared" si="0"/>
        <v>20</v>
      </c>
      <c r="M18" s="27" t="str">
        <f t="shared" si="1"/>
        <v>OK</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6"/>
      <c r="C19" s="59">
        <v>117</v>
      </c>
      <c r="D19" s="63" t="s">
        <v>58</v>
      </c>
      <c r="E19" s="68" t="s">
        <v>118</v>
      </c>
      <c r="F19" s="25" t="s">
        <v>136</v>
      </c>
      <c r="G19" s="57" t="s">
        <v>140</v>
      </c>
      <c r="H19" s="25">
        <v>30</v>
      </c>
      <c r="I19" s="25">
        <v>30</v>
      </c>
      <c r="J19" s="83">
        <v>28</v>
      </c>
      <c r="K19" s="41">
        <v>66</v>
      </c>
      <c r="L19" s="26">
        <f t="shared" si="0"/>
        <v>66</v>
      </c>
      <c r="M19" s="27" t="str">
        <f t="shared" si="1"/>
        <v>OK</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6"/>
      <c r="C20" s="59">
        <v>118</v>
      </c>
      <c r="D20" s="63" t="s">
        <v>59</v>
      </c>
      <c r="E20" s="68" t="s">
        <v>118</v>
      </c>
      <c r="F20" s="25" t="s">
        <v>136</v>
      </c>
      <c r="G20" s="57" t="s">
        <v>140</v>
      </c>
      <c r="H20" s="25">
        <v>30</v>
      </c>
      <c r="I20" s="25">
        <v>30</v>
      </c>
      <c r="J20" s="83">
        <v>28.5</v>
      </c>
      <c r="K20" s="41">
        <v>21</v>
      </c>
      <c r="L20" s="26">
        <f t="shared" si="0"/>
        <v>21</v>
      </c>
      <c r="M20" s="27" t="str">
        <f t="shared" si="1"/>
        <v>OK</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x14ac:dyDescent="0.25">
      <c r="A21" s="143"/>
      <c r="B21" s="146"/>
      <c r="C21" s="59">
        <v>119</v>
      </c>
      <c r="D21" s="63" t="s">
        <v>79</v>
      </c>
      <c r="E21" s="68" t="s">
        <v>118</v>
      </c>
      <c r="F21" s="25" t="s">
        <v>136</v>
      </c>
      <c r="G21" s="57" t="s">
        <v>140</v>
      </c>
      <c r="H21" s="25">
        <v>30</v>
      </c>
      <c r="I21" s="25">
        <v>30</v>
      </c>
      <c r="J21" s="83">
        <v>45</v>
      </c>
      <c r="K21" s="41">
        <v>20</v>
      </c>
      <c r="L21" s="26">
        <f t="shared" si="0"/>
        <v>20</v>
      </c>
      <c r="M21" s="27" t="str">
        <f t="shared" si="1"/>
        <v>OK</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x14ac:dyDescent="0.25">
      <c r="A22" s="143"/>
      <c r="B22" s="146"/>
      <c r="C22" s="59">
        <v>120</v>
      </c>
      <c r="D22" s="63" t="s">
        <v>80</v>
      </c>
      <c r="E22" s="68" t="s">
        <v>118</v>
      </c>
      <c r="F22" s="25" t="s">
        <v>136</v>
      </c>
      <c r="G22" s="57" t="s">
        <v>140</v>
      </c>
      <c r="H22" s="25">
        <v>30</v>
      </c>
      <c r="I22" s="25">
        <v>30</v>
      </c>
      <c r="J22" s="83">
        <v>35</v>
      </c>
      <c r="K22" s="41">
        <v>13</v>
      </c>
      <c r="L22" s="26">
        <f t="shared" si="0"/>
        <v>13</v>
      </c>
      <c r="M22" s="27" t="str">
        <f t="shared" si="1"/>
        <v>OK</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ht="25.5" x14ac:dyDescent="0.25">
      <c r="A23" s="143"/>
      <c r="B23" s="146"/>
      <c r="C23" s="59">
        <v>121</v>
      </c>
      <c r="D23" s="63" t="s">
        <v>61</v>
      </c>
      <c r="E23" s="68" t="s">
        <v>11</v>
      </c>
      <c r="F23" s="25" t="s">
        <v>136</v>
      </c>
      <c r="G23" s="57" t="s">
        <v>140</v>
      </c>
      <c r="H23" s="25">
        <v>30</v>
      </c>
      <c r="I23" s="25">
        <v>30</v>
      </c>
      <c r="J23" s="83">
        <v>410</v>
      </c>
      <c r="K23" s="41">
        <v>2</v>
      </c>
      <c r="L23" s="26">
        <f t="shared" si="0"/>
        <v>2</v>
      </c>
      <c r="M23" s="27" t="str">
        <f t="shared" si="1"/>
        <v>OK</v>
      </c>
      <c r="N23" s="35">
        <v>0</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ht="25.5" x14ac:dyDescent="0.25">
      <c r="A24" s="143"/>
      <c r="B24" s="146"/>
      <c r="C24" s="59">
        <v>122</v>
      </c>
      <c r="D24" s="63" t="s">
        <v>62</v>
      </c>
      <c r="E24" s="68" t="s">
        <v>11</v>
      </c>
      <c r="F24" s="25" t="s">
        <v>136</v>
      </c>
      <c r="G24" s="57" t="s">
        <v>140</v>
      </c>
      <c r="H24" s="25">
        <v>30</v>
      </c>
      <c r="I24" s="25">
        <v>30</v>
      </c>
      <c r="J24" s="83">
        <v>410</v>
      </c>
      <c r="K24" s="41">
        <v>1</v>
      </c>
      <c r="L24" s="26">
        <f t="shared" si="0"/>
        <v>1</v>
      </c>
      <c r="M24" s="27" t="str">
        <f t="shared" si="1"/>
        <v>OK</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ht="25.5" x14ac:dyDescent="0.25">
      <c r="A25" s="143"/>
      <c r="B25" s="146"/>
      <c r="C25" s="59">
        <v>123</v>
      </c>
      <c r="D25" s="63" t="s">
        <v>63</v>
      </c>
      <c r="E25" s="68" t="s">
        <v>11</v>
      </c>
      <c r="F25" s="25" t="s">
        <v>136</v>
      </c>
      <c r="G25" s="57" t="s">
        <v>140</v>
      </c>
      <c r="H25" s="25">
        <v>30</v>
      </c>
      <c r="I25" s="25">
        <v>30</v>
      </c>
      <c r="J25" s="83">
        <v>401.5</v>
      </c>
      <c r="K25" s="41">
        <v>1</v>
      </c>
      <c r="L25" s="26">
        <f t="shared" si="0"/>
        <v>1</v>
      </c>
      <c r="M25" s="27" t="str">
        <f t="shared" si="1"/>
        <v>OK</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ht="25.5" x14ac:dyDescent="0.25">
      <c r="A26" s="143"/>
      <c r="B26" s="146"/>
      <c r="C26" s="59">
        <v>124</v>
      </c>
      <c r="D26" s="63" t="s">
        <v>64</v>
      </c>
      <c r="E26" s="68" t="s">
        <v>11</v>
      </c>
      <c r="F26" s="25" t="s">
        <v>136</v>
      </c>
      <c r="G26" s="57" t="s">
        <v>140</v>
      </c>
      <c r="H26" s="25">
        <v>30</v>
      </c>
      <c r="I26" s="25">
        <v>30</v>
      </c>
      <c r="J26" s="83">
        <v>400</v>
      </c>
      <c r="K26" s="41">
        <v>1</v>
      </c>
      <c r="L26" s="26">
        <f t="shared" si="0"/>
        <v>1</v>
      </c>
      <c r="M26" s="27" t="str">
        <f t="shared" si="1"/>
        <v>OK</v>
      </c>
      <c r="N26" s="35">
        <v>0</v>
      </c>
      <c r="O26" s="35">
        <v>0</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x14ac:dyDescent="0.25">
      <c r="A27" s="143"/>
      <c r="B27" s="146"/>
      <c r="C27" s="59">
        <v>125</v>
      </c>
      <c r="D27" s="63" t="s">
        <v>88</v>
      </c>
      <c r="E27" s="68" t="s">
        <v>117</v>
      </c>
      <c r="F27" s="25" t="s">
        <v>134</v>
      </c>
      <c r="G27" s="57" t="s">
        <v>139</v>
      </c>
      <c r="H27" s="25">
        <v>30</v>
      </c>
      <c r="I27" s="25">
        <v>30</v>
      </c>
      <c r="J27" s="83">
        <v>10</v>
      </c>
      <c r="K27" s="41">
        <v>55</v>
      </c>
      <c r="L27" s="26">
        <f t="shared" si="0"/>
        <v>55</v>
      </c>
      <c r="M27" s="27" t="str">
        <f t="shared" si="1"/>
        <v>OK</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ht="15.75" thickBot="1" x14ac:dyDescent="0.3">
      <c r="A28" s="144"/>
      <c r="B28" s="147"/>
      <c r="C28" s="60">
        <v>126</v>
      </c>
      <c r="D28" s="71" t="s">
        <v>96</v>
      </c>
      <c r="E28" s="69" t="s">
        <v>117</v>
      </c>
      <c r="F28" s="31" t="s">
        <v>135</v>
      </c>
      <c r="G28" s="58" t="s">
        <v>142</v>
      </c>
      <c r="H28" s="31">
        <v>30</v>
      </c>
      <c r="I28" s="31">
        <v>30</v>
      </c>
      <c r="J28" s="85">
        <v>5</v>
      </c>
      <c r="K28" s="43">
        <v>170</v>
      </c>
      <c r="L28" s="32">
        <f t="shared" si="0"/>
        <v>170</v>
      </c>
      <c r="M28" s="33" t="str">
        <f t="shared" si="1"/>
        <v>OK</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c r="AE28" s="37">
        <v>0</v>
      </c>
      <c r="AF28" s="40">
        <v>0</v>
      </c>
    </row>
  </sheetData>
  <mergeCells count="24">
    <mergeCell ref="V1:V2"/>
    <mergeCell ref="W1:W2"/>
    <mergeCell ref="B1:J1"/>
    <mergeCell ref="K1:M1"/>
    <mergeCell ref="N1:N2"/>
    <mergeCell ref="O1:O2"/>
    <mergeCell ref="P1:P2"/>
    <mergeCell ref="Q1:Q2"/>
    <mergeCell ref="A4:A28"/>
    <mergeCell ref="B4:B28"/>
    <mergeCell ref="AD1:AD2"/>
    <mergeCell ref="AE1:AE2"/>
    <mergeCell ref="AF1:AF2"/>
    <mergeCell ref="A2:J2"/>
    <mergeCell ref="X1:X2"/>
    <mergeCell ref="Y1:Y2"/>
    <mergeCell ref="Z1:Z2"/>
    <mergeCell ref="AA1:AA2"/>
    <mergeCell ref="AB1:AB2"/>
    <mergeCell ref="AC1:AC2"/>
    <mergeCell ref="R1:R2"/>
    <mergeCell ref="S1:S2"/>
    <mergeCell ref="T1:T2"/>
    <mergeCell ref="U1:U2"/>
  </mergeCells>
  <conditionalFormatting sqref="V12:V28 Q11:S28">
    <cfRule type="cellIs" dxfId="236" priority="2446" stopIfTrue="1" operator="greaterThan">
      <formula>0</formula>
    </cfRule>
    <cfRule type="cellIs" dxfId="235" priority="2447" stopIfTrue="1" operator="greaterThan">
      <formula>0</formula>
    </cfRule>
    <cfRule type="cellIs" dxfId="234" priority="2448" stopIfTrue="1" operator="greaterThan">
      <formula>0</formula>
    </cfRule>
  </conditionalFormatting>
  <conditionalFormatting sqref="T13:U28 Z13:Z28">
    <cfRule type="cellIs" dxfId="233" priority="2443" stopIfTrue="1" operator="greaterThan">
      <formula>0</formula>
    </cfRule>
    <cfRule type="cellIs" dxfId="232" priority="2444" stopIfTrue="1" operator="greaterThan">
      <formula>0</formula>
    </cfRule>
    <cfRule type="cellIs" dxfId="231" priority="2445" stopIfTrue="1" operator="greaterThan">
      <formula>0</formula>
    </cfRule>
  </conditionalFormatting>
  <conditionalFormatting sqref="Q10:U10 T11:U11 W10 Z10:Z11">
    <cfRule type="cellIs" dxfId="230" priority="2440" stopIfTrue="1" operator="greaterThan">
      <formula>0</formula>
    </cfRule>
    <cfRule type="cellIs" dxfId="229" priority="2441" stopIfTrue="1" operator="greaterThan">
      <formula>0</formula>
    </cfRule>
    <cfRule type="cellIs" dxfId="228" priority="2442" stopIfTrue="1" operator="greaterThan">
      <formula>0</formula>
    </cfRule>
  </conditionalFormatting>
  <conditionalFormatting sqref="T12:U12 Z12">
    <cfRule type="cellIs" dxfId="227" priority="2437" stopIfTrue="1" operator="greaterThan">
      <formula>0</formula>
    </cfRule>
    <cfRule type="cellIs" dxfId="226" priority="2438" stopIfTrue="1" operator="greaterThan">
      <formula>0</formula>
    </cfRule>
    <cfRule type="cellIs" dxfId="225" priority="2439" stopIfTrue="1" operator="greaterThan">
      <formula>0</formula>
    </cfRule>
  </conditionalFormatting>
  <conditionalFormatting sqref="Q7:U8 W7:W8 Z7:Z8">
    <cfRule type="cellIs" dxfId="224" priority="2434" stopIfTrue="1" operator="greaterThan">
      <formula>0</formula>
    </cfRule>
    <cfRule type="cellIs" dxfId="223" priority="2435" stopIfTrue="1" operator="greaterThan">
      <formula>0</formula>
    </cfRule>
    <cfRule type="cellIs" dxfId="222" priority="2436" stopIfTrue="1" operator="greaterThan">
      <formula>0</formula>
    </cfRule>
  </conditionalFormatting>
  <conditionalFormatting sqref="Q9:U9 W9 Z9">
    <cfRule type="cellIs" dxfId="221" priority="2431" stopIfTrue="1" operator="greaterThan">
      <formula>0</formula>
    </cfRule>
    <cfRule type="cellIs" dxfId="220" priority="2432" stopIfTrue="1" operator="greaterThan">
      <formula>0</formula>
    </cfRule>
    <cfRule type="cellIs" dxfId="219" priority="2433" stopIfTrue="1" operator="greaterThan">
      <formula>0</formula>
    </cfRule>
  </conditionalFormatting>
  <conditionalFormatting sqref="Q4:U28 W4:W28 Z4:Z28">
    <cfRule type="cellIs" dxfId="218" priority="2428" stopIfTrue="1" operator="greaterThan">
      <formula>0</formula>
    </cfRule>
    <cfRule type="cellIs" dxfId="217" priority="2429" stopIfTrue="1" operator="greaterThan">
      <formula>0</formula>
    </cfRule>
    <cfRule type="cellIs" dxfId="216" priority="2430" stopIfTrue="1" operator="greaterThan">
      <formula>0</formula>
    </cfRule>
  </conditionalFormatting>
  <conditionalFormatting sqref="Q6:U6 W6 Z6">
    <cfRule type="cellIs" dxfId="215" priority="2425" stopIfTrue="1" operator="greaterThan">
      <formula>0</formula>
    </cfRule>
    <cfRule type="cellIs" dxfId="214" priority="2426" stopIfTrue="1" operator="greaterThan">
      <formula>0</formula>
    </cfRule>
    <cfRule type="cellIs" dxfId="213" priority="2427" stopIfTrue="1" operator="greaterThan">
      <formula>0</formula>
    </cfRule>
  </conditionalFormatting>
  <conditionalFormatting sqref="V10:V11">
    <cfRule type="cellIs" dxfId="212" priority="2197" stopIfTrue="1" operator="greaterThan">
      <formula>0</formula>
    </cfRule>
    <cfRule type="cellIs" dxfId="211" priority="2198" stopIfTrue="1" operator="greaterThan">
      <formula>0</formula>
    </cfRule>
    <cfRule type="cellIs" dxfId="210" priority="2199" stopIfTrue="1" operator="greaterThan">
      <formula>0</formula>
    </cfRule>
  </conditionalFormatting>
  <conditionalFormatting sqref="V7:V8">
    <cfRule type="cellIs" dxfId="209" priority="2194" stopIfTrue="1" operator="greaterThan">
      <formula>0</formula>
    </cfRule>
    <cfRule type="cellIs" dxfId="208" priority="2195" stopIfTrue="1" operator="greaterThan">
      <formula>0</formula>
    </cfRule>
    <cfRule type="cellIs" dxfId="207" priority="2196" stopIfTrue="1" operator="greaterThan">
      <formula>0</formula>
    </cfRule>
  </conditionalFormatting>
  <conditionalFormatting sqref="V9">
    <cfRule type="cellIs" dxfId="206" priority="2191" stopIfTrue="1" operator="greaterThan">
      <formula>0</formula>
    </cfRule>
    <cfRule type="cellIs" dxfId="205" priority="2192" stopIfTrue="1" operator="greaterThan">
      <formula>0</formula>
    </cfRule>
    <cfRule type="cellIs" dxfId="204" priority="2193" stopIfTrue="1" operator="greaterThan">
      <formula>0</formula>
    </cfRule>
  </conditionalFormatting>
  <conditionalFormatting sqref="V4:V28">
    <cfRule type="cellIs" dxfId="203" priority="2188" stopIfTrue="1" operator="greaterThan">
      <formula>0</formula>
    </cfRule>
    <cfRule type="cellIs" dxfId="202" priority="2189" stopIfTrue="1" operator="greaterThan">
      <formula>0</formula>
    </cfRule>
    <cfRule type="cellIs" dxfId="201" priority="2190" stopIfTrue="1" operator="greaterThan">
      <formula>0</formula>
    </cfRule>
  </conditionalFormatting>
  <conditionalFormatting sqref="V6">
    <cfRule type="cellIs" dxfId="200" priority="2185" stopIfTrue="1" operator="greaterThan">
      <formula>0</formula>
    </cfRule>
    <cfRule type="cellIs" dxfId="199" priority="2186" stopIfTrue="1" operator="greaterThan">
      <formula>0</formula>
    </cfRule>
    <cfRule type="cellIs" dxfId="198" priority="2187" stopIfTrue="1" operator="greaterThan">
      <formula>0</formula>
    </cfRule>
  </conditionalFormatting>
  <conditionalFormatting sqref="W13:W28">
    <cfRule type="cellIs" dxfId="197" priority="1981" stopIfTrue="1" operator="greaterThan">
      <formula>0</formula>
    </cfRule>
    <cfRule type="cellIs" dxfId="196" priority="1982" stopIfTrue="1" operator="greaterThan">
      <formula>0</formula>
    </cfRule>
    <cfRule type="cellIs" dxfId="195" priority="1983" stopIfTrue="1" operator="greaterThan">
      <formula>0</formula>
    </cfRule>
  </conditionalFormatting>
  <conditionalFormatting sqref="W11">
    <cfRule type="cellIs" dxfId="194" priority="1978" stopIfTrue="1" operator="greaterThan">
      <formula>0</formula>
    </cfRule>
    <cfRule type="cellIs" dxfId="193" priority="1979" stopIfTrue="1" operator="greaterThan">
      <formula>0</formula>
    </cfRule>
    <cfRule type="cellIs" dxfId="192" priority="1980" stopIfTrue="1" operator="greaterThan">
      <formula>0</formula>
    </cfRule>
  </conditionalFormatting>
  <conditionalFormatting sqref="W12">
    <cfRule type="cellIs" dxfId="191" priority="1975" stopIfTrue="1" operator="greaterThan">
      <formula>0</formula>
    </cfRule>
    <cfRule type="cellIs" dxfId="190" priority="1976" stopIfTrue="1" operator="greaterThan">
      <formula>0</formula>
    </cfRule>
    <cfRule type="cellIs" dxfId="189" priority="1977" stopIfTrue="1" operator="greaterThan">
      <formula>0</formula>
    </cfRule>
  </conditionalFormatting>
  <conditionalFormatting sqref="Y13:Y28">
    <cfRule type="cellIs" dxfId="188" priority="1972" stopIfTrue="1" operator="greaterThan">
      <formula>0</formula>
    </cfRule>
    <cfRule type="cellIs" dxfId="187" priority="1973" stopIfTrue="1" operator="greaterThan">
      <formula>0</formula>
    </cfRule>
    <cfRule type="cellIs" dxfId="186" priority="1974" stopIfTrue="1" operator="greaterThan">
      <formula>0</formula>
    </cfRule>
  </conditionalFormatting>
  <conditionalFormatting sqref="Y10:Y11">
    <cfRule type="cellIs" dxfId="185" priority="1969" stopIfTrue="1" operator="greaterThan">
      <formula>0</formula>
    </cfRule>
    <cfRule type="cellIs" dxfId="184" priority="1970" stopIfTrue="1" operator="greaterThan">
      <formula>0</formula>
    </cfRule>
    <cfRule type="cellIs" dxfId="183" priority="1971" stopIfTrue="1" operator="greaterThan">
      <formula>0</formula>
    </cfRule>
  </conditionalFormatting>
  <conditionalFormatting sqref="Y12">
    <cfRule type="cellIs" dxfId="182" priority="1966" stopIfTrue="1" operator="greaterThan">
      <formula>0</formula>
    </cfRule>
    <cfRule type="cellIs" dxfId="181" priority="1967" stopIfTrue="1" operator="greaterThan">
      <formula>0</formula>
    </cfRule>
    <cfRule type="cellIs" dxfId="180" priority="1968" stopIfTrue="1" operator="greaterThan">
      <formula>0</formula>
    </cfRule>
  </conditionalFormatting>
  <conditionalFormatting sqref="Y7:Y8">
    <cfRule type="cellIs" dxfId="179" priority="1963" stopIfTrue="1" operator="greaterThan">
      <formula>0</formula>
    </cfRule>
    <cfRule type="cellIs" dxfId="178" priority="1964" stopIfTrue="1" operator="greaterThan">
      <formula>0</formula>
    </cfRule>
    <cfRule type="cellIs" dxfId="177" priority="1965" stopIfTrue="1" operator="greaterThan">
      <formula>0</formula>
    </cfRule>
  </conditionalFormatting>
  <conditionalFormatting sqref="Y9">
    <cfRule type="cellIs" dxfId="176" priority="1960" stopIfTrue="1" operator="greaterThan">
      <formula>0</formula>
    </cfRule>
    <cfRule type="cellIs" dxfId="175" priority="1961" stopIfTrue="1" operator="greaterThan">
      <formula>0</formula>
    </cfRule>
    <cfRule type="cellIs" dxfId="174" priority="1962" stopIfTrue="1" operator="greaterThan">
      <formula>0</formula>
    </cfRule>
  </conditionalFormatting>
  <conditionalFormatting sqref="Y4:Y28">
    <cfRule type="cellIs" dxfId="173" priority="1957" stopIfTrue="1" operator="greaterThan">
      <formula>0</formula>
    </cfRule>
    <cfRule type="cellIs" dxfId="172" priority="1958" stopIfTrue="1" operator="greaterThan">
      <formula>0</formula>
    </cfRule>
    <cfRule type="cellIs" dxfId="171" priority="1959" stopIfTrue="1" operator="greaterThan">
      <formula>0</formula>
    </cfRule>
  </conditionalFormatting>
  <conditionalFormatting sqref="Y6">
    <cfRule type="cellIs" dxfId="170" priority="1954" stopIfTrue="1" operator="greaterThan">
      <formula>0</formula>
    </cfRule>
    <cfRule type="cellIs" dxfId="169" priority="1955" stopIfTrue="1" operator="greaterThan">
      <formula>0</formula>
    </cfRule>
    <cfRule type="cellIs" dxfId="168" priority="1956" stopIfTrue="1" operator="greaterThan">
      <formula>0</formula>
    </cfRule>
  </conditionalFormatting>
  <conditionalFormatting sqref="X13:X28">
    <cfRule type="cellIs" dxfId="167" priority="1750" stopIfTrue="1" operator="greaterThan">
      <formula>0</formula>
    </cfRule>
    <cfRule type="cellIs" dxfId="166" priority="1751" stopIfTrue="1" operator="greaterThan">
      <formula>0</formula>
    </cfRule>
    <cfRule type="cellIs" dxfId="165" priority="1752" stopIfTrue="1" operator="greaterThan">
      <formula>0</formula>
    </cfRule>
  </conditionalFormatting>
  <conditionalFormatting sqref="X10:X11">
    <cfRule type="cellIs" dxfId="164" priority="1747" stopIfTrue="1" operator="greaterThan">
      <formula>0</formula>
    </cfRule>
    <cfRule type="cellIs" dxfId="163" priority="1748" stopIfTrue="1" operator="greaterThan">
      <formula>0</formula>
    </cfRule>
    <cfRule type="cellIs" dxfId="162" priority="1749" stopIfTrue="1" operator="greaterThan">
      <formula>0</formula>
    </cfRule>
  </conditionalFormatting>
  <conditionalFormatting sqref="X12">
    <cfRule type="cellIs" dxfId="161" priority="1744" stopIfTrue="1" operator="greaterThan">
      <formula>0</formula>
    </cfRule>
    <cfRule type="cellIs" dxfId="160" priority="1745" stopIfTrue="1" operator="greaterThan">
      <formula>0</formula>
    </cfRule>
    <cfRule type="cellIs" dxfId="159" priority="1746" stopIfTrue="1" operator="greaterThan">
      <formula>0</formula>
    </cfRule>
  </conditionalFormatting>
  <conditionalFormatting sqref="X7:X8">
    <cfRule type="cellIs" dxfId="158" priority="1741" stopIfTrue="1" operator="greaterThan">
      <formula>0</formula>
    </cfRule>
    <cfRule type="cellIs" dxfId="157" priority="1742" stopIfTrue="1" operator="greaterThan">
      <formula>0</formula>
    </cfRule>
    <cfRule type="cellIs" dxfId="156" priority="1743" stopIfTrue="1" operator="greaterThan">
      <formula>0</formula>
    </cfRule>
  </conditionalFormatting>
  <conditionalFormatting sqref="X9">
    <cfRule type="cellIs" dxfId="155" priority="1738" stopIfTrue="1" operator="greaterThan">
      <formula>0</formula>
    </cfRule>
    <cfRule type="cellIs" dxfId="154" priority="1739" stopIfTrue="1" operator="greaterThan">
      <formula>0</formula>
    </cfRule>
    <cfRule type="cellIs" dxfId="153" priority="1740" stopIfTrue="1" operator="greaterThan">
      <formula>0</formula>
    </cfRule>
  </conditionalFormatting>
  <conditionalFormatting sqref="X4:X28">
    <cfRule type="cellIs" dxfId="152" priority="1735" stopIfTrue="1" operator="greaterThan">
      <formula>0</formula>
    </cfRule>
    <cfRule type="cellIs" dxfId="151" priority="1736" stopIfTrue="1" operator="greaterThan">
      <formula>0</formula>
    </cfRule>
    <cfRule type="cellIs" dxfId="150" priority="1737" stopIfTrue="1" operator="greaterThan">
      <formula>0</formula>
    </cfRule>
  </conditionalFormatting>
  <conditionalFormatting sqref="X6">
    <cfRule type="cellIs" dxfId="149" priority="1732" stopIfTrue="1" operator="greaterThan">
      <formula>0</formula>
    </cfRule>
    <cfRule type="cellIs" dxfId="148" priority="1733" stopIfTrue="1" operator="greaterThan">
      <formula>0</formula>
    </cfRule>
    <cfRule type="cellIs" dxfId="147" priority="1734" stopIfTrue="1" operator="greaterThan">
      <formula>0</formula>
    </cfRule>
  </conditionalFormatting>
  <conditionalFormatting sqref="AB13:AB28">
    <cfRule type="cellIs" dxfId="146" priority="1525" stopIfTrue="1" operator="greaterThan">
      <formula>0</formula>
    </cfRule>
    <cfRule type="cellIs" dxfId="145" priority="1526" stopIfTrue="1" operator="greaterThan">
      <formula>0</formula>
    </cfRule>
    <cfRule type="cellIs" dxfId="144" priority="1527" stopIfTrue="1" operator="greaterThan">
      <formula>0</formula>
    </cfRule>
  </conditionalFormatting>
  <conditionalFormatting sqref="AB10:AB11">
    <cfRule type="cellIs" dxfId="143" priority="1522" stopIfTrue="1" operator="greaterThan">
      <formula>0</formula>
    </cfRule>
    <cfRule type="cellIs" dxfId="142" priority="1523" stopIfTrue="1" operator="greaterThan">
      <formula>0</formula>
    </cfRule>
    <cfRule type="cellIs" dxfId="141" priority="1524" stopIfTrue="1" operator="greaterThan">
      <formula>0</formula>
    </cfRule>
  </conditionalFormatting>
  <conditionalFormatting sqref="AB12">
    <cfRule type="cellIs" dxfId="140" priority="1519" stopIfTrue="1" operator="greaterThan">
      <formula>0</formula>
    </cfRule>
    <cfRule type="cellIs" dxfId="139" priority="1520" stopIfTrue="1" operator="greaterThan">
      <formula>0</formula>
    </cfRule>
    <cfRule type="cellIs" dxfId="138" priority="1521" stopIfTrue="1" operator="greaterThan">
      <formula>0</formula>
    </cfRule>
  </conditionalFormatting>
  <conditionalFormatting sqref="AB7:AB8">
    <cfRule type="cellIs" dxfId="137" priority="1516" stopIfTrue="1" operator="greaterThan">
      <formula>0</formula>
    </cfRule>
    <cfRule type="cellIs" dxfId="136" priority="1517" stopIfTrue="1" operator="greaterThan">
      <formula>0</formula>
    </cfRule>
    <cfRule type="cellIs" dxfId="135" priority="1518" stopIfTrue="1" operator="greaterThan">
      <formula>0</formula>
    </cfRule>
  </conditionalFormatting>
  <conditionalFormatting sqref="AB9">
    <cfRule type="cellIs" dxfId="134" priority="1513" stopIfTrue="1" operator="greaterThan">
      <formula>0</formula>
    </cfRule>
    <cfRule type="cellIs" dxfId="133" priority="1514" stopIfTrue="1" operator="greaterThan">
      <formula>0</formula>
    </cfRule>
    <cfRule type="cellIs" dxfId="132" priority="1515" stopIfTrue="1" operator="greaterThan">
      <formula>0</formula>
    </cfRule>
  </conditionalFormatting>
  <conditionalFormatting sqref="AB4:AB28">
    <cfRule type="cellIs" dxfId="131" priority="1510" stopIfTrue="1" operator="greaterThan">
      <formula>0</formula>
    </cfRule>
    <cfRule type="cellIs" dxfId="130" priority="1511" stopIfTrue="1" operator="greaterThan">
      <formula>0</formula>
    </cfRule>
    <cfRule type="cellIs" dxfId="129" priority="1512" stopIfTrue="1" operator="greaterThan">
      <formula>0</formula>
    </cfRule>
  </conditionalFormatting>
  <conditionalFormatting sqref="AB6">
    <cfRule type="cellIs" dxfId="128" priority="1507" stopIfTrue="1" operator="greaterThan">
      <formula>0</formula>
    </cfRule>
    <cfRule type="cellIs" dxfId="127" priority="1508" stopIfTrue="1" operator="greaterThan">
      <formula>0</formula>
    </cfRule>
    <cfRule type="cellIs" dxfId="126" priority="1509" stopIfTrue="1" operator="greaterThan">
      <formula>0</formula>
    </cfRule>
  </conditionalFormatting>
  <conditionalFormatting sqref="AA13:AA28">
    <cfRule type="cellIs" dxfId="125" priority="1303" stopIfTrue="1" operator="greaterThan">
      <formula>0</formula>
    </cfRule>
    <cfRule type="cellIs" dxfId="124" priority="1304" stopIfTrue="1" operator="greaterThan">
      <formula>0</formula>
    </cfRule>
    <cfRule type="cellIs" dxfId="123" priority="1305" stopIfTrue="1" operator="greaterThan">
      <formula>0</formula>
    </cfRule>
  </conditionalFormatting>
  <conditionalFormatting sqref="AA10:AA11">
    <cfRule type="cellIs" dxfId="122" priority="1300" stopIfTrue="1" operator="greaterThan">
      <formula>0</formula>
    </cfRule>
    <cfRule type="cellIs" dxfId="121" priority="1301" stopIfTrue="1" operator="greaterThan">
      <formula>0</formula>
    </cfRule>
    <cfRule type="cellIs" dxfId="120" priority="1302" stopIfTrue="1" operator="greaterThan">
      <formula>0</formula>
    </cfRule>
  </conditionalFormatting>
  <conditionalFormatting sqref="AA12">
    <cfRule type="cellIs" dxfId="119" priority="1297" stopIfTrue="1" operator="greaterThan">
      <formula>0</formula>
    </cfRule>
    <cfRule type="cellIs" dxfId="118" priority="1298" stopIfTrue="1" operator="greaterThan">
      <formula>0</formula>
    </cfRule>
    <cfRule type="cellIs" dxfId="117" priority="1299" stopIfTrue="1" operator="greaterThan">
      <formula>0</formula>
    </cfRule>
  </conditionalFormatting>
  <conditionalFormatting sqref="AA7:AA8">
    <cfRule type="cellIs" dxfId="116" priority="1294" stopIfTrue="1" operator="greaterThan">
      <formula>0</formula>
    </cfRule>
    <cfRule type="cellIs" dxfId="115" priority="1295" stopIfTrue="1" operator="greaterThan">
      <formula>0</formula>
    </cfRule>
    <cfRule type="cellIs" dxfId="114" priority="1296" stopIfTrue="1" operator="greaterThan">
      <formula>0</formula>
    </cfRule>
  </conditionalFormatting>
  <conditionalFormatting sqref="AA9">
    <cfRule type="cellIs" dxfId="113" priority="1291" stopIfTrue="1" operator="greaterThan">
      <formula>0</formula>
    </cfRule>
    <cfRule type="cellIs" dxfId="112" priority="1292" stopIfTrue="1" operator="greaterThan">
      <formula>0</formula>
    </cfRule>
    <cfRule type="cellIs" dxfId="111" priority="1293" stopIfTrue="1" operator="greaterThan">
      <formula>0</formula>
    </cfRule>
  </conditionalFormatting>
  <conditionalFormatting sqref="AA4:AA28">
    <cfRule type="cellIs" dxfId="110" priority="1288" stopIfTrue="1" operator="greaterThan">
      <formula>0</formula>
    </cfRule>
    <cfRule type="cellIs" dxfId="109" priority="1289" stopIfTrue="1" operator="greaterThan">
      <formula>0</formula>
    </cfRule>
    <cfRule type="cellIs" dxfId="108" priority="1290" stopIfTrue="1" operator="greaterThan">
      <formula>0</formula>
    </cfRule>
  </conditionalFormatting>
  <conditionalFormatting sqref="AA6">
    <cfRule type="cellIs" dxfId="107" priority="1285" stopIfTrue="1" operator="greaterThan">
      <formula>0</formula>
    </cfRule>
    <cfRule type="cellIs" dxfId="106" priority="1286" stopIfTrue="1" operator="greaterThan">
      <formula>0</formula>
    </cfRule>
    <cfRule type="cellIs" dxfId="105" priority="1287" stopIfTrue="1" operator="greaterThan">
      <formula>0</formula>
    </cfRule>
  </conditionalFormatting>
  <conditionalFormatting sqref="AE13:AE28">
    <cfRule type="cellIs" dxfId="104" priority="1081" stopIfTrue="1" operator="greaterThan">
      <formula>0</formula>
    </cfRule>
    <cfRule type="cellIs" dxfId="103" priority="1082" stopIfTrue="1" operator="greaterThan">
      <formula>0</formula>
    </cfRule>
    <cfRule type="cellIs" dxfId="102" priority="1083" stopIfTrue="1" operator="greaterThan">
      <formula>0</formula>
    </cfRule>
  </conditionalFormatting>
  <conditionalFormatting sqref="AE10:AE11">
    <cfRule type="cellIs" dxfId="101" priority="1078" stopIfTrue="1" operator="greaterThan">
      <formula>0</formula>
    </cfRule>
    <cfRule type="cellIs" dxfId="100" priority="1079" stopIfTrue="1" operator="greaterThan">
      <formula>0</formula>
    </cfRule>
    <cfRule type="cellIs" dxfId="99" priority="1080" stopIfTrue="1" operator="greaterThan">
      <formula>0</formula>
    </cfRule>
  </conditionalFormatting>
  <conditionalFormatting sqref="AE12">
    <cfRule type="cellIs" dxfId="98" priority="1075" stopIfTrue="1" operator="greaterThan">
      <formula>0</formula>
    </cfRule>
    <cfRule type="cellIs" dxfId="97" priority="1076" stopIfTrue="1" operator="greaterThan">
      <formula>0</formula>
    </cfRule>
    <cfRule type="cellIs" dxfId="96" priority="1077" stopIfTrue="1" operator="greaterThan">
      <formula>0</formula>
    </cfRule>
  </conditionalFormatting>
  <conditionalFormatting sqref="AE7:AE8">
    <cfRule type="cellIs" dxfId="95" priority="1072" stopIfTrue="1" operator="greaterThan">
      <formula>0</formula>
    </cfRule>
    <cfRule type="cellIs" dxfId="94" priority="1073" stopIfTrue="1" operator="greaterThan">
      <formula>0</formula>
    </cfRule>
    <cfRule type="cellIs" dxfId="93" priority="1074" stopIfTrue="1" operator="greaterThan">
      <formula>0</formula>
    </cfRule>
  </conditionalFormatting>
  <conditionalFormatting sqref="AE9">
    <cfRule type="cellIs" dxfId="92" priority="1069" stopIfTrue="1" operator="greaterThan">
      <formula>0</formula>
    </cfRule>
    <cfRule type="cellIs" dxfId="91" priority="1070" stopIfTrue="1" operator="greaterThan">
      <formula>0</formula>
    </cfRule>
    <cfRule type="cellIs" dxfId="90" priority="1071" stopIfTrue="1" operator="greaterThan">
      <formula>0</formula>
    </cfRule>
  </conditionalFormatting>
  <conditionalFormatting sqref="AE4:AE28">
    <cfRule type="cellIs" dxfId="89" priority="1066" stopIfTrue="1" operator="greaterThan">
      <formula>0</formula>
    </cfRule>
    <cfRule type="cellIs" dxfId="88" priority="1067" stopIfTrue="1" operator="greaterThan">
      <formula>0</formula>
    </cfRule>
    <cfRule type="cellIs" dxfId="87" priority="1068" stopIfTrue="1" operator="greaterThan">
      <formula>0</formula>
    </cfRule>
  </conditionalFormatting>
  <conditionalFormatting sqref="AE6">
    <cfRule type="cellIs" dxfId="86" priority="1063" stopIfTrue="1" operator="greaterThan">
      <formula>0</formula>
    </cfRule>
    <cfRule type="cellIs" dxfId="85" priority="1064" stopIfTrue="1" operator="greaterThan">
      <formula>0</formula>
    </cfRule>
    <cfRule type="cellIs" dxfId="84" priority="1065" stopIfTrue="1" operator="greaterThan">
      <formula>0</formula>
    </cfRule>
  </conditionalFormatting>
  <conditionalFormatting sqref="AD13:AD28">
    <cfRule type="cellIs" dxfId="83" priority="859" stopIfTrue="1" operator="greaterThan">
      <formula>0</formula>
    </cfRule>
    <cfRule type="cellIs" dxfId="82" priority="860" stopIfTrue="1" operator="greaterThan">
      <formula>0</formula>
    </cfRule>
    <cfRule type="cellIs" dxfId="81" priority="861" stopIfTrue="1" operator="greaterThan">
      <formula>0</formula>
    </cfRule>
  </conditionalFormatting>
  <conditionalFormatting sqref="AD10:AD11">
    <cfRule type="cellIs" dxfId="80" priority="856" stopIfTrue="1" operator="greaterThan">
      <formula>0</formula>
    </cfRule>
    <cfRule type="cellIs" dxfId="79" priority="857" stopIfTrue="1" operator="greaterThan">
      <formula>0</formula>
    </cfRule>
    <cfRule type="cellIs" dxfId="78" priority="858" stopIfTrue="1" operator="greaterThan">
      <formula>0</formula>
    </cfRule>
  </conditionalFormatting>
  <conditionalFormatting sqref="AD12">
    <cfRule type="cellIs" dxfId="77" priority="853" stopIfTrue="1" operator="greaterThan">
      <formula>0</formula>
    </cfRule>
    <cfRule type="cellIs" dxfId="76" priority="854" stopIfTrue="1" operator="greaterThan">
      <formula>0</formula>
    </cfRule>
    <cfRule type="cellIs" dxfId="75" priority="855" stopIfTrue="1" operator="greaterThan">
      <formula>0</formula>
    </cfRule>
  </conditionalFormatting>
  <conditionalFormatting sqref="AD7:AD8">
    <cfRule type="cellIs" dxfId="74" priority="850" stopIfTrue="1" operator="greaterThan">
      <formula>0</formula>
    </cfRule>
    <cfRule type="cellIs" dxfId="73" priority="851" stopIfTrue="1" operator="greaterThan">
      <formula>0</formula>
    </cfRule>
    <cfRule type="cellIs" dxfId="72" priority="852" stopIfTrue="1" operator="greaterThan">
      <formula>0</formula>
    </cfRule>
  </conditionalFormatting>
  <conditionalFormatting sqref="AD9">
    <cfRule type="cellIs" dxfId="71" priority="847" stopIfTrue="1" operator="greaterThan">
      <formula>0</formula>
    </cfRule>
    <cfRule type="cellIs" dxfId="70" priority="848" stopIfTrue="1" operator="greaterThan">
      <formula>0</formula>
    </cfRule>
    <cfRule type="cellIs" dxfId="69" priority="849" stopIfTrue="1" operator="greaterThan">
      <formula>0</formula>
    </cfRule>
  </conditionalFormatting>
  <conditionalFormatting sqref="AD4:AD28">
    <cfRule type="cellIs" dxfId="68" priority="844" stopIfTrue="1" operator="greaterThan">
      <formula>0</formula>
    </cfRule>
    <cfRule type="cellIs" dxfId="67" priority="845" stopIfTrue="1" operator="greaterThan">
      <formula>0</formula>
    </cfRule>
    <cfRule type="cellIs" dxfId="66" priority="846" stopIfTrue="1" operator="greaterThan">
      <formula>0</formula>
    </cfRule>
  </conditionalFormatting>
  <conditionalFormatting sqref="AD6">
    <cfRule type="cellIs" dxfId="65" priority="841" stopIfTrue="1" operator="greaterThan">
      <formula>0</formula>
    </cfRule>
    <cfRule type="cellIs" dxfId="64" priority="842" stopIfTrue="1" operator="greaterThan">
      <formula>0</formula>
    </cfRule>
    <cfRule type="cellIs" dxfId="63" priority="843" stopIfTrue="1" operator="greaterThan">
      <formula>0</formula>
    </cfRule>
  </conditionalFormatting>
  <conditionalFormatting sqref="AC13:AC28">
    <cfRule type="cellIs" dxfId="62" priority="640" stopIfTrue="1" operator="greaterThan">
      <formula>0</formula>
    </cfRule>
    <cfRule type="cellIs" dxfId="61" priority="641" stopIfTrue="1" operator="greaterThan">
      <formula>0</formula>
    </cfRule>
    <cfRule type="cellIs" dxfId="60" priority="642" stopIfTrue="1" operator="greaterThan">
      <formula>0</formula>
    </cfRule>
  </conditionalFormatting>
  <conditionalFormatting sqref="AC10:AC11">
    <cfRule type="cellIs" dxfId="59" priority="637" stopIfTrue="1" operator="greaterThan">
      <formula>0</formula>
    </cfRule>
    <cfRule type="cellIs" dxfId="58" priority="638" stopIfTrue="1" operator="greaterThan">
      <formula>0</formula>
    </cfRule>
    <cfRule type="cellIs" dxfId="57" priority="639" stopIfTrue="1" operator="greaterThan">
      <formula>0</formula>
    </cfRule>
  </conditionalFormatting>
  <conditionalFormatting sqref="AC12">
    <cfRule type="cellIs" dxfId="56" priority="634" stopIfTrue="1" operator="greaterThan">
      <formula>0</formula>
    </cfRule>
    <cfRule type="cellIs" dxfId="55" priority="635" stopIfTrue="1" operator="greaterThan">
      <formula>0</formula>
    </cfRule>
    <cfRule type="cellIs" dxfId="54" priority="636" stopIfTrue="1" operator="greaterThan">
      <formula>0</formula>
    </cfRule>
  </conditionalFormatting>
  <conditionalFormatting sqref="AC7:AC8">
    <cfRule type="cellIs" dxfId="53" priority="631" stopIfTrue="1" operator="greaterThan">
      <formula>0</formula>
    </cfRule>
    <cfRule type="cellIs" dxfId="52" priority="632" stopIfTrue="1" operator="greaterThan">
      <formula>0</formula>
    </cfRule>
    <cfRule type="cellIs" dxfId="51" priority="633" stopIfTrue="1" operator="greaterThan">
      <formula>0</formula>
    </cfRule>
  </conditionalFormatting>
  <conditionalFormatting sqref="AC9">
    <cfRule type="cellIs" dxfId="50" priority="628" stopIfTrue="1" operator="greaterThan">
      <formula>0</formula>
    </cfRule>
    <cfRule type="cellIs" dxfId="49" priority="629" stopIfTrue="1" operator="greaterThan">
      <formula>0</formula>
    </cfRule>
    <cfRule type="cellIs" dxfId="48" priority="630" stopIfTrue="1" operator="greaterThan">
      <formula>0</formula>
    </cfRule>
  </conditionalFormatting>
  <conditionalFormatting sqref="AC4:AC28">
    <cfRule type="cellIs" dxfId="47" priority="625" stopIfTrue="1" operator="greaterThan">
      <formula>0</formula>
    </cfRule>
    <cfRule type="cellIs" dxfId="46" priority="626" stopIfTrue="1" operator="greaterThan">
      <formula>0</formula>
    </cfRule>
    <cfRule type="cellIs" dxfId="45" priority="627" stopIfTrue="1" operator="greaterThan">
      <formula>0</formula>
    </cfRule>
  </conditionalFormatting>
  <conditionalFormatting sqref="AC6">
    <cfRule type="cellIs" dxfId="44" priority="622" stopIfTrue="1" operator="greaterThan">
      <formula>0</formula>
    </cfRule>
    <cfRule type="cellIs" dxfId="43" priority="623" stopIfTrue="1" operator="greaterThan">
      <formula>0</formula>
    </cfRule>
    <cfRule type="cellIs" dxfId="42" priority="624" stopIfTrue="1" operator="greaterThan">
      <formula>0</formula>
    </cfRule>
  </conditionalFormatting>
  <conditionalFormatting sqref="AF13:AF28">
    <cfRule type="cellIs" dxfId="41" priority="418" stopIfTrue="1" operator="greaterThan">
      <formula>0</formula>
    </cfRule>
    <cfRule type="cellIs" dxfId="40" priority="419" stopIfTrue="1" operator="greaterThan">
      <formula>0</formula>
    </cfRule>
    <cfRule type="cellIs" dxfId="39" priority="420" stopIfTrue="1" operator="greaterThan">
      <formula>0</formula>
    </cfRule>
  </conditionalFormatting>
  <conditionalFormatting sqref="AF10:AF11">
    <cfRule type="cellIs" dxfId="38" priority="415" stopIfTrue="1" operator="greaterThan">
      <formula>0</formula>
    </cfRule>
    <cfRule type="cellIs" dxfId="37" priority="416" stopIfTrue="1" operator="greaterThan">
      <formula>0</formula>
    </cfRule>
    <cfRule type="cellIs" dxfId="36" priority="417" stopIfTrue="1" operator="greaterThan">
      <formula>0</formula>
    </cfRule>
  </conditionalFormatting>
  <conditionalFormatting sqref="AF12">
    <cfRule type="cellIs" dxfId="35" priority="412" stopIfTrue="1" operator="greaterThan">
      <formula>0</formula>
    </cfRule>
    <cfRule type="cellIs" dxfId="34" priority="413" stopIfTrue="1" operator="greaterThan">
      <formula>0</formula>
    </cfRule>
    <cfRule type="cellIs" dxfId="33" priority="414" stopIfTrue="1" operator="greaterThan">
      <formula>0</formula>
    </cfRule>
  </conditionalFormatting>
  <conditionalFormatting sqref="AF7:AF8">
    <cfRule type="cellIs" dxfId="32" priority="409" stopIfTrue="1" operator="greaterThan">
      <formula>0</formula>
    </cfRule>
    <cfRule type="cellIs" dxfId="31" priority="410" stopIfTrue="1" operator="greaterThan">
      <formula>0</formula>
    </cfRule>
    <cfRule type="cellIs" dxfId="30" priority="411" stopIfTrue="1" operator="greaterThan">
      <formula>0</formula>
    </cfRule>
  </conditionalFormatting>
  <conditionalFormatting sqref="AF9">
    <cfRule type="cellIs" dxfId="29" priority="406" stopIfTrue="1" operator="greaterThan">
      <formula>0</formula>
    </cfRule>
    <cfRule type="cellIs" dxfId="28" priority="407" stopIfTrue="1" operator="greaterThan">
      <formula>0</formula>
    </cfRule>
    <cfRule type="cellIs" dxfId="27" priority="408" stopIfTrue="1" operator="greaterThan">
      <formula>0</formula>
    </cfRule>
  </conditionalFormatting>
  <conditionalFormatting sqref="AF4:AF28">
    <cfRule type="cellIs" dxfId="26" priority="403" stopIfTrue="1" operator="greaterThan">
      <formula>0</formula>
    </cfRule>
    <cfRule type="cellIs" dxfId="25" priority="404" stopIfTrue="1" operator="greaterThan">
      <formula>0</formula>
    </cfRule>
    <cfRule type="cellIs" dxfId="24" priority="405" stopIfTrue="1" operator="greaterThan">
      <formula>0</formula>
    </cfRule>
  </conditionalFormatting>
  <conditionalFormatting sqref="AF6">
    <cfRule type="cellIs" dxfId="23" priority="400" stopIfTrue="1" operator="greaterThan">
      <formula>0</formula>
    </cfRule>
    <cfRule type="cellIs" dxfId="22" priority="401" stopIfTrue="1" operator="greaterThan">
      <formula>0</formula>
    </cfRule>
    <cfRule type="cellIs" dxfId="21" priority="402" stopIfTrue="1" operator="greaterThan">
      <formula>0</formula>
    </cfRule>
  </conditionalFormatting>
  <conditionalFormatting sqref="N11:P28">
    <cfRule type="cellIs" dxfId="20" priority="178" stopIfTrue="1" operator="greaterThan">
      <formula>0</formula>
    </cfRule>
    <cfRule type="cellIs" dxfId="19" priority="179" stopIfTrue="1" operator="greaterThan">
      <formula>0</formula>
    </cfRule>
    <cfRule type="cellIs" dxfId="18" priority="180" stopIfTrue="1" operator="greaterThan">
      <formula>0</formula>
    </cfRule>
  </conditionalFormatting>
  <conditionalFormatting sqref="N10:P10">
    <cfRule type="cellIs" dxfId="17" priority="175" stopIfTrue="1" operator="greaterThan">
      <formula>0</formula>
    </cfRule>
    <cfRule type="cellIs" dxfId="16" priority="176" stopIfTrue="1" operator="greaterThan">
      <formula>0</formula>
    </cfRule>
    <cfRule type="cellIs" dxfId="15" priority="177" stopIfTrue="1" operator="greaterThan">
      <formula>0</formula>
    </cfRule>
  </conditionalFormatting>
  <conditionalFormatting sqref="N7:P8">
    <cfRule type="cellIs" dxfId="14" priority="172" stopIfTrue="1" operator="greaterThan">
      <formula>0</formula>
    </cfRule>
    <cfRule type="cellIs" dxfId="13" priority="173" stopIfTrue="1" operator="greaterThan">
      <formula>0</formula>
    </cfRule>
    <cfRule type="cellIs" dxfId="12" priority="174" stopIfTrue="1" operator="greaterThan">
      <formula>0</formula>
    </cfRule>
  </conditionalFormatting>
  <conditionalFormatting sqref="N9:P9">
    <cfRule type="cellIs" dxfId="11" priority="169" stopIfTrue="1" operator="greaterThan">
      <formula>0</formula>
    </cfRule>
    <cfRule type="cellIs" dxfId="10" priority="170" stopIfTrue="1" operator="greaterThan">
      <formula>0</formula>
    </cfRule>
    <cfRule type="cellIs" dxfId="9" priority="171" stopIfTrue="1" operator="greaterThan">
      <formula>0</formula>
    </cfRule>
  </conditionalFormatting>
  <conditionalFormatting sqref="N4:P28">
    <cfRule type="cellIs" dxfId="8" priority="166" stopIfTrue="1" operator="greaterThan">
      <formula>0</formula>
    </cfRule>
    <cfRule type="cellIs" dxfId="7" priority="167" stopIfTrue="1" operator="greaterThan">
      <formula>0</formula>
    </cfRule>
    <cfRule type="cellIs" dxfId="6" priority="168" stopIfTrue="1" operator="greaterThan">
      <formula>0</formula>
    </cfRule>
  </conditionalFormatting>
  <conditionalFormatting sqref="N6:P6">
    <cfRule type="cellIs" dxfId="5" priority="163" stopIfTrue="1" operator="greaterThan">
      <formula>0</formula>
    </cfRule>
    <cfRule type="cellIs" dxfId="4" priority="164" stopIfTrue="1" operator="greaterThan">
      <formula>0</formula>
    </cfRule>
    <cfRule type="cellIs" dxfId="3" priority="165"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52"/>
  <sheetViews>
    <sheetView showGridLines="0" zoomScale="85" zoomScaleNormal="85" workbookViewId="0">
      <pane xSplit="4" ySplit="3" topLeftCell="E4" activePane="bottomRight" state="frozen"/>
      <selection activeCell="F15" sqref="F15"/>
      <selection pane="topRight" activeCell="F15" sqref="F15"/>
      <selection pane="bottomLeft" activeCell="F15" sqref="F15"/>
      <selection pane="bottomRight" activeCell="E28" sqref="E28"/>
    </sheetView>
  </sheetViews>
  <sheetFormatPr defaultColWidth="9.7109375" defaultRowHeight="15" x14ac:dyDescent="0.25"/>
  <cols>
    <col min="1" max="1" width="17.7109375" style="3" customWidth="1"/>
    <col min="2" max="2" width="6.28515625" style="4" customWidth="1"/>
    <col min="3" max="3" width="6.42578125" style="7" customWidth="1"/>
    <col min="4" max="4" width="63.28515625"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95"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36</v>
      </c>
      <c r="B1" s="153" t="s">
        <v>37</v>
      </c>
      <c r="C1" s="154"/>
      <c r="D1" s="154"/>
      <c r="E1" s="154"/>
      <c r="F1" s="154"/>
      <c r="G1" s="154"/>
      <c r="H1" s="154"/>
      <c r="I1" s="154"/>
      <c r="J1" s="155"/>
      <c r="K1" s="161" t="s">
        <v>38</v>
      </c>
      <c r="L1" s="161"/>
      <c r="M1" s="161"/>
      <c r="N1" s="151" t="s">
        <v>171</v>
      </c>
      <c r="O1" s="151" t="s">
        <v>35</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90" t="s">
        <v>6</v>
      </c>
      <c r="K3" s="52" t="s">
        <v>14</v>
      </c>
      <c r="L3" s="53" t="s">
        <v>0</v>
      </c>
      <c r="M3" s="49" t="s">
        <v>9</v>
      </c>
      <c r="N3" s="89">
        <v>44814</v>
      </c>
      <c r="O3" s="54" t="s">
        <v>2</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x14ac:dyDescent="0.25">
      <c r="A4" s="142" t="s">
        <v>107</v>
      </c>
      <c r="B4" s="145">
        <v>5</v>
      </c>
      <c r="C4" s="61">
        <v>127</v>
      </c>
      <c r="D4" s="62" t="s">
        <v>39</v>
      </c>
      <c r="E4" s="67" t="s">
        <v>117</v>
      </c>
      <c r="F4" s="28" t="s">
        <v>128</v>
      </c>
      <c r="G4" s="56" t="s">
        <v>139</v>
      </c>
      <c r="H4" s="28">
        <v>30</v>
      </c>
      <c r="I4" s="28">
        <v>30</v>
      </c>
      <c r="J4" s="82">
        <v>351.03</v>
      </c>
      <c r="K4" s="190">
        <v>9</v>
      </c>
      <c r="L4" s="29">
        <f t="shared" ref="L4:L24" si="0">K4-(SUM(N4:AF4))</f>
        <v>0</v>
      </c>
      <c r="M4" s="30" t="str">
        <f t="shared" ref="M4:M24" si="1">IF(L4&lt;0,"ATENÇÃO","OK")</f>
        <v>OK</v>
      </c>
      <c r="N4" s="36">
        <v>9</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ht="25.5" x14ac:dyDescent="0.25">
      <c r="A5" s="143"/>
      <c r="B5" s="146"/>
      <c r="C5" s="59">
        <v>128</v>
      </c>
      <c r="D5" s="63" t="s">
        <v>99</v>
      </c>
      <c r="E5" s="68" t="s">
        <v>117</v>
      </c>
      <c r="F5" s="25" t="s">
        <v>128</v>
      </c>
      <c r="G5" s="57" t="s">
        <v>139</v>
      </c>
      <c r="H5" s="25">
        <v>30</v>
      </c>
      <c r="I5" s="25">
        <v>30</v>
      </c>
      <c r="J5" s="83">
        <v>8.5</v>
      </c>
      <c r="K5" s="191">
        <v>20</v>
      </c>
      <c r="L5" s="26">
        <f t="shared" si="0"/>
        <v>0</v>
      </c>
      <c r="M5" s="27" t="str">
        <f t="shared" si="1"/>
        <v>OK</v>
      </c>
      <c r="N5" s="35">
        <v>20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x14ac:dyDescent="0.25">
      <c r="A6" s="143"/>
      <c r="B6" s="146"/>
      <c r="C6" s="59">
        <v>129</v>
      </c>
      <c r="D6" s="63" t="s">
        <v>74</v>
      </c>
      <c r="E6" s="68" t="s">
        <v>117</v>
      </c>
      <c r="F6" s="25" t="s">
        <v>133</v>
      </c>
      <c r="G6" s="57" t="s">
        <v>139</v>
      </c>
      <c r="H6" s="25">
        <v>30</v>
      </c>
      <c r="I6" s="25">
        <v>30</v>
      </c>
      <c r="J6" s="83">
        <v>148.5</v>
      </c>
      <c r="K6" s="191">
        <v>2</v>
      </c>
      <c r="L6" s="26">
        <f t="shared" si="0"/>
        <v>0</v>
      </c>
      <c r="M6" s="27" t="str">
        <f t="shared" si="1"/>
        <v>OK</v>
      </c>
      <c r="N6" s="35">
        <v>2</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x14ac:dyDescent="0.25">
      <c r="A7" s="143"/>
      <c r="B7" s="146"/>
      <c r="C7" s="59">
        <v>130</v>
      </c>
      <c r="D7" s="63" t="s">
        <v>76</v>
      </c>
      <c r="E7" s="68" t="s">
        <v>117</v>
      </c>
      <c r="F7" s="25" t="s">
        <v>133</v>
      </c>
      <c r="G7" s="57" t="s">
        <v>139</v>
      </c>
      <c r="H7" s="25">
        <v>30</v>
      </c>
      <c r="I7" s="25">
        <v>30</v>
      </c>
      <c r="J7" s="83">
        <v>145</v>
      </c>
      <c r="K7" s="191">
        <v>2</v>
      </c>
      <c r="L7" s="26">
        <f t="shared" si="0"/>
        <v>0</v>
      </c>
      <c r="M7" s="27" t="str">
        <f t="shared" si="1"/>
        <v>OK</v>
      </c>
      <c r="N7" s="35">
        <v>2</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x14ac:dyDescent="0.25">
      <c r="A8" s="143"/>
      <c r="B8" s="146"/>
      <c r="C8" s="59">
        <v>131</v>
      </c>
      <c r="D8" s="63" t="s">
        <v>41</v>
      </c>
      <c r="E8" s="68" t="s">
        <v>117</v>
      </c>
      <c r="F8" s="25" t="s">
        <v>136</v>
      </c>
      <c r="G8" s="57" t="s">
        <v>139</v>
      </c>
      <c r="H8" s="25">
        <v>30</v>
      </c>
      <c r="I8" s="25">
        <v>30</v>
      </c>
      <c r="J8" s="83">
        <v>80</v>
      </c>
      <c r="K8" s="191">
        <v>23</v>
      </c>
      <c r="L8" s="26">
        <f t="shared" si="0"/>
        <v>0</v>
      </c>
      <c r="M8" s="27" t="str">
        <f t="shared" si="1"/>
        <v>OK</v>
      </c>
      <c r="N8" s="35">
        <v>23</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6"/>
      <c r="C9" s="59">
        <v>132</v>
      </c>
      <c r="D9" s="63" t="s">
        <v>42</v>
      </c>
      <c r="E9" s="68" t="s">
        <v>117</v>
      </c>
      <c r="F9" s="25" t="s">
        <v>136</v>
      </c>
      <c r="G9" s="57" t="s">
        <v>139</v>
      </c>
      <c r="H9" s="25">
        <v>30</v>
      </c>
      <c r="I9" s="25">
        <v>30</v>
      </c>
      <c r="J9" s="83">
        <v>40</v>
      </c>
      <c r="K9" s="191">
        <v>19</v>
      </c>
      <c r="L9" s="26">
        <f t="shared" si="0"/>
        <v>0</v>
      </c>
      <c r="M9" s="27" t="str">
        <f t="shared" si="1"/>
        <v>OK</v>
      </c>
      <c r="N9" s="35">
        <v>19</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6"/>
      <c r="C10" s="59">
        <v>133</v>
      </c>
      <c r="D10" s="63" t="s">
        <v>43</v>
      </c>
      <c r="E10" s="68" t="s">
        <v>117</v>
      </c>
      <c r="F10" s="25" t="s">
        <v>136</v>
      </c>
      <c r="G10" s="57" t="s">
        <v>139</v>
      </c>
      <c r="H10" s="25">
        <v>30</v>
      </c>
      <c r="I10" s="25">
        <v>30</v>
      </c>
      <c r="J10" s="83">
        <v>65</v>
      </c>
      <c r="K10" s="191">
        <v>74</v>
      </c>
      <c r="L10" s="26">
        <f t="shared" si="0"/>
        <v>0</v>
      </c>
      <c r="M10" s="27" t="str">
        <f t="shared" si="1"/>
        <v>OK</v>
      </c>
      <c r="N10" s="35">
        <v>74</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6"/>
      <c r="C11" s="59">
        <v>134</v>
      </c>
      <c r="D11" s="63" t="s">
        <v>49</v>
      </c>
      <c r="E11" s="68" t="s">
        <v>117</v>
      </c>
      <c r="F11" s="25" t="s">
        <v>136</v>
      </c>
      <c r="G11" s="57" t="s">
        <v>139</v>
      </c>
      <c r="H11" s="25">
        <v>30</v>
      </c>
      <c r="I11" s="25">
        <v>30</v>
      </c>
      <c r="J11" s="83">
        <v>40.01</v>
      </c>
      <c r="K11" s="191">
        <v>3</v>
      </c>
      <c r="L11" s="26">
        <f t="shared" si="0"/>
        <v>0</v>
      </c>
      <c r="M11" s="27" t="str">
        <f t="shared" si="1"/>
        <v>OK</v>
      </c>
      <c r="N11" s="35">
        <v>3</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ht="25.5" x14ac:dyDescent="0.25">
      <c r="A12" s="143"/>
      <c r="B12" s="146"/>
      <c r="C12" s="59">
        <v>135</v>
      </c>
      <c r="D12" s="63" t="s">
        <v>56</v>
      </c>
      <c r="E12" s="68" t="s">
        <v>11</v>
      </c>
      <c r="F12" s="25" t="s">
        <v>136</v>
      </c>
      <c r="G12" s="57" t="s">
        <v>140</v>
      </c>
      <c r="H12" s="25">
        <v>30</v>
      </c>
      <c r="I12" s="25">
        <v>30</v>
      </c>
      <c r="J12" s="83">
        <v>1575.03</v>
      </c>
      <c r="K12" s="191">
        <v>2</v>
      </c>
      <c r="L12" s="26">
        <f t="shared" si="0"/>
        <v>0</v>
      </c>
      <c r="M12" s="27" t="str">
        <f t="shared" si="1"/>
        <v>OK</v>
      </c>
      <c r="N12" s="35">
        <v>2</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ht="25.5" x14ac:dyDescent="0.25">
      <c r="A13" s="143"/>
      <c r="B13" s="146"/>
      <c r="C13" s="59">
        <v>136</v>
      </c>
      <c r="D13" s="63" t="s">
        <v>57</v>
      </c>
      <c r="E13" s="68" t="s">
        <v>11</v>
      </c>
      <c r="F13" s="25" t="s">
        <v>136</v>
      </c>
      <c r="G13" s="57" t="s">
        <v>140</v>
      </c>
      <c r="H13" s="25">
        <v>30</v>
      </c>
      <c r="I13" s="25">
        <v>30</v>
      </c>
      <c r="J13" s="83">
        <v>38</v>
      </c>
      <c r="K13" s="191">
        <v>25</v>
      </c>
      <c r="L13" s="26">
        <f t="shared" si="0"/>
        <v>0</v>
      </c>
      <c r="M13" s="27" t="str">
        <f t="shared" si="1"/>
        <v>OK</v>
      </c>
      <c r="N13" s="35">
        <v>25</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ht="25.5" x14ac:dyDescent="0.25">
      <c r="A14" s="143"/>
      <c r="B14" s="146"/>
      <c r="C14" s="59">
        <v>137</v>
      </c>
      <c r="D14" s="63" t="s">
        <v>61</v>
      </c>
      <c r="E14" s="68" t="s">
        <v>11</v>
      </c>
      <c r="F14" s="25" t="s">
        <v>136</v>
      </c>
      <c r="G14" s="57" t="s">
        <v>140</v>
      </c>
      <c r="H14" s="25">
        <v>30</v>
      </c>
      <c r="I14" s="25">
        <v>30</v>
      </c>
      <c r="J14" s="83">
        <v>1350</v>
      </c>
      <c r="K14" s="191">
        <v>4</v>
      </c>
      <c r="L14" s="26">
        <f t="shared" si="0"/>
        <v>0</v>
      </c>
      <c r="M14" s="27" t="str">
        <f t="shared" si="1"/>
        <v>OK</v>
      </c>
      <c r="N14" s="35">
        <v>4</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ht="25.5" x14ac:dyDescent="0.25">
      <c r="A15" s="143"/>
      <c r="B15" s="146"/>
      <c r="C15" s="59">
        <v>138</v>
      </c>
      <c r="D15" s="63" t="s">
        <v>62</v>
      </c>
      <c r="E15" s="68" t="s">
        <v>11</v>
      </c>
      <c r="F15" s="25" t="s">
        <v>136</v>
      </c>
      <c r="G15" s="57" t="s">
        <v>140</v>
      </c>
      <c r="H15" s="25">
        <v>30</v>
      </c>
      <c r="I15" s="25">
        <v>30</v>
      </c>
      <c r="J15" s="83">
        <v>1350</v>
      </c>
      <c r="K15" s="191">
        <v>4</v>
      </c>
      <c r="L15" s="26">
        <f t="shared" si="0"/>
        <v>0</v>
      </c>
      <c r="M15" s="27" t="str">
        <f t="shared" si="1"/>
        <v>OK</v>
      </c>
      <c r="N15" s="35">
        <v>4</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ht="25.5" x14ac:dyDescent="0.25">
      <c r="A16" s="143"/>
      <c r="B16" s="146"/>
      <c r="C16" s="59">
        <v>139</v>
      </c>
      <c r="D16" s="63" t="s">
        <v>63</v>
      </c>
      <c r="E16" s="68" t="s">
        <v>11</v>
      </c>
      <c r="F16" s="25" t="s">
        <v>136</v>
      </c>
      <c r="G16" s="57" t="s">
        <v>140</v>
      </c>
      <c r="H16" s="25">
        <v>30</v>
      </c>
      <c r="I16" s="25">
        <v>30</v>
      </c>
      <c r="J16" s="83">
        <v>1350</v>
      </c>
      <c r="K16" s="191">
        <v>4</v>
      </c>
      <c r="L16" s="26">
        <f t="shared" si="0"/>
        <v>0</v>
      </c>
      <c r="M16" s="27" t="str">
        <f t="shared" si="1"/>
        <v>OK</v>
      </c>
      <c r="N16" s="35">
        <v>4</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ht="25.5" x14ac:dyDescent="0.25">
      <c r="A17" s="143"/>
      <c r="B17" s="146"/>
      <c r="C17" s="59">
        <v>140</v>
      </c>
      <c r="D17" s="63" t="s">
        <v>64</v>
      </c>
      <c r="E17" s="68" t="s">
        <v>11</v>
      </c>
      <c r="F17" s="25" t="s">
        <v>136</v>
      </c>
      <c r="G17" s="57" t="s">
        <v>140</v>
      </c>
      <c r="H17" s="25">
        <v>30</v>
      </c>
      <c r="I17" s="25">
        <v>30</v>
      </c>
      <c r="J17" s="83">
        <v>1350</v>
      </c>
      <c r="K17" s="191">
        <v>3</v>
      </c>
      <c r="L17" s="26">
        <f t="shared" si="0"/>
        <v>0</v>
      </c>
      <c r="M17" s="27" t="str">
        <f t="shared" si="1"/>
        <v>OK</v>
      </c>
      <c r="N17" s="35">
        <v>3</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ht="25.5" x14ac:dyDescent="0.25">
      <c r="A18" s="143"/>
      <c r="B18" s="146"/>
      <c r="C18" s="59">
        <v>141</v>
      </c>
      <c r="D18" s="63" t="s">
        <v>100</v>
      </c>
      <c r="E18" s="68" t="s">
        <v>117</v>
      </c>
      <c r="F18" s="25" t="s">
        <v>135</v>
      </c>
      <c r="G18" s="57" t="s">
        <v>142</v>
      </c>
      <c r="H18" s="25">
        <v>30</v>
      </c>
      <c r="I18" s="25">
        <v>30</v>
      </c>
      <c r="J18" s="83">
        <v>8.98</v>
      </c>
      <c r="K18" s="191">
        <v>12</v>
      </c>
      <c r="L18" s="26">
        <f t="shared" si="0"/>
        <v>0</v>
      </c>
      <c r="M18" s="27" t="str">
        <f t="shared" si="1"/>
        <v>OK</v>
      </c>
      <c r="N18" s="35">
        <v>12</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6"/>
      <c r="C19" s="59">
        <v>142</v>
      </c>
      <c r="D19" s="63" t="s">
        <v>101</v>
      </c>
      <c r="E19" s="68" t="s">
        <v>117</v>
      </c>
      <c r="F19" s="25" t="s">
        <v>137</v>
      </c>
      <c r="G19" s="57" t="s">
        <v>139</v>
      </c>
      <c r="H19" s="25">
        <v>30</v>
      </c>
      <c r="I19" s="25">
        <v>30</v>
      </c>
      <c r="J19" s="83">
        <v>134.4</v>
      </c>
      <c r="K19" s="191">
        <v>10</v>
      </c>
      <c r="L19" s="26">
        <f t="shared" si="0"/>
        <v>10</v>
      </c>
      <c r="M19" s="27" t="str">
        <f t="shared" si="1"/>
        <v>OK</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6"/>
      <c r="C20" s="59">
        <v>143</v>
      </c>
      <c r="D20" s="63" t="s">
        <v>102</v>
      </c>
      <c r="E20" s="68" t="s">
        <v>117</v>
      </c>
      <c r="F20" s="25" t="s">
        <v>135</v>
      </c>
      <c r="G20" s="57" t="s">
        <v>142</v>
      </c>
      <c r="H20" s="25">
        <v>30</v>
      </c>
      <c r="I20" s="25">
        <v>30</v>
      </c>
      <c r="J20" s="83">
        <v>4</v>
      </c>
      <c r="K20" s="191">
        <v>20</v>
      </c>
      <c r="L20" s="26">
        <f t="shared" si="0"/>
        <v>0</v>
      </c>
      <c r="M20" s="27" t="str">
        <f t="shared" si="1"/>
        <v>OK</v>
      </c>
      <c r="N20" s="35">
        <v>20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x14ac:dyDescent="0.25">
      <c r="A21" s="143"/>
      <c r="B21" s="146"/>
      <c r="C21" s="59">
        <v>144</v>
      </c>
      <c r="D21" s="63" t="s">
        <v>103</v>
      </c>
      <c r="E21" s="68" t="s">
        <v>117</v>
      </c>
      <c r="F21" s="25" t="s">
        <v>134</v>
      </c>
      <c r="G21" s="57" t="s">
        <v>139</v>
      </c>
      <c r="H21" s="25">
        <v>30</v>
      </c>
      <c r="I21" s="25">
        <v>30</v>
      </c>
      <c r="J21" s="83">
        <v>29.8</v>
      </c>
      <c r="K21" s="191">
        <v>3</v>
      </c>
      <c r="L21" s="26">
        <f t="shared" si="0"/>
        <v>0</v>
      </c>
      <c r="M21" s="27" t="str">
        <f t="shared" si="1"/>
        <v>OK</v>
      </c>
      <c r="N21" s="35">
        <v>3</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ht="25.5" x14ac:dyDescent="0.25">
      <c r="A22" s="143"/>
      <c r="B22" s="146"/>
      <c r="C22" s="59">
        <v>145</v>
      </c>
      <c r="D22" s="63" t="s">
        <v>89</v>
      </c>
      <c r="E22" s="68" t="s">
        <v>117</v>
      </c>
      <c r="F22" s="25" t="s">
        <v>134</v>
      </c>
      <c r="G22" s="57" t="s">
        <v>139</v>
      </c>
      <c r="H22" s="25">
        <v>30</v>
      </c>
      <c r="I22" s="25">
        <v>30</v>
      </c>
      <c r="J22" s="83">
        <v>4.9000000000000004</v>
      </c>
      <c r="K22" s="191">
        <v>20</v>
      </c>
      <c r="L22" s="26">
        <f t="shared" si="0"/>
        <v>0</v>
      </c>
      <c r="M22" s="27" t="str">
        <f t="shared" si="1"/>
        <v>OK</v>
      </c>
      <c r="N22" s="35">
        <v>20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6"/>
      <c r="C23" s="59">
        <v>146</v>
      </c>
      <c r="D23" s="63" t="s">
        <v>104</v>
      </c>
      <c r="E23" s="68" t="s">
        <v>117</v>
      </c>
      <c r="F23" s="25" t="s">
        <v>138</v>
      </c>
      <c r="G23" s="57" t="s">
        <v>139</v>
      </c>
      <c r="H23" s="25">
        <v>30</v>
      </c>
      <c r="I23" s="25">
        <v>30</v>
      </c>
      <c r="J23" s="83">
        <v>160.91</v>
      </c>
      <c r="K23" s="191">
        <v>8</v>
      </c>
      <c r="L23" s="26">
        <f t="shared" si="0"/>
        <v>0</v>
      </c>
      <c r="M23" s="27" t="str">
        <f t="shared" si="1"/>
        <v>OK</v>
      </c>
      <c r="N23" s="35">
        <v>8</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ht="15.75" thickBot="1" x14ac:dyDescent="0.3">
      <c r="A24" s="144"/>
      <c r="B24" s="147"/>
      <c r="C24" s="60">
        <v>147</v>
      </c>
      <c r="D24" s="71" t="s">
        <v>96</v>
      </c>
      <c r="E24" s="69" t="s">
        <v>117</v>
      </c>
      <c r="F24" s="31" t="s">
        <v>135</v>
      </c>
      <c r="G24" s="58" t="s">
        <v>142</v>
      </c>
      <c r="H24" s="31">
        <v>30</v>
      </c>
      <c r="I24" s="31">
        <v>30</v>
      </c>
      <c r="J24" s="85">
        <v>4.66</v>
      </c>
      <c r="K24" s="192">
        <v>20</v>
      </c>
      <c r="L24" s="32">
        <f t="shared" si="0"/>
        <v>0</v>
      </c>
      <c r="M24" s="33" t="str">
        <f t="shared" si="1"/>
        <v>OK</v>
      </c>
      <c r="N24" s="37">
        <v>20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40">
        <v>0</v>
      </c>
    </row>
    <row r="25" spans="1:32" x14ac:dyDescent="0.25">
      <c r="N25" s="96">
        <f>N4*J4</f>
        <v>3159.2699999999995</v>
      </c>
    </row>
    <row r="26" spans="1:32" x14ac:dyDescent="0.25">
      <c r="N26" s="96">
        <f t="shared" ref="N26:N45" si="2">N5*J5</f>
        <v>170</v>
      </c>
    </row>
    <row r="27" spans="1:32" x14ac:dyDescent="0.25">
      <c r="N27" s="96">
        <f t="shared" si="2"/>
        <v>297</v>
      </c>
    </row>
    <row r="28" spans="1:32" x14ac:dyDescent="0.25">
      <c r="N28" s="96">
        <f t="shared" si="2"/>
        <v>290</v>
      </c>
    </row>
    <row r="29" spans="1:32" x14ac:dyDescent="0.25">
      <c r="N29" s="96">
        <f t="shared" si="2"/>
        <v>1840</v>
      </c>
    </row>
    <row r="30" spans="1:32" x14ac:dyDescent="0.25">
      <c r="N30" s="96">
        <f t="shared" si="2"/>
        <v>760</v>
      </c>
    </row>
    <row r="31" spans="1:32" x14ac:dyDescent="0.25">
      <c r="N31" s="96">
        <f t="shared" si="2"/>
        <v>4810</v>
      </c>
    </row>
    <row r="32" spans="1:32" x14ac:dyDescent="0.25">
      <c r="N32" s="96">
        <f t="shared" si="2"/>
        <v>120.03</v>
      </c>
    </row>
    <row r="33" spans="14:14" x14ac:dyDescent="0.25">
      <c r="N33" s="96">
        <f t="shared" si="2"/>
        <v>3150.06</v>
      </c>
    </row>
    <row r="34" spans="14:14" x14ac:dyDescent="0.25">
      <c r="N34" s="96">
        <f t="shared" si="2"/>
        <v>950</v>
      </c>
    </row>
    <row r="35" spans="14:14" x14ac:dyDescent="0.25">
      <c r="N35" s="96">
        <f t="shared" si="2"/>
        <v>5400</v>
      </c>
    </row>
    <row r="36" spans="14:14" x14ac:dyDescent="0.25">
      <c r="N36" s="96">
        <f t="shared" si="2"/>
        <v>5400</v>
      </c>
    </row>
    <row r="37" spans="14:14" x14ac:dyDescent="0.25">
      <c r="N37" s="96">
        <f t="shared" si="2"/>
        <v>5400</v>
      </c>
    </row>
    <row r="38" spans="14:14" x14ac:dyDescent="0.25">
      <c r="N38" s="96">
        <f t="shared" si="2"/>
        <v>4050</v>
      </c>
    </row>
    <row r="39" spans="14:14" x14ac:dyDescent="0.25">
      <c r="N39" s="96">
        <f t="shared" si="2"/>
        <v>107.76</v>
      </c>
    </row>
    <row r="40" spans="14:14" x14ac:dyDescent="0.25">
      <c r="N40" s="96">
        <f t="shared" si="2"/>
        <v>0</v>
      </c>
    </row>
    <row r="41" spans="14:14" x14ac:dyDescent="0.25">
      <c r="N41" s="96">
        <f t="shared" si="2"/>
        <v>80</v>
      </c>
    </row>
    <row r="42" spans="14:14" x14ac:dyDescent="0.25">
      <c r="N42" s="96">
        <f t="shared" si="2"/>
        <v>89.4</v>
      </c>
    </row>
    <row r="43" spans="14:14" x14ac:dyDescent="0.25">
      <c r="N43" s="96">
        <f t="shared" si="2"/>
        <v>98</v>
      </c>
    </row>
    <row r="44" spans="14:14" x14ac:dyDescent="0.25">
      <c r="N44" s="96">
        <f t="shared" si="2"/>
        <v>1287.28</v>
      </c>
    </row>
    <row r="45" spans="14:14" x14ac:dyDescent="0.25">
      <c r="N45" s="96">
        <f t="shared" si="2"/>
        <v>93.2</v>
      </c>
    </row>
    <row r="46" spans="14:14" x14ac:dyDescent="0.25">
      <c r="N46" s="96">
        <f>SUM(N25:N45)</f>
        <v>37552</v>
      </c>
    </row>
    <row r="47" spans="14:14" x14ac:dyDescent="0.25">
      <c r="N47" s="96"/>
    </row>
    <row r="48" spans="14:14" x14ac:dyDescent="0.25">
      <c r="N48" s="96"/>
    </row>
    <row r="49" spans="14:14" x14ac:dyDescent="0.25">
      <c r="N49" s="96"/>
    </row>
    <row r="50" spans="14:14" x14ac:dyDescent="0.25">
      <c r="N50" s="96"/>
    </row>
    <row r="51" spans="14:14" x14ac:dyDescent="0.25">
      <c r="N51" s="96"/>
    </row>
    <row r="52" spans="14:14" x14ac:dyDescent="0.25">
      <c r="N52" s="96"/>
    </row>
  </sheetData>
  <mergeCells count="24">
    <mergeCell ref="AD1:AD2"/>
    <mergeCell ref="AE1:AE2"/>
    <mergeCell ref="AF1:AF2"/>
    <mergeCell ref="A2:J2"/>
    <mergeCell ref="A4:A24"/>
    <mergeCell ref="B4:B24"/>
    <mergeCell ref="X1:X2"/>
    <mergeCell ref="Y1:Y2"/>
    <mergeCell ref="Z1:Z2"/>
    <mergeCell ref="AA1:AA2"/>
    <mergeCell ref="AB1:AB2"/>
    <mergeCell ref="AC1:AC2"/>
    <mergeCell ref="R1:R2"/>
    <mergeCell ref="S1:S2"/>
    <mergeCell ref="T1:T2"/>
    <mergeCell ref="U1:U2"/>
    <mergeCell ref="V1:V2"/>
    <mergeCell ref="W1:W2"/>
    <mergeCell ref="B1:J1"/>
    <mergeCell ref="K1:M1"/>
    <mergeCell ref="N1:N2"/>
    <mergeCell ref="O1:O2"/>
    <mergeCell ref="P1:P2"/>
    <mergeCell ref="Q1:Q2"/>
  </mergeCells>
  <conditionalFormatting sqref="N4:AF24">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9" sqref="A19:H19"/>
    </sheetView>
  </sheetViews>
  <sheetFormatPr defaultColWidth="9.140625" defaultRowHeight="12.75" x14ac:dyDescent="0.2"/>
  <cols>
    <col min="1" max="1" width="4.5703125" style="11" customWidth="1"/>
    <col min="2" max="2" width="6.85546875" style="11" customWidth="1"/>
    <col min="3" max="3" width="31" style="11" customWidth="1"/>
    <col min="4" max="4" width="8.5703125" style="11" bestFit="1" customWidth="1"/>
    <col min="5" max="5" width="9.5703125" style="11" customWidth="1"/>
    <col min="6" max="6" width="14.7109375" style="11" customWidth="1"/>
    <col min="7" max="7" width="16" style="11" customWidth="1"/>
    <col min="8" max="8" width="11.140625" style="11" customWidth="1"/>
    <col min="9" max="16384" width="9.140625" style="11"/>
  </cols>
  <sheetData>
    <row r="1" spans="1:8" ht="20.25" customHeight="1" x14ac:dyDescent="0.2">
      <c r="A1" s="183" t="s">
        <v>15</v>
      </c>
      <c r="B1" s="183"/>
      <c r="C1" s="183"/>
      <c r="D1" s="183"/>
      <c r="E1" s="183"/>
      <c r="F1" s="183"/>
      <c r="G1" s="183"/>
      <c r="H1" s="183"/>
    </row>
    <row r="2" spans="1:8" ht="20.25" x14ac:dyDescent="0.2">
      <c r="B2" s="12"/>
    </row>
    <row r="3" spans="1:8" ht="47.25" customHeight="1" x14ac:dyDescent="0.2">
      <c r="A3" s="184" t="s">
        <v>16</v>
      </c>
      <c r="B3" s="184"/>
      <c r="C3" s="184"/>
      <c r="D3" s="184"/>
      <c r="E3" s="184"/>
      <c r="F3" s="184"/>
      <c r="G3" s="184"/>
      <c r="H3" s="184"/>
    </row>
    <row r="4" spans="1:8" ht="35.25" customHeight="1" x14ac:dyDescent="0.2">
      <c r="B4" s="13"/>
    </row>
    <row r="5" spans="1:8" ht="15" customHeight="1" x14ac:dyDescent="0.2">
      <c r="A5" s="185" t="s">
        <v>17</v>
      </c>
      <c r="B5" s="185"/>
      <c r="C5" s="185"/>
      <c r="D5" s="185"/>
      <c r="E5" s="185"/>
      <c r="F5" s="185"/>
      <c r="G5" s="185"/>
      <c r="H5" s="185"/>
    </row>
    <row r="6" spans="1:8" ht="15" customHeight="1" x14ac:dyDescent="0.2">
      <c r="A6" s="185" t="s">
        <v>18</v>
      </c>
      <c r="B6" s="185"/>
      <c r="C6" s="185"/>
      <c r="D6" s="185"/>
      <c r="E6" s="185"/>
      <c r="F6" s="185"/>
      <c r="G6" s="185"/>
      <c r="H6" s="185"/>
    </row>
    <row r="7" spans="1:8" ht="15" customHeight="1" x14ac:dyDescent="0.2">
      <c r="A7" s="185" t="s">
        <v>19</v>
      </c>
      <c r="B7" s="185"/>
      <c r="C7" s="185"/>
      <c r="D7" s="185"/>
      <c r="E7" s="185"/>
      <c r="F7" s="185"/>
      <c r="G7" s="185"/>
      <c r="H7" s="185"/>
    </row>
    <row r="8" spans="1:8" ht="15" customHeight="1" x14ac:dyDescent="0.2">
      <c r="A8" s="185" t="s">
        <v>20</v>
      </c>
      <c r="B8" s="185"/>
      <c r="C8" s="185"/>
      <c r="D8" s="185"/>
      <c r="E8" s="185"/>
      <c r="F8" s="185"/>
      <c r="G8" s="185"/>
      <c r="H8" s="185"/>
    </row>
    <row r="9" spans="1:8" ht="30" customHeight="1" x14ac:dyDescent="0.2">
      <c r="B9" s="14"/>
    </row>
    <row r="10" spans="1:8" ht="105" customHeight="1" x14ac:dyDescent="0.2">
      <c r="A10" s="186" t="s">
        <v>21</v>
      </c>
      <c r="B10" s="186"/>
      <c r="C10" s="186"/>
      <c r="D10" s="186"/>
      <c r="E10" s="186"/>
      <c r="F10" s="186"/>
      <c r="G10" s="186"/>
      <c r="H10" s="186"/>
    </row>
    <row r="11" spans="1:8" ht="15.75" thickBot="1" x14ac:dyDescent="0.25">
      <c r="B11" s="15"/>
    </row>
    <row r="12" spans="1:8" ht="48.75" thickBot="1" x14ac:dyDescent="0.25">
      <c r="A12" s="16" t="s">
        <v>12</v>
      </c>
      <c r="B12" s="16" t="s">
        <v>10</v>
      </c>
      <c r="C12" s="17" t="s">
        <v>22</v>
      </c>
      <c r="D12" s="17" t="s">
        <v>11</v>
      </c>
      <c r="E12" s="17" t="s">
        <v>23</v>
      </c>
      <c r="F12" s="17" t="s">
        <v>24</v>
      </c>
      <c r="G12" s="17" t="s">
        <v>25</v>
      </c>
      <c r="H12" s="17" t="s">
        <v>26</v>
      </c>
    </row>
    <row r="13" spans="1:8" ht="15.75" thickBot="1" x14ac:dyDescent="0.25">
      <c r="A13" s="18"/>
      <c r="B13" s="18"/>
      <c r="C13" s="19"/>
      <c r="D13" s="19"/>
      <c r="E13" s="19"/>
      <c r="F13" s="19"/>
      <c r="G13" s="19"/>
      <c r="H13" s="19"/>
    </row>
    <row r="14" spans="1:8" ht="15.75" thickBot="1" x14ac:dyDescent="0.25">
      <c r="A14" s="18"/>
      <c r="B14" s="18"/>
      <c r="C14" s="19"/>
      <c r="D14" s="19"/>
      <c r="E14" s="19"/>
      <c r="F14" s="19"/>
      <c r="G14" s="19"/>
      <c r="H14" s="19"/>
    </row>
    <row r="15" spans="1:8" ht="15.75" thickBot="1" x14ac:dyDescent="0.25">
      <c r="A15" s="18"/>
      <c r="B15" s="18"/>
      <c r="C15" s="19"/>
      <c r="D15" s="19"/>
      <c r="E15" s="19"/>
      <c r="F15" s="19"/>
      <c r="G15" s="19"/>
      <c r="H15" s="19"/>
    </row>
    <row r="16" spans="1:8" ht="15.75" thickBot="1" x14ac:dyDescent="0.25">
      <c r="A16" s="18"/>
      <c r="B16" s="18"/>
      <c r="C16" s="19"/>
      <c r="D16" s="19"/>
      <c r="E16" s="19"/>
      <c r="F16" s="19"/>
      <c r="G16" s="19"/>
      <c r="H16" s="19"/>
    </row>
    <row r="17" spans="1:8" ht="15.75" thickBot="1" x14ac:dyDescent="0.25">
      <c r="A17" s="20"/>
      <c r="B17" s="20"/>
      <c r="C17" s="21"/>
      <c r="D17" s="21"/>
      <c r="E17" s="21"/>
      <c r="F17" s="21"/>
      <c r="G17" s="21"/>
      <c r="H17" s="21"/>
    </row>
    <row r="18" spans="1:8" ht="42" customHeight="1" x14ac:dyDescent="0.2">
      <c r="B18" s="22"/>
      <c r="C18" s="23"/>
      <c r="D18" s="23"/>
      <c r="E18" s="23"/>
      <c r="F18" s="23"/>
      <c r="G18" s="23"/>
      <c r="H18" s="23"/>
    </row>
    <row r="19" spans="1:8" ht="15" customHeight="1" x14ac:dyDescent="0.2">
      <c r="A19" s="187" t="s">
        <v>27</v>
      </c>
      <c r="B19" s="187"/>
      <c r="C19" s="187"/>
      <c r="D19" s="187"/>
      <c r="E19" s="187"/>
      <c r="F19" s="187"/>
      <c r="G19" s="187"/>
      <c r="H19" s="187"/>
    </row>
    <row r="20" spans="1:8" ht="14.25" x14ac:dyDescent="0.2">
      <c r="A20" s="188" t="s">
        <v>28</v>
      </c>
      <c r="B20" s="188"/>
      <c r="C20" s="188"/>
      <c r="D20" s="188"/>
      <c r="E20" s="188"/>
      <c r="F20" s="188"/>
      <c r="G20" s="188"/>
      <c r="H20" s="188"/>
    </row>
    <row r="21" spans="1:8" ht="15" x14ac:dyDescent="0.2">
      <c r="B21" s="15"/>
    </row>
    <row r="22" spans="1:8" ht="15" x14ac:dyDescent="0.2">
      <c r="B22" s="15"/>
    </row>
    <row r="23" spans="1:8" ht="15" x14ac:dyDescent="0.2">
      <c r="B23" s="15"/>
    </row>
    <row r="24" spans="1:8" ht="15" customHeight="1" x14ac:dyDescent="0.2">
      <c r="A24" s="189" t="s">
        <v>29</v>
      </c>
      <c r="B24" s="189"/>
      <c r="C24" s="189"/>
      <c r="D24" s="189"/>
      <c r="E24" s="189"/>
      <c r="F24" s="189"/>
      <c r="G24" s="189"/>
      <c r="H24" s="189"/>
    </row>
    <row r="25" spans="1:8" ht="15" customHeight="1" x14ac:dyDescent="0.2">
      <c r="A25" s="189" t="s">
        <v>30</v>
      </c>
      <c r="B25" s="189"/>
      <c r="C25" s="189"/>
      <c r="D25" s="189"/>
      <c r="E25" s="189"/>
      <c r="F25" s="189"/>
      <c r="G25" s="189"/>
      <c r="H25" s="189"/>
    </row>
    <row r="26" spans="1:8" ht="15" customHeight="1" x14ac:dyDescent="0.2">
      <c r="A26" s="182" t="s">
        <v>31</v>
      </c>
      <c r="B26" s="182"/>
      <c r="C26" s="182"/>
      <c r="D26" s="182"/>
      <c r="E26" s="182"/>
      <c r="F26" s="182"/>
      <c r="G26" s="182"/>
      <c r="H26" s="182"/>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31"/>
  <sheetViews>
    <sheetView showGridLines="0" zoomScale="85" zoomScaleNormal="85" workbookViewId="0">
      <pane xSplit="4" ySplit="3" topLeftCell="I4" activePane="bottomRight" state="frozen"/>
      <selection pane="topRight" activeCell="E1" sqref="E1"/>
      <selection pane="bottomLeft" activeCell="A4" sqref="A4"/>
      <selection pane="bottomRight" activeCell="N6" sqref="N6"/>
    </sheetView>
  </sheetViews>
  <sheetFormatPr defaultColWidth="9.7109375" defaultRowHeight="15" x14ac:dyDescent="0.25"/>
  <cols>
    <col min="1" max="1" width="17.7109375" style="3" customWidth="1"/>
    <col min="2" max="2" width="6.28515625" style="4" customWidth="1"/>
    <col min="3" max="3" width="6.42578125" style="7" customWidth="1"/>
    <col min="4" max="4" width="63.28515625"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34"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36</v>
      </c>
      <c r="B1" s="153" t="s">
        <v>37</v>
      </c>
      <c r="C1" s="154"/>
      <c r="D1" s="154"/>
      <c r="E1" s="154"/>
      <c r="F1" s="154"/>
      <c r="G1" s="154"/>
      <c r="H1" s="154"/>
      <c r="I1" s="154"/>
      <c r="J1" s="155"/>
      <c r="K1" s="161" t="s">
        <v>146</v>
      </c>
      <c r="L1" s="161"/>
      <c r="M1" s="161"/>
      <c r="N1" s="151" t="s">
        <v>147</v>
      </c>
      <c r="O1" s="151" t="s">
        <v>148</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51" t="s">
        <v>6</v>
      </c>
      <c r="K3" s="52" t="s">
        <v>14</v>
      </c>
      <c r="L3" s="53" t="s">
        <v>0</v>
      </c>
      <c r="M3" s="49" t="s">
        <v>9</v>
      </c>
      <c r="N3" s="89">
        <v>44469</v>
      </c>
      <c r="O3" s="89">
        <v>44628</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x14ac:dyDescent="0.25">
      <c r="A4" s="142" t="s">
        <v>105</v>
      </c>
      <c r="B4" s="148">
        <v>1</v>
      </c>
      <c r="C4" s="61">
        <v>1</v>
      </c>
      <c r="D4" s="62" t="s">
        <v>39</v>
      </c>
      <c r="E4" s="67" t="s">
        <v>117</v>
      </c>
      <c r="F4" s="28" t="s">
        <v>113</v>
      </c>
      <c r="G4" s="56" t="s">
        <v>139</v>
      </c>
      <c r="H4" s="28">
        <v>30</v>
      </c>
      <c r="I4" s="72">
        <v>30</v>
      </c>
      <c r="J4" s="79">
        <v>270</v>
      </c>
      <c r="K4" s="75"/>
      <c r="L4" s="29">
        <f t="shared" ref="L4:L31" si="0">K4-(SUM(N4:AF4))</f>
        <v>0</v>
      </c>
      <c r="M4" s="30" t="str">
        <f t="shared" ref="M4:M31" si="1">IF(L4&lt;0,"ATENÇÃO","OK")</f>
        <v>OK</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x14ac:dyDescent="0.25">
      <c r="A5" s="143"/>
      <c r="B5" s="149"/>
      <c r="C5" s="59">
        <v>2</v>
      </c>
      <c r="D5" s="63" t="s">
        <v>40</v>
      </c>
      <c r="E5" s="68" t="s">
        <v>117</v>
      </c>
      <c r="F5" s="25" t="s">
        <v>114</v>
      </c>
      <c r="G5" s="57" t="s">
        <v>143</v>
      </c>
      <c r="H5" s="25">
        <v>30</v>
      </c>
      <c r="I5" s="73">
        <v>30</v>
      </c>
      <c r="J5" s="78">
        <v>30</v>
      </c>
      <c r="K5" s="76">
        <v>1</v>
      </c>
      <c r="L5" s="26">
        <f t="shared" si="0"/>
        <v>0</v>
      </c>
      <c r="M5" s="27" t="str">
        <f t="shared" si="1"/>
        <v>OK</v>
      </c>
      <c r="N5" s="88">
        <v>1</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x14ac:dyDescent="0.25">
      <c r="A6" s="143"/>
      <c r="B6" s="149"/>
      <c r="C6" s="59">
        <v>3</v>
      </c>
      <c r="D6" s="63" t="s">
        <v>41</v>
      </c>
      <c r="E6" s="68" t="s">
        <v>117</v>
      </c>
      <c r="F6" s="25" t="s">
        <v>114</v>
      </c>
      <c r="G6" s="57" t="s">
        <v>143</v>
      </c>
      <c r="H6" s="25">
        <v>30</v>
      </c>
      <c r="I6" s="73">
        <v>30</v>
      </c>
      <c r="J6" s="78">
        <v>45</v>
      </c>
      <c r="K6" s="76">
        <v>134</v>
      </c>
      <c r="L6" s="26">
        <f t="shared" si="0"/>
        <v>0</v>
      </c>
      <c r="M6" s="27" t="str">
        <f t="shared" si="1"/>
        <v>OK</v>
      </c>
      <c r="N6" s="86">
        <v>134</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x14ac:dyDescent="0.25">
      <c r="A7" s="143"/>
      <c r="B7" s="149"/>
      <c r="C7" s="59">
        <v>4</v>
      </c>
      <c r="D7" s="63" t="s">
        <v>42</v>
      </c>
      <c r="E7" s="68" t="s">
        <v>117</v>
      </c>
      <c r="F7" s="25" t="s">
        <v>114</v>
      </c>
      <c r="G7" s="57" t="s">
        <v>143</v>
      </c>
      <c r="H7" s="25">
        <v>30</v>
      </c>
      <c r="I7" s="73">
        <v>30</v>
      </c>
      <c r="J7" s="78">
        <v>20</v>
      </c>
      <c r="K7" s="76">
        <v>51</v>
      </c>
      <c r="L7" s="26">
        <f t="shared" si="0"/>
        <v>0</v>
      </c>
      <c r="M7" s="27" t="str">
        <f t="shared" si="1"/>
        <v>OK</v>
      </c>
      <c r="N7" s="86">
        <v>51</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x14ac:dyDescent="0.25">
      <c r="A8" s="143"/>
      <c r="B8" s="149"/>
      <c r="C8" s="59">
        <v>5</v>
      </c>
      <c r="D8" s="63" t="s">
        <v>43</v>
      </c>
      <c r="E8" s="68" t="s">
        <v>117</v>
      </c>
      <c r="F8" s="25" t="s">
        <v>114</v>
      </c>
      <c r="G8" s="57" t="s">
        <v>143</v>
      </c>
      <c r="H8" s="25">
        <v>30</v>
      </c>
      <c r="I8" s="73">
        <v>30</v>
      </c>
      <c r="J8" s="78">
        <v>25</v>
      </c>
      <c r="K8" s="76">
        <v>10</v>
      </c>
      <c r="L8" s="26">
        <f t="shared" si="0"/>
        <v>0</v>
      </c>
      <c r="M8" s="27" t="str">
        <f t="shared" si="1"/>
        <v>OK</v>
      </c>
      <c r="N8" s="86">
        <v>10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6</v>
      </c>
      <c r="D9" s="63" t="s">
        <v>44</v>
      </c>
      <c r="E9" s="68" t="s">
        <v>117</v>
      </c>
      <c r="F9" s="25" t="s">
        <v>114</v>
      </c>
      <c r="G9" s="57" t="s">
        <v>143</v>
      </c>
      <c r="H9" s="25">
        <v>30</v>
      </c>
      <c r="I9" s="73">
        <v>30</v>
      </c>
      <c r="J9" s="78">
        <v>20</v>
      </c>
      <c r="K9" s="76">
        <v>69</v>
      </c>
      <c r="L9" s="26">
        <f t="shared" si="0"/>
        <v>0</v>
      </c>
      <c r="M9" s="27" t="str">
        <f t="shared" si="1"/>
        <v>OK</v>
      </c>
      <c r="N9" s="86">
        <v>69</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7</v>
      </c>
      <c r="D10" s="63" t="s">
        <v>45</v>
      </c>
      <c r="E10" s="68" t="s">
        <v>117</v>
      </c>
      <c r="F10" s="25" t="s">
        <v>114</v>
      </c>
      <c r="G10" s="57" t="s">
        <v>143</v>
      </c>
      <c r="H10" s="25">
        <v>30</v>
      </c>
      <c r="I10" s="73">
        <v>30</v>
      </c>
      <c r="J10" s="78">
        <v>20</v>
      </c>
      <c r="K10" s="76"/>
      <c r="L10" s="26">
        <f t="shared" si="0"/>
        <v>0</v>
      </c>
      <c r="M10" s="27" t="str">
        <f t="shared" si="1"/>
        <v>OK</v>
      </c>
      <c r="N10" s="87">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8</v>
      </c>
      <c r="D11" s="63" t="s">
        <v>46</v>
      </c>
      <c r="E11" s="68" t="s">
        <v>117</v>
      </c>
      <c r="F11" s="25" t="s">
        <v>114</v>
      </c>
      <c r="G11" s="57" t="s">
        <v>143</v>
      </c>
      <c r="H11" s="25">
        <v>30</v>
      </c>
      <c r="I11" s="73">
        <v>30</v>
      </c>
      <c r="J11" s="78">
        <v>20</v>
      </c>
      <c r="K11" s="76">
        <v>1</v>
      </c>
      <c r="L11" s="26">
        <f t="shared" si="0"/>
        <v>0</v>
      </c>
      <c r="M11" s="27" t="str">
        <f t="shared" si="1"/>
        <v>OK</v>
      </c>
      <c r="N11" s="86">
        <v>1</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9</v>
      </c>
      <c r="D12" s="63" t="s">
        <v>47</v>
      </c>
      <c r="E12" s="68" t="s">
        <v>117</v>
      </c>
      <c r="F12" s="25" t="s">
        <v>114</v>
      </c>
      <c r="G12" s="57" t="s">
        <v>143</v>
      </c>
      <c r="H12" s="25">
        <v>30</v>
      </c>
      <c r="I12" s="73">
        <v>30</v>
      </c>
      <c r="J12" s="78">
        <v>20</v>
      </c>
      <c r="K12" s="76">
        <v>2</v>
      </c>
      <c r="L12" s="26">
        <f t="shared" si="0"/>
        <v>0</v>
      </c>
      <c r="M12" s="27" t="str">
        <f t="shared" si="1"/>
        <v>OK</v>
      </c>
      <c r="N12" s="86">
        <v>2</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10</v>
      </c>
      <c r="D13" s="63" t="s">
        <v>48</v>
      </c>
      <c r="E13" s="68" t="s">
        <v>117</v>
      </c>
      <c r="F13" s="25" t="s">
        <v>114</v>
      </c>
      <c r="G13" s="57" t="s">
        <v>143</v>
      </c>
      <c r="H13" s="25">
        <v>30</v>
      </c>
      <c r="I13" s="73">
        <v>30</v>
      </c>
      <c r="J13" s="78">
        <v>104</v>
      </c>
      <c r="K13" s="76">
        <v>1</v>
      </c>
      <c r="L13" s="26">
        <f t="shared" si="0"/>
        <v>0</v>
      </c>
      <c r="M13" s="27" t="str">
        <f t="shared" si="1"/>
        <v>OK</v>
      </c>
      <c r="N13" s="86">
        <v>1</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11</v>
      </c>
      <c r="D14" s="63" t="s">
        <v>49</v>
      </c>
      <c r="E14" s="68" t="s">
        <v>117</v>
      </c>
      <c r="F14" s="25" t="s">
        <v>114</v>
      </c>
      <c r="G14" s="57" t="s">
        <v>143</v>
      </c>
      <c r="H14" s="25">
        <v>30</v>
      </c>
      <c r="I14" s="73">
        <v>30</v>
      </c>
      <c r="J14" s="78">
        <v>15</v>
      </c>
      <c r="K14" s="76">
        <v>3</v>
      </c>
      <c r="L14" s="26">
        <f t="shared" si="0"/>
        <v>0</v>
      </c>
      <c r="M14" s="27" t="str">
        <f t="shared" si="1"/>
        <v>OK</v>
      </c>
      <c r="N14" s="86">
        <v>3</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12</v>
      </c>
      <c r="D15" s="63" t="s">
        <v>50</v>
      </c>
      <c r="E15" s="68" t="s">
        <v>117</v>
      </c>
      <c r="F15" s="25" t="s">
        <v>110</v>
      </c>
      <c r="G15" s="57" t="s">
        <v>139</v>
      </c>
      <c r="H15" s="25">
        <v>30</v>
      </c>
      <c r="I15" s="73">
        <v>30</v>
      </c>
      <c r="J15" s="78">
        <v>29</v>
      </c>
      <c r="K15" s="76">
        <v>12</v>
      </c>
      <c r="L15" s="26">
        <f t="shared" si="0"/>
        <v>0</v>
      </c>
      <c r="M15" s="27" t="str">
        <f t="shared" si="1"/>
        <v>OK</v>
      </c>
      <c r="N15" s="86">
        <v>12</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9"/>
      <c r="C16" s="59">
        <v>13</v>
      </c>
      <c r="D16" s="63" t="s">
        <v>51</v>
      </c>
      <c r="E16" s="68" t="s">
        <v>117</v>
      </c>
      <c r="F16" s="25" t="s">
        <v>108</v>
      </c>
      <c r="G16" s="57" t="s">
        <v>139</v>
      </c>
      <c r="H16" s="25">
        <v>30</v>
      </c>
      <c r="I16" s="73">
        <v>30</v>
      </c>
      <c r="J16" s="78">
        <v>49</v>
      </c>
      <c r="K16" s="76">
        <v>20</v>
      </c>
      <c r="L16" s="26">
        <f t="shared" si="0"/>
        <v>0</v>
      </c>
      <c r="M16" s="27" t="str">
        <f t="shared" si="1"/>
        <v>OK</v>
      </c>
      <c r="N16" s="86">
        <v>20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14</v>
      </c>
      <c r="D17" s="63" t="s">
        <v>52</v>
      </c>
      <c r="E17" s="68" t="s">
        <v>117</v>
      </c>
      <c r="F17" s="25" t="s">
        <v>109</v>
      </c>
      <c r="G17" s="57" t="s">
        <v>139</v>
      </c>
      <c r="H17" s="25">
        <v>30</v>
      </c>
      <c r="I17" s="73">
        <v>30</v>
      </c>
      <c r="J17" s="78">
        <v>6</v>
      </c>
      <c r="K17" s="76">
        <v>15</v>
      </c>
      <c r="L17" s="26">
        <f t="shared" si="0"/>
        <v>0</v>
      </c>
      <c r="M17" s="27" t="str">
        <f t="shared" si="1"/>
        <v>OK</v>
      </c>
      <c r="N17" s="86">
        <v>15</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x14ac:dyDescent="0.25">
      <c r="A18" s="143"/>
      <c r="B18" s="149"/>
      <c r="C18" s="59">
        <v>15</v>
      </c>
      <c r="D18" s="63" t="s">
        <v>53</v>
      </c>
      <c r="E18" s="68" t="s">
        <v>117</v>
      </c>
      <c r="F18" s="25" t="s">
        <v>110</v>
      </c>
      <c r="G18" s="57" t="s">
        <v>139</v>
      </c>
      <c r="H18" s="25">
        <v>30</v>
      </c>
      <c r="I18" s="73">
        <v>30</v>
      </c>
      <c r="J18" s="78">
        <v>5</v>
      </c>
      <c r="K18" s="76">
        <v>4</v>
      </c>
      <c r="L18" s="26">
        <f t="shared" si="0"/>
        <v>0</v>
      </c>
      <c r="M18" s="27" t="str">
        <f t="shared" si="1"/>
        <v>OK</v>
      </c>
      <c r="N18" s="86">
        <v>4</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16</v>
      </c>
      <c r="D19" s="63" t="s">
        <v>54</v>
      </c>
      <c r="E19" s="68" t="s">
        <v>117</v>
      </c>
      <c r="F19" s="25" t="s">
        <v>108</v>
      </c>
      <c r="G19" s="57" t="s">
        <v>139</v>
      </c>
      <c r="H19" s="25">
        <v>30</v>
      </c>
      <c r="I19" s="73">
        <v>30</v>
      </c>
      <c r="J19" s="78">
        <v>20</v>
      </c>
      <c r="K19" s="76">
        <v>7</v>
      </c>
      <c r="L19" s="26">
        <f t="shared" si="0"/>
        <v>0</v>
      </c>
      <c r="M19" s="27" t="str">
        <f t="shared" si="1"/>
        <v>OK</v>
      </c>
      <c r="N19" s="86">
        <v>7</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9"/>
      <c r="C20" s="59">
        <v>17</v>
      </c>
      <c r="D20" s="63" t="s">
        <v>55</v>
      </c>
      <c r="E20" s="68" t="s">
        <v>117</v>
      </c>
      <c r="F20" s="25" t="s">
        <v>111</v>
      </c>
      <c r="G20" s="57" t="s">
        <v>139</v>
      </c>
      <c r="H20" s="25">
        <v>30</v>
      </c>
      <c r="I20" s="73">
        <v>30</v>
      </c>
      <c r="J20" s="78">
        <v>3</v>
      </c>
      <c r="K20" s="76">
        <v>25</v>
      </c>
      <c r="L20" s="26">
        <f t="shared" si="0"/>
        <v>0</v>
      </c>
      <c r="M20" s="27" t="str">
        <f t="shared" si="1"/>
        <v>OK</v>
      </c>
      <c r="N20" s="86">
        <v>25</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ht="25.5" x14ac:dyDescent="0.25">
      <c r="A21" s="143"/>
      <c r="B21" s="149"/>
      <c r="C21" s="59">
        <v>18</v>
      </c>
      <c r="D21" s="63" t="s">
        <v>56</v>
      </c>
      <c r="E21" s="68" t="s">
        <v>11</v>
      </c>
      <c r="F21" s="25" t="s">
        <v>114</v>
      </c>
      <c r="G21" s="57" t="s">
        <v>140</v>
      </c>
      <c r="H21" s="25">
        <v>30</v>
      </c>
      <c r="I21" s="73">
        <v>30</v>
      </c>
      <c r="J21" s="78">
        <v>307.5</v>
      </c>
      <c r="K21" s="76">
        <v>1</v>
      </c>
      <c r="L21" s="26">
        <f t="shared" si="0"/>
        <v>0</v>
      </c>
      <c r="M21" s="27" t="str">
        <f t="shared" si="1"/>
        <v>OK</v>
      </c>
      <c r="N21" s="86">
        <v>1</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ht="25.5" x14ac:dyDescent="0.25">
      <c r="A22" s="143"/>
      <c r="B22" s="149"/>
      <c r="C22" s="59">
        <v>19</v>
      </c>
      <c r="D22" s="63" t="s">
        <v>57</v>
      </c>
      <c r="E22" s="68" t="s">
        <v>11</v>
      </c>
      <c r="F22" s="25" t="s">
        <v>114</v>
      </c>
      <c r="G22" s="57" t="s">
        <v>140</v>
      </c>
      <c r="H22" s="25">
        <v>30</v>
      </c>
      <c r="I22" s="73">
        <v>30</v>
      </c>
      <c r="J22" s="78">
        <v>9.5</v>
      </c>
      <c r="K22" s="76">
        <v>83</v>
      </c>
      <c r="L22" s="26">
        <f t="shared" si="0"/>
        <v>0</v>
      </c>
      <c r="M22" s="27" t="str">
        <f t="shared" si="1"/>
        <v>OK</v>
      </c>
      <c r="N22" s="86">
        <v>83</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9"/>
      <c r="C23" s="59">
        <v>20</v>
      </c>
      <c r="D23" s="64" t="s">
        <v>58</v>
      </c>
      <c r="E23" s="68" t="s">
        <v>118</v>
      </c>
      <c r="F23" s="25" t="s">
        <v>114</v>
      </c>
      <c r="G23" s="57" t="s">
        <v>140</v>
      </c>
      <c r="H23" s="25">
        <v>30</v>
      </c>
      <c r="I23" s="73">
        <v>30</v>
      </c>
      <c r="J23" s="78">
        <v>31</v>
      </c>
      <c r="K23" s="76">
        <v>1</v>
      </c>
      <c r="L23" s="26">
        <f t="shared" si="0"/>
        <v>0</v>
      </c>
      <c r="M23" s="27" t="str">
        <f t="shared" si="1"/>
        <v>OK</v>
      </c>
      <c r="N23" s="86">
        <v>1</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x14ac:dyDescent="0.25">
      <c r="A24" s="143"/>
      <c r="B24" s="149"/>
      <c r="C24" s="59">
        <v>21</v>
      </c>
      <c r="D24" s="64" t="s">
        <v>59</v>
      </c>
      <c r="E24" s="68" t="s">
        <v>118</v>
      </c>
      <c r="F24" s="25" t="s">
        <v>114</v>
      </c>
      <c r="G24" s="57" t="s">
        <v>140</v>
      </c>
      <c r="H24" s="25">
        <v>30</v>
      </c>
      <c r="I24" s="73">
        <v>30</v>
      </c>
      <c r="J24" s="78">
        <v>28</v>
      </c>
      <c r="K24" s="76">
        <v>1</v>
      </c>
      <c r="L24" s="26">
        <f t="shared" si="0"/>
        <v>0</v>
      </c>
      <c r="M24" s="27" t="str">
        <f t="shared" si="1"/>
        <v>OK</v>
      </c>
      <c r="N24" s="86">
        <v>1</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x14ac:dyDescent="0.25">
      <c r="A25" s="143"/>
      <c r="B25" s="149"/>
      <c r="C25" s="59">
        <v>22</v>
      </c>
      <c r="D25" s="65" t="s">
        <v>60</v>
      </c>
      <c r="E25" s="68" t="s">
        <v>118</v>
      </c>
      <c r="F25" s="25" t="s">
        <v>114</v>
      </c>
      <c r="G25" s="57" t="s">
        <v>140</v>
      </c>
      <c r="H25" s="25">
        <v>30</v>
      </c>
      <c r="I25" s="73">
        <v>30</v>
      </c>
      <c r="J25" s="78">
        <v>35</v>
      </c>
      <c r="K25" s="76">
        <v>1</v>
      </c>
      <c r="L25" s="26">
        <f t="shared" si="0"/>
        <v>0</v>
      </c>
      <c r="M25" s="27" t="str">
        <f t="shared" si="1"/>
        <v>OK</v>
      </c>
      <c r="N25" s="86">
        <v>1</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ht="25.5" x14ac:dyDescent="0.25">
      <c r="A26" s="143"/>
      <c r="B26" s="149"/>
      <c r="C26" s="59">
        <v>23</v>
      </c>
      <c r="D26" s="63" t="s">
        <v>61</v>
      </c>
      <c r="E26" s="68" t="s">
        <v>11</v>
      </c>
      <c r="F26" s="25" t="s">
        <v>114</v>
      </c>
      <c r="G26" s="57" t="s">
        <v>140</v>
      </c>
      <c r="H26" s="25">
        <v>30</v>
      </c>
      <c r="I26" s="73">
        <v>30</v>
      </c>
      <c r="J26" s="78">
        <v>300</v>
      </c>
      <c r="K26" s="76">
        <v>2</v>
      </c>
      <c r="L26" s="26">
        <f t="shared" si="0"/>
        <v>1</v>
      </c>
      <c r="M26" s="27" t="str">
        <f t="shared" si="1"/>
        <v>OK</v>
      </c>
      <c r="N26" s="35">
        <v>0</v>
      </c>
      <c r="O26" s="35">
        <v>1</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ht="25.5" x14ac:dyDescent="0.25">
      <c r="A27" s="143"/>
      <c r="B27" s="149"/>
      <c r="C27" s="59">
        <v>24</v>
      </c>
      <c r="D27" s="63" t="s">
        <v>62</v>
      </c>
      <c r="E27" s="68" t="s">
        <v>11</v>
      </c>
      <c r="F27" s="25" t="s">
        <v>114</v>
      </c>
      <c r="G27" s="57" t="s">
        <v>140</v>
      </c>
      <c r="H27" s="25">
        <v>30</v>
      </c>
      <c r="I27" s="73">
        <v>30</v>
      </c>
      <c r="J27" s="78">
        <v>325</v>
      </c>
      <c r="K27" s="76">
        <v>5</v>
      </c>
      <c r="L27" s="26">
        <f t="shared" si="0"/>
        <v>5</v>
      </c>
      <c r="M27" s="27" t="str">
        <f t="shared" si="1"/>
        <v>OK</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ht="25.5" x14ac:dyDescent="0.25">
      <c r="A28" s="143"/>
      <c r="B28" s="149"/>
      <c r="C28" s="59">
        <v>25</v>
      </c>
      <c r="D28" s="63" t="s">
        <v>63</v>
      </c>
      <c r="E28" s="68" t="s">
        <v>11</v>
      </c>
      <c r="F28" s="25" t="s">
        <v>114</v>
      </c>
      <c r="G28" s="57" t="s">
        <v>140</v>
      </c>
      <c r="H28" s="25">
        <v>30</v>
      </c>
      <c r="I28" s="73">
        <v>30</v>
      </c>
      <c r="J28" s="78">
        <v>325</v>
      </c>
      <c r="K28" s="76">
        <v>13</v>
      </c>
      <c r="L28" s="26">
        <f t="shared" si="0"/>
        <v>13</v>
      </c>
      <c r="M28" s="27" t="str">
        <f t="shared" si="1"/>
        <v>OK</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9">
        <v>0</v>
      </c>
    </row>
    <row r="29" spans="1:32" ht="25.5" x14ac:dyDescent="0.25">
      <c r="A29" s="143"/>
      <c r="B29" s="149"/>
      <c r="C29" s="59">
        <v>26</v>
      </c>
      <c r="D29" s="63" t="s">
        <v>64</v>
      </c>
      <c r="E29" s="68" t="s">
        <v>11</v>
      </c>
      <c r="F29" s="25" t="s">
        <v>114</v>
      </c>
      <c r="G29" s="57" t="s">
        <v>140</v>
      </c>
      <c r="H29" s="25">
        <v>30</v>
      </c>
      <c r="I29" s="73">
        <v>30</v>
      </c>
      <c r="J29" s="78">
        <v>340</v>
      </c>
      <c r="K29" s="76">
        <v>10</v>
      </c>
      <c r="L29" s="26">
        <f t="shared" si="0"/>
        <v>10</v>
      </c>
      <c r="M29" s="27" t="str">
        <f t="shared" si="1"/>
        <v>OK</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9">
        <v>0</v>
      </c>
    </row>
    <row r="30" spans="1:32" x14ac:dyDescent="0.25">
      <c r="A30" s="143"/>
      <c r="B30" s="149"/>
      <c r="C30" s="59">
        <v>27</v>
      </c>
      <c r="D30" s="63" t="s">
        <v>65</v>
      </c>
      <c r="E30" s="68" t="s">
        <v>117</v>
      </c>
      <c r="F30" s="25" t="s">
        <v>112</v>
      </c>
      <c r="G30" s="57" t="s">
        <v>141</v>
      </c>
      <c r="H30" s="25">
        <v>30</v>
      </c>
      <c r="I30" s="73">
        <v>30</v>
      </c>
      <c r="J30" s="78">
        <v>1062</v>
      </c>
      <c r="K30" s="76"/>
      <c r="L30" s="26">
        <f t="shared" si="0"/>
        <v>0</v>
      </c>
      <c r="M30" s="27" t="str">
        <f t="shared" si="1"/>
        <v>OK</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9">
        <v>0</v>
      </c>
    </row>
    <row r="31" spans="1:32" ht="15.75" thickBot="1" x14ac:dyDescent="0.3">
      <c r="A31" s="144"/>
      <c r="B31" s="150"/>
      <c r="C31" s="60">
        <v>28</v>
      </c>
      <c r="D31" s="71" t="s">
        <v>66</v>
      </c>
      <c r="E31" s="69" t="s">
        <v>117</v>
      </c>
      <c r="F31" s="31" t="s">
        <v>112</v>
      </c>
      <c r="G31" s="58" t="s">
        <v>141</v>
      </c>
      <c r="H31" s="31">
        <v>30</v>
      </c>
      <c r="I31" s="74">
        <v>30</v>
      </c>
      <c r="J31" s="80">
        <v>88</v>
      </c>
      <c r="K31" s="77"/>
      <c r="L31" s="32">
        <f t="shared" si="0"/>
        <v>0</v>
      </c>
      <c r="M31" s="33" t="str">
        <f t="shared" si="1"/>
        <v>OK</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40">
        <v>0</v>
      </c>
    </row>
  </sheetData>
  <mergeCells count="24">
    <mergeCell ref="V1:V2"/>
    <mergeCell ref="W1:W2"/>
    <mergeCell ref="B1:J1"/>
    <mergeCell ref="K1:M1"/>
    <mergeCell ref="N1:N2"/>
    <mergeCell ref="O1:O2"/>
    <mergeCell ref="P1:P2"/>
    <mergeCell ref="Q1:Q2"/>
    <mergeCell ref="AD1:AD2"/>
    <mergeCell ref="AE1:AE2"/>
    <mergeCell ref="AF1:AF2"/>
    <mergeCell ref="A2:J2"/>
    <mergeCell ref="A4:A31"/>
    <mergeCell ref="B4:B31"/>
    <mergeCell ref="X1:X2"/>
    <mergeCell ref="Y1:Y2"/>
    <mergeCell ref="Z1:Z2"/>
    <mergeCell ref="AA1:AA2"/>
    <mergeCell ref="AB1:AB2"/>
    <mergeCell ref="AC1:AC2"/>
    <mergeCell ref="R1:R2"/>
    <mergeCell ref="S1:S2"/>
    <mergeCell ref="T1:T2"/>
    <mergeCell ref="U1:U2"/>
  </mergeCells>
  <conditionalFormatting sqref="R31">
    <cfRule type="cellIs" dxfId="13046" priority="2446" stopIfTrue="1" operator="greaterThan">
      <formula>0</formula>
    </cfRule>
    <cfRule type="cellIs" dxfId="13045" priority="2447" stopIfTrue="1" operator="greaterThan">
      <formula>0</formula>
    </cfRule>
    <cfRule type="cellIs" dxfId="13044" priority="2448" stopIfTrue="1" operator="greaterThan">
      <formula>0</formula>
    </cfRule>
  </conditionalFormatting>
  <conditionalFormatting sqref="Q29:U30 W29:W30 Z29:Z30">
    <cfRule type="cellIs" dxfId="13043" priority="2275" stopIfTrue="1" operator="greaterThan">
      <formula>0</formula>
    </cfRule>
    <cfRule type="cellIs" dxfId="13042" priority="2276" stopIfTrue="1" operator="greaterThan">
      <formula>0</formula>
    </cfRule>
    <cfRule type="cellIs" dxfId="13041" priority="2277" stopIfTrue="1" operator="greaterThan">
      <formula>0</formula>
    </cfRule>
  </conditionalFormatting>
  <conditionalFormatting sqref="Q31 T31:U31 W31 Z31">
    <cfRule type="cellIs" dxfId="13040" priority="2272" stopIfTrue="1" operator="greaterThan">
      <formula>0</formula>
    </cfRule>
    <cfRule type="cellIs" dxfId="13039" priority="2273" stopIfTrue="1" operator="greaterThan">
      <formula>0</formula>
    </cfRule>
    <cfRule type="cellIs" dxfId="13038" priority="2274" stopIfTrue="1" operator="greaterThan">
      <formula>0</formula>
    </cfRule>
  </conditionalFormatting>
  <conditionalFormatting sqref="Q26:U27 W26:W27 Z26:Z27">
    <cfRule type="cellIs" dxfId="13037" priority="2269" stopIfTrue="1" operator="greaterThan">
      <formula>0</formula>
    </cfRule>
    <cfRule type="cellIs" dxfId="13036" priority="2270" stopIfTrue="1" operator="greaterThan">
      <formula>0</formula>
    </cfRule>
    <cfRule type="cellIs" dxfId="13035" priority="2271" stopIfTrue="1" operator="greaterThan">
      <formula>0</formula>
    </cfRule>
  </conditionalFormatting>
  <conditionalFormatting sqref="Q28:U28 W28 Z28">
    <cfRule type="cellIs" dxfId="13034" priority="2266" stopIfTrue="1" operator="greaterThan">
      <formula>0</formula>
    </cfRule>
    <cfRule type="cellIs" dxfId="13033" priority="2267" stopIfTrue="1" operator="greaterThan">
      <formula>0</formula>
    </cfRule>
    <cfRule type="cellIs" dxfId="13032" priority="2268" stopIfTrue="1" operator="greaterThan">
      <formula>0</formula>
    </cfRule>
  </conditionalFormatting>
  <conditionalFormatting sqref="Q23:U24 W23:W24 Z23:Z24">
    <cfRule type="cellIs" dxfId="13031" priority="2263" stopIfTrue="1" operator="greaterThan">
      <formula>0</formula>
    </cfRule>
    <cfRule type="cellIs" dxfId="13030" priority="2264" stopIfTrue="1" operator="greaterThan">
      <formula>0</formula>
    </cfRule>
    <cfRule type="cellIs" dxfId="13029" priority="2265" stopIfTrue="1" operator="greaterThan">
      <formula>0</formula>
    </cfRule>
  </conditionalFormatting>
  <conditionalFormatting sqref="Q25:U25 W25 Z25">
    <cfRule type="cellIs" dxfId="13028" priority="2260" stopIfTrue="1" operator="greaterThan">
      <formula>0</formula>
    </cfRule>
    <cfRule type="cellIs" dxfId="13027" priority="2261" stopIfTrue="1" operator="greaterThan">
      <formula>0</formula>
    </cfRule>
    <cfRule type="cellIs" dxfId="13026" priority="2262" stopIfTrue="1" operator="greaterThan">
      <formula>0</formula>
    </cfRule>
  </conditionalFormatting>
  <conditionalFormatting sqref="Q20:U21 W20:W21 Z20:Z21">
    <cfRule type="cellIs" dxfId="13025" priority="2257" stopIfTrue="1" operator="greaterThan">
      <formula>0</formula>
    </cfRule>
    <cfRule type="cellIs" dxfId="13024" priority="2258" stopIfTrue="1" operator="greaterThan">
      <formula>0</formula>
    </cfRule>
    <cfRule type="cellIs" dxfId="13023" priority="2259" stopIfTrue="1" operator="greaterThan">
      <formula>0</formula>
    </cfRule>
  </conditionalFormatting>
  <conditionalFormatting sqref="Q22:U22 W22 Z22">
    <cfRule type="cellIs" dxfId="13022" priority="2254" stopIfTrue="1" operator="greaterThan">
      <formula>0</formula>
    </cfRule>
    <cfRule type="cellIs" dxfId="13021" priority="2255" stopIfTrue="1" operator="greaterThan">
      <formula>0</formula>
    </cfRule>
    <cfRule type="cellIs" dxfId="13020" priority="2256" stopIfTrue="1" operator="greaterThan">
      <formula>0</formula>
    </cfRule>
  </conditionalFormatting>
  <conditionalFormatting sqref="Q19:U19 W19 Z19">
    <cfRule type="cellIs" dxfId="13019" priority="2251" stopIfTrue="1" operator="greaterThan">
      <formula>0</formula>
    </cfRule>
    <cfRule type="cellIs" dxfId="13018" priority="2252" stopIfTrue="1" operator="greaterThan">
      <formula>0</formula>
    </cfRule>
    <cfRule type="cellIs" dxfId="13017" priority="2253" stopIfTrue="1" operator="greaterThan">
      <formula>0</formula>
    </cfRule>
  </conditionalFormatting>
  <conditionalFormatting sqref="Q16:S17 W16:W17 Z16:Z17 U16:U17">
    <cfRule type="cellIs" dxfId="13016" priority="2248" stopIfTrue="1" operator="greaterThan">
      <formula>0</formula>
    </cfRule>
    <cfRule type="cellIs" dxfId="13015" priority="2249" stopIfTrue="1" operator="greaterThan">
      <formula>0</formula>
    </cfRule>
    <cfRule type="cellIs" dxfId="13014" priority="2250" stopIfTrue="1" operator="greaterThan">
      <formula>0</formula>
    </cfRule>
  </conditionalFormatting>
  <conditionalFormatting sqref="Q18:U18 W18 Z18">
    <cfRule type="cellIs" dxfId="13013" priority="2245" stopIfTrue="1" operator="greaterThan">
      <formula>0</formula>
    </cfRule>
    <cfRule type="cellIs" dxfId="13012" priority="2246" stopIfTrue="1" operator="greaterThan">
      <formula>0</formula>
    </cfRule>
    <cfRule type="cellIs" dxfId="13011" priority="2247" stopIfTrue="1" operator="greaterThan">
      <formula>0</formula>
    </cfRule>
  </conditionalFormatting>
  <conditionalFormatting sqref="Q13:S14 W13:W14 Z13:Z14 U13:U14">
    <cfRule type="cellIs" dxfId="13010" priority="2242" stopIfTrue="1" operator="greaterThan">
      <formula>0</formula>
    </cfRule>
    <cfRule type="cellIs" dxfId="13009" priority="2243" stopIfTrue="1" operator="greaterThan">
      <formula>0</formula>
    </cfRule>
    <cfRule type="cellIs" dxfId="13008" priority="2244" stopIfTrue="1" operator="greaterThan">
      <formula>0</formula>
    </cfRule>
  </conditionalFormatting>
  <conditionalFormatting sqref="Q15:S15 W15 Z15 U15">
    <cfRule type="cellIs" dxfId="13007" priority="2239" stopIfTrue="1" operator="greaterThan">
      <formula>0</formula>
    </cfRule>
    <cfRule type="cellIs" dxfId="13006" priority="2240" stopIfTrue="1" operator="greaterThan">
      <formula>0</formula>
    </cfRule>
    <cfRule type="cellIs" dxfId="13005" priority="2241" stopIfTrue="1" operator="greaterThan">
      <formula>0</formula>
    </cfRule>
  </conditionalFormatting>
  <conditionalFormatting sqref="Q10:U11 W10:W11 Z10:Z11">
    <cfRule type="cellIs" dxfId="13004" priority="2236" stopIfTrue="1" operator="greaterThan">
      <formula>0</formula>
    </cfRule>
    <cfRule type="cellIs" dxfId="13003" priority="2237" stopIfTrue="1" operator="greaterThan">
      <formula>0</formula>
    </cfRule>
    <cfRule type="cellIs" dxfId="13002" priority="2238" stopIfTrue="1" operator="greaterThan">
      <formula>0</formula>
    </cfRule>
  </conditionalFormatting>
  <conditionalFormatting sqref="Q12:U12 W12 Z12">
    <cfRule type="cellIs" dxfId="13001" priority="2233" stopIfTrue="1" operator="greaterThan">
      <formula>0</formula>
    </cfRule>
    <cfRule type="cellIs" dxfId="13000" priority="2234" stopIfTrue="1" operator="greaterThan">
      <formula>0</formula>
    </cfRule>
    <cfRule type="cellIs" dxfId="12999" priority="2235" stopIfTrue="1" operator="greaterThan">
      <formula>0</formula>
    </cfRule>
  </conditionalFormatting>
  <conditionalFormatting sqref="Q7:U8 W7:W8 Z7:Z8">
    <cfRule type="cellIs" dxfId="12998" priority="2230" stopIfTrue="1" operator="greaterThan">
      <formula>0</formula>
    </cfRule>
    <cfRule type="cellIs" dxfId="12997" priority="2231" stopIfTrue="1" operator="greaterThan">
      <formula>0</formula>
    </cfRule>
    <cfRule type="cellIs" dxfId="12996" priority="2232" stopIfTrue="1" operator="greaterThan">
      <formula>0</formula>
    </cfRule>
  </conditionalFormatting>
  <conditionalFormatting sqref="Q9:U9 W9 Z9">
    <cfRule type="cellIs" dxfId="12995" priority="2227" stopIfTrue="1" operator="greaterThan">
      <formula>0</formula>
    </cfRule>
    <cfRule type="cellIs" dxfId="12994" priority="2228" stopIfTrue="1" operator="greaterThan">
      <formula>0</formula>
    </cfRule>
    <cfRule type="cellIs" dxfId="12993" priority="2229" stopIfTrue="1" operator="greaterThan">
      <formula>0</formula>
    </cfRule>
  </conditionalFormatting>
  <conditionalFormatting sqref="Q4:U5 W4:W5 Z4:Z5">
    <cfRule type="cellIs" dxfId="12992" priority="2224" stopIfTrue="1" operator="greaterThan">
      <formula>0</formula>
    </cfRule>
    <cfRule type="cellIs" dxfId="12991" priority="2225" stopIfTrue="1" operator="greaterThan">
      <formula>0</formula>
    </cfRule>
    <cfRule type="cellIs" dxfId="12990" priority="2226" stopIfTrue="1" operator="greaterThan">
      <formula>0</formula>
    </cfRule>
  </conditionalFormatting>
  <conditionalFormatting sqref="Q6:U6 W6 Z6">
    <cfRule type="cellIs" dxfId="12989" priority="2221" stopIfTrue="1" operator="greaterThan">
      <formula>0</formula>
    </cfRule>
    <cfRule type="cellIs" dxfId="12988" priority="2222" stopIfTrue="1" operator="greaterThan">
      <formula>0</formula>
    </cfRule>
    <cfRule type="cellIs" dxfId="12987" priority="2223" stopIfTrue="1" operator="greaterThan">
      <formula>0</formula>
    </cfRule>
  </conditionalFormatting>
  <conditionalFormatting sqref="S31">
    <cfRule type="cellIs" dxfId="12986" priority="2200" stopIfTrue="1" operator="greaterThan">
      <formula>0</formula>
    </cfRule>
    <cfRule type="cellIs" dxfId="12985" priority="2201" stopIfTrue="1" operator="greaterThan">
      <formula>0</formula>
    </cfRule>
    <cfRule type="cellIs" dxfId="12984" priority="2202" stopIfTrue="1" operator="greaterThan">
      <formula>0</formula>
    </cfRule>
  </conditionalFormatting>
  <conditionalFormatting sqref="V29:V30">
    <cfRule type="cellIs" dxfId="12983" priority="2038" stopIfTrue="1" operator="greaterThan">
      <formula>0</formula>
    </cfRule>
    <cfRule type="cellIs" dxfId="12982" priority="2039" stopIfTrue="1" operator="greaterThan">
      <formula>0</formula>
    </cfRule>
    <cfRule type="cellIs" dxfId="12981" priority="2040" stopIfTrue="1" operator="greaterThan">
      <formula>0</formula>
    </cfRule>
  </conditionalFormatting>
  <conditionalFormatting sqref="V31">
    <cfRule type="cellIs" dxfId="12980" priority="2035" stopIfTrue="1" operator="greaterThan">
      <formula>0</formula>
    </cfRule>
    <cfRule type="cellIs" dxfId="12979" priority="2036" stopIfTrue="1" operator="greaterThan">
      <formula>0</formula>
    </cfRule>
    <cfRule type="cellIs" dxfId="12978" priority="2037" stopIfTrue="1" operator="greaterThan">
      <formula>0</formula>
    </cfRule>
  </conditionalFormatting>
  <conditionalFormatting sqref="V26:V27">
    <cfRule type="cellIs" dxfId="12977" priority="2032" stopIfTrue="1" operator="greaterThan">
      <formula>0</formula>
    </cfRule>
    <cfRule type="cellIs" dxfId="12976" priority="2033" stopIfTrue="1" operator="greaterThan">
      <formula>0</formula>
    </cfRule>
    <cfRule type="cellIs" dxfId="12975" priority="2034" stopIfTrue="1" operator="greaterThan">
      <formula>0</formula>
    </cfRule>
  </conditionalFormatting>
  <conditionalFormatting sqref="V28">
    <cfRule type="cellIs" dxfId="12974" priority="2029" stopIfTrue="1" operator="greaterThan">
      <formula>0</formula>
    </cfRule>
    <cfRule type="cellIs" dxfId="12973" priority="2030" stopIfTrue="1" operator="greaterThan">
      <formula>0</formula>
    </cfRule>
    <cfRule type="cellIs" dxfId="12972" priority="2031" stopIfTrue="1" operator="greaterThan">
      <formula>0</formula>
    </cfRule>
  </conditionalFormatting>
  <conditionalFormatting sqref="V23:V24">
    <cfRule type="cellIs" dxfId="12971" priority="2026" stopIfTrue="1" operator="greaterThan">
      <formula>0</formula>
    </cfRule>
    <cfRule type="cellIs" dxfId="12970" priority="2027" stopIfTrue="1" operator="greaterThan">
      <formula>0</formula>
    </cfRule>
    <cfRule type="cellIs" dxfId="12969" priority="2028" stopIfTrue="1" operator="greaterThan">
      <formula>0</formula>
    </cfRule>
  </conditionalFormatting>
  <conditionalFormatting sqref="V25">
    <cfRule type="cellIs" dxfId="12968" priority="2023" stopIfTrue="1" operator="greaterThan">
      <formula>0</formula>
    </cfRule>
    <cfRule type="cellIs" dxfId="12967" priority="2024" stopIfTrue="1" operator="greaterThan">
      <formula>0</formula>
    </cfRule>
    <cfRule type="cellIs" dxfId="12966" priority="2025" stopIfTrue="1" operator="greaterThan">
      <formula>0</formula>
    </cfRule>
  </conditionalFormatting>
  <conditionalFormatting sqref="V20:V21">
    <cfRule type="cellIs" dxfId="12965" priority="2020" stopIfTrue="1" operator="greaterThan">
      <formula>0</formula>
    </cfRule>
    <cfRule type="cellIs" dxfId="12964" priority="2021" stopIfTrue="1" operator="greaterThan">
      <formula>0</formula>
    </cfRule>
    <cfRule type="cellIs" dxfId="12963" priority="2022" stopIfTrue="1" operator="greaterThan">
      <formula>0</formula>
    </cfRule>
  </conditionalFormatting>
  <conditionalFormatting sqref="V22">
    <cfRule type="cellIs" dxfId="12962" priority="2017" stopIfTrue="1" operator="greaterThan">
      <formula>0</formula>
    </cfRule>
    <cfRule type="cellIs" dxfId="12961" priority="2018" stopIfTrue="1" operator="greaterThan">
      <formula>0</formula>
    </cfRule>
    <cfRule type="cellIs" dxfId="12960" priority="2019" stopIfTrue="1" operator="greaterThan">
      <formula>0</formula>
    </cfRule>
  </conditionalFormatting>
  <conditionalFormatting sqref="V19">
    <cfRule type="cellIs" dxfId="12959" priority="2014" stopIfTrue="1" operator="greaterThan">
      <formula>0</formula>
    </cfRule>
    <cfRule type="cellIs" dxfId="12958" priority="2015" stopIfTrue="1" operator="greaterThan">
      <formula>0</formula>
    </cfRule>
    <cfRule type="cellIs" dxfId="12957" priority="2016" stopIfTrue="1" operator="greaterThan">
      <formula>0</formula>
    </cfRule>
  </conditionalFormatting>
  <conditionalFormatting sqref="V16:V17">
    <cfRule type="cellIs" dxfId="12956" priority="2011" stopIfTrue="1" operator="greaterThan">
      <formula>0</formula>
    </cfRule>
    <cfRule type="cellIs" dxfId="12955" priority="2012" stopIfTrue="1" operator="greaterThan">
      <formula>0</formula>
    </cfRule>
    <cfRule type="cellIs" dxfId="12954" priority="2013" stopIfTrue="1" operator="greaterThan">
      <formula>0</formula>
    </cfRule>
  </conditionalFormatting>
  <conditionalFormatting sqref="V18">
    <cfRule type="cellIs" dxfId="12953" priority="2008" stopIfTrue="1" operator="greaterThan">
      <formula>0</formula>
    </cfRule>
    <cfRule type="cellIs" dxfId="12952" priority="2009" stopIfTrue="1" operator="greaterThan">
      <formula>0</formula>
    </cfRule>
    <cfRule type="cellIs" dxfId="12951" priority="2010" stopIfTrue="1" operator="greaterThan">
      <formula>0</formula>
    </cfRule>
  </conditionalFormatting>
  <conditionalFormatting sqref="V13:V14">
    <cfRule type="cellIs" dxfId="12950" priority="2005" stopIfTrue="1" operator="greaterThan">
      <formula>0</formula>
    </cfRule>
    <cfRule type="cellIs" dxfId="12949" priority="2006" stopIfTrue="1" operator="greaterThan">
      <formula>0</formula>
    </cfRule>
    <cfRule type="cellIs" dxfId="12948" priority="2007" stopIfTrue="1" operator="greaterThan">
      <formula>0</formula>
    </cfRule>
  </conditionalFormatting>
  <conditionalFormatting sqref="V15">
    <cfRule type="cellIs" dxfId="12947" priority="2002" stopIfTrue="1" operator="greaterThan">
      <formula>0</formula>
    </cfRule>
    <cfRule type="cellIs" dxfId="12946" priority="2003" stopIfTrue="1" operator="greaterThan">
      <formula>0</formula>
    </cfRule>
    <cfRule type="cellIs" dxfId="12945" priority="2004" stopIfTrue="1" operator="greaterThan">
      <formula>0</formula>
    </cfRule>
  </conditionalFormatting>
  <conditionalFormatting sqref="V10:V11">
    <cfRule type="cellIs" dxfId="12944" priority="1999" stopIfTrue="1" operator="greaterThan">
      <formula>0</formula>
    </cfRule>
    <cfRule type="cellIs" dxfId="12943" priority="2000" stopIfTrue="1" operator="greaterThan">
      <formula>0</formula>
    </cfRule>
    <cfRule type="cellIs" dxfId="12942" priority="2001" stopIfTrue="1" operator="greaterThan">
      <formula>0</formula>
    </cfRule>
  </conditionalFormatting>
  <conditionalFormatting sqref="V12">
    <cfRule type="cellIs" dxfId="12941" priority="1996" stopIfTrue="1" operator="greaterThan">
      <formula>0</formula>
    </cfRule>
    <cfRule type="cellIs" dxfId="12940" priority="1997" stopIfTrue="1" operator="greaterThan">
      <formula>0</formula>
    </cfRule>
    <cfRule type="cellIs" dxfId="12939" priority="1998" stopIfTrue="1" operator="greaterThan">
      <formula>0</formula>
    </cfRule>
  </conditionalFormatting>
  <conditionalFormatting sqref="V7:V8">
    <cfRule type="cellIs" dxfId="12938" priority="1993" stopIfTrue="1" operator="greaterThan">
      <formula>0</formula>
    </cfRule>
    <cfRule type="cellIs" dxfId="12937" priority="1994" stopIfTrue="1" operator="greaterThan">
      <formula>0</formula>
    </cfRule>
    <cfRule type="cellIs" dxfId="12936" priority="1995" stopIfTrue="1" operator="greaterThan">
      <formula>0</formula>
    </cfRule>
  </conditionalFormatting>
  <conditionalFormatting sqref="V9">
    <cfRule type="cellIs" dxfId="12935" priority="1990" stopIfTrue="1" operator="greaterThan">
      <formula>0</formula>
    </cfRule>
    <cfRule type="cellIs" dxfId="12934" priority="1991" stopIfTrue="1" operator="greaterThan">
      <formula>0</formula>
    </cfRule>
    <cfRule type="cellIs" dxfId="12933" priority="1992" stopIfTrue="1" operator="greaterThan">
      <formula>0</formula>
    </cfRule>
  </conditionalFormatting>
  <conditionalFormatting sqref="V4:V5">
    <cfRule type="cellIs" dxfId="12932" priority="1987" stopIfTrue="1" operator="greaterThan">
      <formula>0</formula>
    </cfRule>
    <cfRule type="cellIs" dxfId="12931" priority="1988" stopIfTrue="1" operator="greaterThan">
      <formula>0</formula>
    </cfRule>
    <cfRule type="cellIs" dxfId="12930" priority="1989" stopIfTrue="1" operator="greaterThan">
      <formula>0</formula>
    </cfRule>
  </conditionalFormatting>
  <conditionalFormatting sqref="V6">
    <cfRule type="cellIs" dxfId="12929" priority="1984" stopIfTrue="1" operator="greaterThan">
      <formula>0</formula>
    </cfRule>
    <cfRule type="cellIs" dxfId="12928" priority="1985" stopIfTrue="1" operator="greaterThan">
      <formula>0</formula>
    </cfRule>
    <cfRule type="cellIs" dxfId="12927" priority="1986" stopIfTrue="1" operator="greaterThan">
      <formula>0</formula>
    </cfRule>
  </conditionalFormatting>
  <conditionalFormatting sqref="Y29:Y30">
    <cfRule type="cellIs" dxfId="12926" priority="1807" stopIfTrue="1" operator="greaterThan">
      <formula>0</formula>
    </cfRule>
    <cfRule type="cellIs" dxfId="12925" priority="1808" stopIfTrue="1" operator="greaterThan">
      <formula>0</formula>
    </cfRule>
    <cfRule type="cellIs" dxfId="12924" priority="1809" stopIfTrue="1" operator="greaterThan">
      <formula>0</formula>
    </cfRule>
  </conditionalFormatting>
  <conditionalFormatting sqref="Y31">
    <cfRule type="cellIs" dxfId="12923" priority="1804" stopIfTrue="1" operator="greaterThan">
      <formula>0</formula>
    </cfRule>
    <cfRule type="cellIs" dxfId="12922" priority="1805" stopIfTrue="1" operator="greaterThan">
      <formula>0</formula>
    </cfRule>
    <cfRule type="cellIs" dxfId="12921" priority="1806" stopIfTrue="1" operator="greaterThan">
      <formula>0</formula>
    </cfRule>
  </conditionalFormatting>
  <conditionalFormatting sqref="Y26:Y27">
    <cfRule type="cellIs" dxfId="12920" priority="1801" stopIfTrue="1" operator="greaterThan">
      <formula>0</formula>
    </cfRule>
    <cfRule type="cellIs" dxfId="12919" priority="1802" stopIfTrue="1" operator="greaterThan">
      <formula>0</formula>
    </cfRule>
    <cfRule type="cellIs" dxfId="12918" priority="1803" stopIfTrue="1" operator="greaterThan">
      <formula>0</formula>
    </cfRule>
  </conditionalFormatting>
  <conditionalFormatting sqref="Y28">
    <cfRule type="cellIs" dxfId="12917" priority="1798" stopIfTrue="1" operator="greaterThan">
      <formula>0</formula>
    </cfRule>
    <cfRule type="cellIs" dxfId="12916" priority="1799" stopIfTrue="1" operator="greaterThan">
      <formula>0</formula>
    </cfRule>
    <cfRule type="cellIs" dxfId="12915" priority="1800" stopIfTrue="1" operator="greaterThan">
      <formula>0</formula>
    </cfRule>
  </conditionalFormatting>
  <conditionalFormatting sqref="Y23:Y24">
    <cfRule type="cellIs" dxfId="12914" priority="1795" stopIfTrue="1" operator="greaterThan">
      <formula>0</formula>
    </cfRule>
    <cfRule type="cellIs" dxfId="12913" priority="1796" stopIfTrue="1" operator="greaterThan">
      <formula>0</formula>
    </cfRule>
    <cfRule type="cellIs" dxfId="12912" priority="1797" stopIfTrue="1" operator="greaterThan">
      <formula>0</formula>
    </cfRule>
  </conditionalFormatting>
  <conditionalFormatting sqref="Y25">
    <cfRule type="cellIs" dxfId="12911" priority="1792" stopIfTrue="1" operator="greaterThan">
      <formula>0</formula>
    </cfRule>
    <cfRule type="cellIs" dxfId="12910" priority="1793" stopIfTrue="1" operator="greaterThan">
      <formula>0</formula>
    </cfRule>
    <cfRule type="cellIs" dxfId="12909" priority="1794" stopIfTrue="1" operator="greaterThan">
      <formula>0</formula>
    </cfRule>
  </conditionalFormatting>
  <conditionalFormatting sqref="Y20:Y21">
    <cfRule type="cellIs" dxfId="12908" priority="1789" stopIfTrue="1" operator="greaterThan">
      <formula>0</formula>
    </cfRule>
    <cfRule type="cellIs" dxfId="12907" priority="1790" stopIfTrue="1" operator="greaterThan">
      <formula>0</formula>
    </cfRule>
    <cfRule type="cellIs" dxfId="12906" priority="1791" stopIfTrue="1" operator="greaterThan">
      <formula>0</formula>
    </cfRule>
  </conditionalFormatting>
  <conditionalFormatting sqref="Y22">
    <cfRule type="cellIs" dxfId="12905" priority="1786" stopIfTrue="1" operator="greaterThan">
      <formula>0</formula>
    </cfRule>
    <cfRule type="cellIs" dxfId="12904" priority="1787" stopIfTrue="1" operator="greaterThan">
      <formula>0</formula>
    </cfRule>
    <cfRule type="cellIs" dxfId="12903" priority="1788" stopIfTrue="1" operator="greaterThan">
      <formula>0</formula>
    </cfRule>
  </conditionalFormatting>
  <conditionalFormatting sqref="Y19">
    <cfRule type="cellIs" dxfId="12902" priority="1783" stopIfTrue="1" operator="greaterThan">
      <formula>0</formula>
    </cfRule>
    <cfRule type="cellIs" dxfId="12901" priority="1784" stopIfTrue="1" operator="greaterThan">
      <formula>0</formula>
    </cfRule>
    <cfRule type="cellIs" dxfId="12900" priority="1785" stopIfTrue="1" operator="greaterThan">
      <formula>0</formula>
    </cfRule>
  </conditionalFormatting>
  <conditionalFormatting sqref="Y16:Y17">
    <cfRule type="cellIs" dxfId="12899" priority="1780" stopIfTrue="1" operator="greaterThan">
      <formula>0</formula>
    </cfRule>
    <cfRule type="cellIs" dxfId="12898" priority="1781" stopIfTrue="1" operator="greaterThan">
      <formula>0</formula>
    </cfRule>
    <cfRule type="cellIs" dxfId="12897" priority="1782" stopIfTrue="1" operator="greaterThan">
      <formula>0</formula>
    </cfRule>
  </conditionalFormatting>
  <conditionalFormatting sqref="Y18">
    <cfRule type="cellIs" dxfId="12896" priority="1777" stopIfTrue="1" operator="greaterThan">
      <formula>0</formula>
    </cfRule>
    <cfRule type="cellIs" dxfId="12895" priority="1778" stopIfTrue="1" operator="greaterThan">
      <formula>0</formula>
    </cfRule>
    <cfRule type="cellIs" dxfId="12894" priority="1779" stopIfTrue="1" operator="greaterThan">
      <formula>0</formula>
    </cfRule>
  </conditionalFormatting>
  <conditionalFormatting sqref="Y13:Y14">
    <cfRule type="cellIs" dxfId="12893" priority="1774" stopIfTrue="1" operator="greaterThan">
      <formula>0</formula>
    </cfRule>
    <cfRule type="cellIs" dxfId="12892" priority="1775" stopIfTrue="1" operator="greaterThan">
      <formula>0</formula>
    </cfRule>
    <cfRule type="cellIs" dxfId="12891" priority="1776" stopIfTrue="1" operator="greaterThan">
      <formula>0</formula>
    </cfRule>
  </conditionalFormatting>
  <conditionalFormatting sqref="Y15">
    <cfRule type="cellIs" dxfId="12890" priority="1771" stopIfTrue="1" operator="greaterThan">
      <formula>0</formula>
    </cfRule>
    <cfRule type="cellIs" dxfId="12889" priority="1772" stopIfTrue="1" operator="greaterThan">
      <formula>0</formula>
    </cfRule>
    <cfRule type="cellIs" dxfId="12888" priority="1773" stopIfTrue="1" operator="greaterThan">
      <formula>0</formula>
    </cfRule>
  </conditionalFormatting>
  <conditionalFormatting sqref="Y10:Y11">
    <cfRule type="cellIs" dxfId="12887" priority="1768" stopIfTrue="1" operator="greaterThan">
      <formula>0</formula>
    </cfRule>
    <cfRule type="cellIs" dxfId="12886" priority="1769" stopIfTrue="1" operator="greaterThan">
      <formula>0</formula>
    </cfRule>
    <cfRule type="cellIs" dxfId="12885" priority="1770" stopIfTrue="1" operator="greaterThan">
      <formula>0</formula>
    </cfRule>
  </conditionalFormatting>
  <conditionalFormatting sqref="Y12">
    <cfRule type="cellIs" dxfId="12884" priority="1765" stopIfTrue="1" operator="greaterThan">
      <formula>0</formula>
    </cfRule>
    <cfRule type="cellIs" dxfId="12883" priority="1766" stopIfTrue="1" operator="greaterThan">
      <formula>0</formula>
    </cfRule>
    <cfRule type="cellIs" dxfId="12882" priority="1767" stopIfTrue="1" operator="greaterThan">
      <formula>0</formula>
    </cfRule>
  </conditionalFormatting>
  <conditionalFormatting sqref="Y7:Y8">
    <cfRule type="cellIs" dxfId="12881" priority="1762" stopIfTrue="1" operator="greaterThan">
      <formula>0</formula>
    </cfRule>
    <cfRule type="cellIs" dxfId="12880" priority="1763" stopIfTrue="1" operator="greaterThan">
      <formula>0</formula>
    </cfRule>
    <cfRule type="cellIs" dxfId="12879" priority="1764" stopIfTrue="1" operator="greaterThan">
      <formula>0</formula>
    </cfRule>
  </conditionalFormatting>
  <conditionalFormatting sqref="Y9">
    <cfRule type="cellIs" dxfId="12878" priority="1759" stopIfTrue="1" operator="greaterThan">
      <formula>0</formula>
    </cfRule>
    <cfRule type="cellIs" dxfId="12877" priority="1760" stopIfTrue="1" operator="greaterThan">
      <formula>0</formula>
    </cfRule>
    <cfRule type="cellIs" dxfId="12876" priority="1761" stopIfTrue="1" operator="greaterThan">
      <formula>0</formula>
    </cfRule>
  </conditionalFormatting>
  <conditionalFormatting sqref="Y4:Y5">
    <cfRule type="cellIs" dxfId="12875" priority="1756" stopIfTrue="1" operator="greaterThan">
      <formula>0</formula>
    </cfRule>
    <cfRule type="cellIs" dxfId="12874" priority="1757" stopIfTrue="1" operator="greaterThan">
      <formula>0</formula>
    </cfRule>
    <cfRule type="cellIs" dxfId="12873" priority="1758" stopIfTrue="1" operator="greaterThan">
      <formula>0</formula>
    </cfRule>
  </conditionalFormatting>
  <conditionalFormatting sqref="Y6">
    <cfRule type="cellIs" dxfId="12872" priority="1753" stopIfTrue="1" operator="greaterThan">
      <formula>0</formula>
    </cfRule>
    <cfRule type="cellIs" dxfId="12871" priority="1754" stopIfTrue="1" operator="greaterThan">
      <formula>0</formula>
    </cfRule>
    <cfRule type="cellIs" dxfId="12870" priority="1755" stopIfTrue="1" operator="greaterThan">
      <formula>0</formula>
    </cfRule>
  </conditionalFormatting>
  <conditionalFormatting sqref="X29:X30">
    <cfRule type="cellIs" dxfId="12869" priority="1585" stopIfTrue="1" operator="greaterThan">
      <formula>0</formula>
    </cfRule>
    <cfRule type="cellIs" dxfId="12868" priority="1586" stopIfTrue="1" operator="greaterThan">
      <formula>0</formula>
    </cfRule>
    <cfRule type="cellIs" dxfId="12867" priority="1587" stopIfTrue="1" operator="greaterThan">
      <formula>0</formula>
    </cfRule>
  </conditionalFormatting>
  <conditionalFormatting sqref="X31">
    <cfRule type="cellIs" dxfId="12866" priority="1582" stopIfTrue="1" operator="greaterThan">
      <formula>0</formula>
    </cfRule>
    <cfRule type="cellIs" dxfId="12865" priority="1583" stopIfTrue="1" operator="greaterThan">
      <formula>0</formula>
    </cfRule>
    <cfRule type="cellIs" dxfId="12864" priority="1584" stopIfTrue="1" operator="greaterThan">
      <formula>0</formula>
    </cfRule>
  </conditionalFormatting>
  <conditionalFormatting sqref="X26:X27">
    <cfRule type="cellIs" dxfId="12863" priority="1579" stopIfTrue="1" operator="greaterThan">
      <formula>0</formula>
    </cfRule>
    <cfRule type="cellIs" dxfId="12862" priority="1580" stopIfTrue="1" operator="greaterThan">
      <formula>0</formula>
    </cfRule>
    <cfRule type="cellIs" dxfId="12861" priority="1581" stopIfTrue="1" operator="greaterThan">
      <formula>0</formula>
    </cfRule>
  </conditionalFormatting>
  <conditionalFormatting sqref="X28">
    <cfRule type="cellIs" dxfId="12860" priority="1576" stopIfTrue="1" operator="greaterThan">
      <formula>0</formula>
    </cfRule>
    <cfRule type="cellIs" dxfId="12859" priority="1577" stopIfTrue="1" operator="greaterThan">
      <formula>0</formula>
    </cfRule>
    <cfRule type="cellIs" dxfId="12858" priority="1578" stopIfTrue="1" operator="greaterThan">
      <formula>0</formula>
    </cfRule>
  </conditionalFormatting>
  <conditionalFormatting sqref="X23:X24">
    <cfRule type="cellIs" dxfId="12857" priority="1573" stopIfTrue="1" operator="greaterThan">
      <formula>0</formula>
    </cfRule>
    <cfRule type="cellIs" dxfId="12856" priority="1574" stopIfTrue="1" operator="greaterThan">
      <formula>0</formula>
    </cfRule>
    <cfRule type="cellIs" dxfId="12855" priority="1575" stopIfTrue="1" operator="greaterThan">
      <formula>0</formula>
    </cfRule>
  </conditionalFormatting>
  <conditionalFormatting sqref="X25">
    <cfRule type="cellIs" dxfId="12854" priority="1570" stopIfTrue="1" operator="greaterThan">
      <formula>0</formula>
    </cfRule>
    <cfRule type="cellIs" dxfId="12853" priority="1571" stopIfTrue="1" operator="greaterThan">
      <formula>0</formula>
    </cfRule>
    <cfRule type="cellIs" dxfId="12852" priority="1572" stopIfTrue="1" operator="greaterThan">
      <formula>0</formula>
    </cfRule>
  </conditionalFormatting>
  <conditionalFormatting sqref="X20:X21">
    <cfRule type="cellIs" dxfId="12851" priority="1567" stopIfTrue="1" operator="greaterThan">
      <formula>0</formula>
    </cfRule>
    <cfRule type="cellIs" dxfId="12850" priority="1568" stopIfTrue="1" operator="greaterThan">
      <formula>0</formula>
    </cfRule>
    <cfRule type="cellIs" dxfId="12849" priority="1569" stopIfTrue="1" operator="greaterThan">
      <formula>0</formula>
    </cfRule>
  </conditionalFormatting>
  <conditionalFormatting sqref="X22">
    <cfRule type="cellIs" dxfId="12848" priority="1564" stopIfTrue="1" operator="greaterThan">
      <formula>0</formula>
    </cfRule>
    <cfRule type="cellIs" dxfId="12847" priority="1565" stopIfTrue="1" operator="greaterThan">
      <formula>0</formula>
    </cfRule>
    <cfRule type="cellIs" dxfId="12846" priority="1566" stopIfTrue="1" operator="greaterThan">
      <formula>0</formula>
    </cfRule>
  </conditionalFormatting>
  <conditionalFormatting sqref="X19">
    <cfRule type="cellIs" dxfId="12845" priority="1561" stopIfTrue="1" operator="greaterThan">
      <formula>0</formula>
    </cfRule>
    <cfRule type="cellIs" dxfId="12844" priority="1562" stopIfTrue="1" operator="greaterThan">
      <formula>0</formula>
    </cfRule>
    <cfRule type="cellIs" dxfId="12843" priority="1563" stopIfTrue="1" operator="greaterThan">
      <formula>0</formula>
    </cfRule>
  </conditionalFormatting>
  <conditionalFormatting sqref="X16:X17">
    <cfRule type="cellIs" dxfId="12842" priority="1558" stopIfTrue="1" operator="greaterThan">
      <formula>0</formula>
    </cfRule>
    <cfRule type="cellIs" dxfId="12841" priority="1559" stopIfTrue="1" operator="greaterThan">
      <formula>0</formula>
    </cfRule>
    <cfRule type="cellIs" dxfId="12840" priority="1560" stopIfTrue="1" operator="greaterThan">
      <formula>0</formula>
    </cfRule>
  </conditionalFormatting>
  <conditionalFormatting sqref="X18">
    <cfRule type="cellIs" dxfId="12839" priority="1555" stopIfTrue="1" operator="greaterThan">
      <formula>0</formula>
    </cfRule>
    <cfRule type="cellIs" dxfId="12838" priority="1556" stopIfTrue="1" operator="greaterThan">
      <formula>0</formula>
    </cfRule>
    <cfRule type="cellIs" dxfId="12837" priority="1557" stopIfTrue="1" operator="greaterThan">
      <formula>0</formula>
    </cfRule>
  </conditionalFormatting>
  <conditionalFormatting sqref="X13:X14">
    <cfRule type="cellIs" dxfId="12836" priority="1552" stopIfTrue="1" operator="greaterThan">
      <formula>0</formula>
    </cfRule>
    <cfRule type="cellIs" dxfId="12835" priority="1553" stopIfTrue="1" operator="greaterThan">
      <formula>0</formula>
    </cfRule>
    <cfRule type="cellIs" dxfId="12834" priority="1554" stopIfTrue="1" operator="greaterThan">
      <formula>0</formula>
    </cfRule>
  </conditionalFormatting>
  <conditionalFormatting sqref="X15">
    <cfRule type="cellIs" dxfId="12833" priority="1549" stopIfTrue="1" operator="greaterThan">
      <formula>0</formula>
    </cfRule>
    <cfRule type="cellIs" dxfId="12832" priority="1550" stopIfTrue="1" operator="greaterThan">
      <formula>0</formula>
    </cfRule>
    <cfRule type="cellIs" dxfId="12831" priority="1551" stopIfTrue="1" operator="greaterThan">
      <formula>0</formula>
    </cfRule>
  </conditionalFormatting>
  <conditionalFormatting sqref="X10:X11">
    <cfRule type="cellIs" dxfId="12830" priority="1546" stopIfTrue="1" operator="greaterThan">
      <formula>0</formula>
    </cfRule>
    <cfRule type="cellIs" dxfId="12829" priority="1547" stopIfTrue="1" operator="greaterThan">
      <formula>0</formula>
    </cfRule>
    <cfRule type="cellIs" dxfId="12828" priority="1548" stopIfTrue="1" operator="greaterThan">
      <formula>0</formula>
    </cfRule>
  </conditionalFormatting>
  <conditionalFormatting sqref="X12">
    <cfRule type="cellIs" dxfId="12827" priority="1543" stopIfTrue="1" operator="greaterThan">
      <formula>0</formula>
    </cfRule>
    <cfRule type="cellIs" dxfId="12826" priority="1544" stopIfTrue="1" operator="greaterThan">
      <formula>0</formula>
    </cfRule>
    <cfRule type="cellIs" dxfId="12825" priority="1545" stopIfTrue="1" operator="greaterThan">
      <formula>0</formula>
    </cfRule>
  </conditionalFormatting>
  <conditionalFormatting sqref="X7:X8">
    <cfRule type="cellIs" dxfId="12824" priority="1540" stopIfTrue="1" operator="greaterThan">
      <formula>0</formula>
    </cfRule>
    <cfRule type="cellIs" dxfId="12823" priority="1541" stopIfTrue="1" operator="greaterThan">
      <formula>0</formula>
    </cfRule>
    <cfRule type="cellIs" dxfId="12822" priority="1542" stopIfTrue="1" operator="greaterThan">
      <formula>0</formula>
    </cfRule>
  </conditionalFormatting>
  <conditionalFormatting sqref="X9">
    <cfRule type="cellIs" dxfId="12821" priority="1537" stopIfTrue="1" operator="greaterThan">
      <formula>0</formula>
    </cfRule>
    <cfRule type="cellIs" dxfId="12820" priority="1538" stopIfTrue="1" operator="greaterThan">
      <formula>0</formula>
    </cfRule>
    <cfRule type="cellIs" dxfId="12819" priority="1539" stopIfTrue="1" operator="greaterThan">
      <formula>0</formula>
    </cfRule>
  </conditionalFormatting>
  <conditionalFormatting sqref="X4:X5">
    <cfRule type="cellIs" dxfId="12818" priority="1534" stopIfTrue="1" operator="greaterThan">
      <formula>0</formula>
    </cfRule>
    <cfRule type="cellIs" dxfId="12817" priority="1535" stopIfTrue="1" operator="greaterThan">
      <formula>0</formula>
    </cfRule>
    <cfRule type="cellIs" dxfId="12816" priority="1536" stopIfTrue="1" operator="greaterThan">
      <formula>0</formula>
    </cfRule>
  </conditionalFormatting>
  <conditionalFormatting sqref="X6">
    <cfRule type="cellIs" dxfId="12815" priority="1531" stopIfTrue="1" operator="greaterThan">
      <formula>0</formula>
    </cfRule>
    <cfRule type="cellIs" dxfId="12814" priority="1532" stopIfTrue="1" operator="greaterThan">
      <formula>0</formula>
    </cfRule>
    <cfRule type="cellIs" dxfId="12813" priority="1533" stopIfTrue="1" operator="greaterThan">
      <formula>0</formula>
    </cfRule>
  </conditionalFormatting>
  <conditionalFormatting sqref="AB29:AB30">
    <cfRule type="cellIs" dxfId="12812" priority="1360" stopIfTrue="1" operator="greaterThan">
      <formula>0</formula>
    </cfRule>
    <cfRule type="cellIs" dxfId="12811" priority="1361" stopIfTrue="1" operator="greaterThan">
      <formula>0</formula>
    </cfRule>
    <cfRule type="cellIs" dxfId="12810" priority="1362" stopIfTrue="1" operator="greaterThan">
      <formula>0</formula>
    </cfRule>
  </conditionalFormatting>
  <conditionalFormatting sqref="AB31">
    <cfRule type="cellIs" dxfId="12809" priority="1357" stopIfTrue="1" operator="greaterThan">
      <formula>0</formula>
    </cfRule>
    <cfRule type="cellIs" dxfId="12808" priority="1358" stopIfTrue="1" operator="greaterThan">
      <formula>0</formula>
    </cfRule>
    <cfRule type="cellIs" dxfId="12807" priority="1359" stopIfTrue="1" operator="greaterThan">
      <formula>0</formula>
    </cfRule>
  </conditionalFormatting>
  <conditionalFormatting sqref="AB26:AB27">
    <cfRule type="cellIs" dxfId="12806" priority="1354" stopIfTrue="1" operator="greaterThan">
      <formula>0</formula>
    </cfRule>
    <cfRule type="cellIs" dxfId="12805" priority="1355" stopIfTrue="1" operator="greaterThan">
      <formula>0</formula>
    </cfRule>
    <cfRule type="cellIs" dxfId="12804" priority="1356" stopIfTrue="1" operator="greaterThan">
      <formula>0</formula>
    </cfRule>
  </conditionalFormatting>
  <conditionalFormatting sqref="AB28">
    <cfRule type="cellIs" dxfId="12803" priority="1351" stopIfTrue="1" operator="greaterThan">
      <formula>0</formula>
    </cfRule>
    <cfRule type="cellIs" dxfId="12802" priority="1352" stopIfTrue="1" operator="greaterThan">
      <formula>0</formula>
    </cfRule>
    <cfRule type="cellIs" dxfId="12801" priority="1353" stopIfTrue="1" operator="greaterThan">
      <formula>0</formula>
    </cfRule>
  </conditionalFormatting>
  <conditionalFormatting sqref="AB23:AB24">
    <cfRule type="cellIs" dxfId="12800" priority="1348" stopIfTrue="1" operator="greaterThan">
      <formula>0</formula>
    </cfRule>
    <cfRule type="cellIs" dxfId="12799" priority="1349" stopIfTrue="1" operator="greaterThan">
      <formula>0</formula>
    </cfRule>
    <cfRule type="cellIs" dxfId="12798" priority="1350" stopIfTrue="1" operator="greaterThan">
      <formula>0</formula>
    </cfRule>
  </conditionalFormatting>
  <conditionalFormatting sqref="AB25">
    <cfRule type="cellIs" dxfId="12797" priority="1345" stopIfTrue="1" operator="greaterThan">
      <formula>0</formula>
    </cfRule>
    <cfRule type="cellIs" dxfId="12796" priority="1346" stopIfTrue="1" operator="greaterThan">
      <formula>0</formula>
    </cfRule>
    <cfRule type="cellIs" dxfId="12795" priority="1347" stopIfTrue="1" operator="greaterThan">
      <formula>0</formula>
    </cfRule>
  </conditionalFormatting>
  <conditionalFormatting sqref="AB20:AB21">
    <cfRule type="cellIs" dxfId="12794" priority="1342" stopIfTrue="1" operator="greaterThan">
      <formula>0</formula>
    </cfRule>
    <cfRule type="cellIs" dxfId="12793" priority="1343" stopIfTrue="1" operator="greaterThan">
      <formula>0</formula>
    </cfRule>
    <cfRule type="cellIs" dxfId="12792" priority="1344" stopIfTrue="1" operator="greaterThan">
      <formula>0</formula>
    </cfRule>
  </conditionalFormatting>
  <conditionalFormatting sqref="AB22">
    <cfRule type="cellIs" dxfId="12791" priority="1339" stopIfTrue="1" operator="greaterThan">
      <formula>0</formula>
    </cfRule>
    <cfRule type="cellIs" dxfId="12790" priority="1340" stopIfTrue="1" operator="greaterThan">
      <formula>0</formula>
    </cfRule>
    <cfRule type="cellIs" dxfId="12789" priority="1341" stopIfTrue="1" operator="greaterThan">
      <formula>0</formula>
    </cfRule>
  </conditionalFormatting>
  <conditionalFormatting sqref="AB19">
    <cfRule type="cellIs" dxfId="12788" priority="1336" stopIfTrue="1" operator="greaterThan">
      <formula>0</formula>
    </cfRule>
    <cfRule type="cellIs" dxfId="12787" priority="1337" stopIfTrue="1" operator="greaterThan">
      <formula>0</formula>
    </cfRule>
    <cfRule type="cellIs" dxfId="12786" priority="1338" stopIfTrue="1" operator="greaterThan">
      <formula>0</formula>
    </cfRule>
  </conditionalFormatting>
  <conditionalFormatting sqref="AB16:AB17">
    <cfRule type="cellIs" dxfId="12785" priority="1333" stopIfTrue="1" operator="greaterThan">
      <formula>0</formula>
    </cfRule>
    <cfRule type="cellIs" dxfId="12784" priority="1334" stopIfTrue="1" operator="greaterThan">
      <formula>0</formula>
    </cfRule>
    <cfRule type="cellIs" dxfId="12783" priority="1335" stopIfTrue="1" operator="greaterThan">
      <formula>0</formula>
    </cfRule>
  </conditionalFormatting>
  <conditionalFormatting sqref="AB18">
    <cfRule type="cellIs" dxfId="12782" priority="1330" stopIfTrue="1" operator="greaterThan">
      <formula>0</formula>
    </cfRule>
    <cfRule type="cellIs" dxfId="12781" priority="1331" stopIfTrue="1" operator="greaterThan">
      <formula>0</formula>
    </cfRule>
    <cfRule type="cellIs" dxfId="12780" priority="1332" stopIfTrue="1" operator="greaterThan">
      <formula>0</formula>
    </cfRule>
  </conditionalFormatting>
  <conditionalFormatting sqref="AB13:AB14">
    <cfRule type="cellIs" dxfId="12779" priority="1327" stopIfTrue="1" operator="greaterThan">
      <formula>0</formula>
    </cfRule>
    <cfRule type="cellIs" dxfId="12778" priority="1328" stopIfTrue="1" operator="greaterThan">
      <formula>0</formula>
    </cfRule>
    <cfRule type="cellIs" dxfId="12777" priority="1329" stopIfTrue="1" operator="greaterThan">
      <formula>0</formula>
    </cfRule>
  </conditionalFormatting>
  <conditionalFormatting sqref="AB15">
    <cfRule type="cellIs" dxfId="12776" priority="1324" stopIfTrue="1" operator="greaterThan">
      <formula>0</formula>
    </cfRule>
    <cfRule type="cellIs" dxfId="12775" priority="1325" stopIfTrue="1" operator="greaterThan">
      <formula>0</formula>
    </cfRule>
    <cfRule type="cellIs" dxfId="12774" priority="1326" stopIfTrue="1" operator="greaterThan">
      <formula>0</formula>
    </cfRule>
  </conditionalFormatting>
  <conditionalFormatting sqref="AB10:AB11">
    <cfRule type="cellIs" dxfId="12773" priority="1321" stopIfTrue="1" operator="greaterThan">
      <formula>0</formula>
    </cfRule>
    <cfRule type="cellIs" dxfId="12772" priority="1322" stopIfTrue="1" operator="greaterThan">
      <formula>0</formula>
    </cfRule>
    <cfRule type="cellIs" dxfId="12771" priority="1323" stopIfTrue="1" operator="greaterThan">
      <formula>0</formula>
    </cfRule>
  </conditionalFormatting>
  <conditionalFormatting sqref="AB12">
    <cfRule type="cellIs" dxfId="12770" priority="1318" stopIfTrue="1" operator="greaterThan">
      <formula>0</formula>
    </cfRule>
    <cfRule type="cellIs" dxfId="12769" priority="1319" stopIfTrue="1" operator="greaterThan">
      <formula>0</formula>
    </cfRule>
    <cfRule type="cellIs" dxfId="12768" priority="1320" stopIfTrue="1" operator="greaterThan">
      <formula>0</formula>
    </cfRule>
  </conditionalFormatting>
  <conditionalFormatting sqref="AB7:AB8">
    <cfRule type="cellIs" dxfId="12767" priority="1315" stopIfTrue="1" operator="greaterThan">
      <formula>0</formula>
    </cfRule>
    <cfRule type="cellIs" dxfId="12766" priority="1316" stopIfTrue="1" operator="greaterThan">
      <formula>0</formula>
    </cfRule>
    <cfRule type="cellIs" dxfId="12765" priority="1317" stopIfTrue="1" operator="greaterThan">
      <formula>0</formula>
    </cfRule>
  </conditionalFormatting>
  <conditionalFormatting sqref="AB9">
    <cfRule type="cellIs" dxfId="12764" priority="1312" stopIfTrue="1" operator="greaterThan">
      <formula>0</formula>
    </cfRule>
    <cfRule type="cellIs" dxfId="12763" priority="1313" stopIfTrue="1" operator="greaterThan">
      <formula>0</formula>
    </cfRule>
    <cfRule type="cellIs" dxfId="12762" priority="1314" stopIfTrue="1" operator="greaterThan">
      <formula>0</formula>
    </cfRule>
  </conditionalFormatting>
  <conditionalFormatting sqref="AB4:AB5">
    <cfRule type="cellIs" dxfId="12761" priority="1309" stopIfTrue="1" operator="greaterThan">
      <formula>0</formula>
    </cfRule>
    <cfRule type="cellIs" dxfId="12760" priority="1310" stopIfTrue="1" operator="greaterThan">
      <formula>0</formula>
    </cfRule>
    <cfRule type="cellIs" dxfId="12759" priority="1311" stopIfTrue="1" operator="greaterThan">
      <formula>0</formula>
    </cfRule>
  </conditionalFormatting>
  <conditionalFormatting sqref="AB6">
    <cfRule type="cellIs" dxfId="12758" priority="1306" stopIfTrue="1" operator="greaterThan">
      <formula>0</formula>
    </cfRule>
    <cfRule type="cellIs" dxfId="12757" priority="1307" stopIfTrue="1" operator="greaterThan">
      <formula>0</formula>
    </cfRule>
    <cfRule type="cellIs" dxfId="12756" priority="1308" stopIfTrue="1" operator="greaterThan">
      <formula>0</formula>
    </cfRule>
  </conditionalFormatting>
  <conditionalFormatting sqref="AA29:AA30">
    <cfRule type="cellIs" dxfId="12755" priority="1138" stopIfTrue="1" operator="greaterThan">
      <formula>0</formula>
    </cfRule>
    <cfRule type="cellIs" dxfId="12754" priority="1139" stopIfTrue="1" operator="greaterThan">
      <formula>0</formula>
    </cfRule>
    <cfRule type="cellIs" dxfId="12753" priority="1140" stopIfTrue="1" operator="greaterThan">
      <formula>0</formula>
    </cfRule>
  </conditionalFormatting>
  <conditionalFormatting sqref="AA31">
    <cfRule type="cellIs" dxfId="12752" priority="1135" stopIfTrue="1" operator="greaterThan">
      <formula>0</formula>
    </cfRule>
    <cfRule type="cellIs" dxfId="12751" priority="1136" stopIfTrue="1" operator="greaterThan">
      <formula>0</formula>
    </cfRule>
    <cfRule type="cellIs" dxfId="12750" priority="1137" stopIfTrue="1" operator="greaterThan">
      <formula>0</formula>
    </cfRule>
  </conditionalFormatting>
  <conditionalFormatting sqref="AA26:AA27">
    <cfRule type="cellIs" dxfId="12749" priority="1132" stopIfTrue="1" operator="greaterThan">
      <formula>0</formula>
    </cfRule>
    <cfRule type="cellIs" dxfId="12748" priority="1133" stopIfTrue="1" operator="greaterThan">
      <formula>0</formula>
    </cfRule>
    <cfRule type="cellIs" dxfId="12747" priority="1134" stopIfTrue="1" operator="greaterThan">
      <formula>0</formula>
    </cfRule>
  </conditionalFormatting>
  <conditionalFormatting sqref="AA28">
    <cfRule type="cellIs" dxfId="12746" priority="1129" stopIfTrue="1" operator="greaterThan">
      <formula>0</formula>
    </cfRule>
    <cfRule type="cellIs" dxfId="12745" priority="1130" stopIfTrue="1" operator="greaterThan">
      <formula>0</formula>
    </cfRule>
    <cfRule type="cellIs" dxfId="12744" priority="1131" stopIfTrue="1" operator="greaterThan">
      <formula>0</formula>
    </cfRule>
  </conditionalFormatting>
  <conditionalFormatting sqref="AA23:AA24">
    <cfRule type="cellIs" dxfId="12743" priority="1126" stopIfTrue="1" operator="greaterThan">
      <formula>0</formula>
    </cfRule>
    <cfRule type="cellIs" dxfId="12742" priority="1127" stopIfTrue="1" operator="greaterThan">
      <formula>0</formula>
    </cfRule>
    <cfRule type="cellIs" dxfId="12741" priority="1128" stopIfTrue="1" operator="greaterThan">
      <formula>0</formula>
    </cfRule>
  </conditionalFormatting>
  <conditionalFormatting sqref="AA25">
    <cfRule type="cellIs" dxfId="12740" priority="1123" stopIfTrue="1" operator="greaterThan">
      <formula>0</formula>
    </cfRule>
    <cfRule type="cellIs" dxfId="12739" priority="1124" stopIfTrue="1" operator="greaterThan">
      <formula>0</formula>
    </cfRule>
    <cfRule type="cellIs" dxfId="12738" priority="1125" stopIfTrue="1" operator="greaterThan">
      <formula>0</formula>
    </cfRule>
  </conditionalFormatting>
  <conditionalFormatting sqref="AA20:AA21">
    <cfRule type="cellIs" dxfId="12737" priority="1120" stopIfTrue="1" operator="greaterThan">
      <formula>0</formula>
    </cfRule>
    <cfRule type="cellIs" dxfId="12736" priority="1121" stopIfTrue="1" operator="greaterThan">
      <formula>0</formula>
    </cfRule>
    <cfRule type="cellIs" dxfId="12735" priority="1122" stopIfTrue="1" operator="greaterThan">
      <formula>0</formula>
    </cfRule>
  </conditionalFormatting>
  <conditionalFormatting sqref="AA22">
    <cfRule type="cellIs" dxfId="12734" priority="1117" stopIfTrue="1" operator="greaterThan">
      <formula>0</formula>
    </cfRule>
    <cfRule type="cellIs" dxfId="12733" priority="1118" stopIfTrue="1" operator="greaterThan">
      <formula>0</formula>
    </cfRule>
    <cfRule type="cellIs" dxfId="12732" priority="1119" stopIfTrue="1" operator="greaterThan">
      <formula>0</formula>
    </cfRule>
  </conditionalFormatting>
  <conditionalFormatting sqref="AA19">
    <cfRule type="cellIs" dxfId="12731" priority="1114" stopIfTrue="1" operator="greaterThan">
      <formula>0</formula>
    </cfRule>
    <cfRule type="cellIs" dxfId="12730" priority="1115" stopIfTrue="1" operator="greaterThan">
      <formula>0</formula>
    </cfRule>
    <cfRule type="cellIs" dxfId="12729" priority="1116" stopIfTrue="1" operator="greaterThan">
      <formula>0</formula>
    </cfRule>
  </conditionalFormatting>
  <conditionalFormatting sqref="AA16:AA17">
    <cfRule type="cellIs" dxfId="12728" priority="1111" stopIfTrue="1" operator="greaterThan">
      <formula>0</formula>
    </cfRule>
    <cfRule type="cellIs" dxfId="12727" priority="1112" stopIfTrue="1" operator="greaterThan">
      <formula>0</formula>
    </cfRule>
    <cfRule type="cellIs" dxfId="12726" priority="1113" stopIfTrue="1" operator="greaterThan">
      <formula>0</formula>
    </cfRule>
  </conditionalFormatting>
  <conditionalFormatting sqref="AA18">
    <cfRule type="cellIs" dxfId="12725" priority="1108" stopIfTrue="1" operator="greaterThan">
      <formula>0</formula>
    </cfRule>
    <cfRule type="cellIs" dxfId="12724" priority="1109" stopIfTrue="1" operator="greaterThan">
      <formula>0</formula>
    </cfRule>
    <cfRule type="cellIs" dxfId="12723" priority="1110" stopIfTrue="1" operator="greaterThan">
      <formula>0</formula>
    </cfRule>
  </conditionalFormatting>
  <conditionalFormatting sqref="AA13:AA14">
    <cfRule type="cellIs" dxfId="12722" priority="1105" stopIfTrue="1" operator="greaterThan">
      <formula>0</formula>
    </cfRule>
    <cfRule type="cellIs" dxfId="12721" priority="1106" stopIfTrue="1" operator="greaterThan">
      <formula>0</formula>
    </cfRule>
    <cfRule type="cellIs" dxfId="12720" priority="1107" stopIfTrue="1" operator="greaterThan">
      <formula>0</formula>
    </cfRule>
  </conditionalFormatting>
  <conditionalFormatting sqref="AA15">
    <cfRule type="cellIs" dxfId="12719" priority="1102" stopIfTrue="1" operator="greaterThan">
      <formula>0</formula>
    </cfRule>
    <cfRule type="cellIs" dxfId="12718" priority="1103" stopIfTrue="1" operator="greaterThan">
      <formula>0</formula>
    </cfRule>
    <cfRule type="cellIs" dxfId="12717" priority="1104" stopIfTrue="1" operator="greaterThan">
      <formula>0</formula>
    </cfRule>
  </conditionalFormatting>
  <conditionalFormatting sqref="AA10:AA11">
    <cfRule type="cellIs" dxfId="12716" priority="1099" stopIfTrue="1" operator="greaterThan">
      <formula>0</formula>
    </cfRule>
    <cfRule type="cellIs" dxfId="12715" priority="1100" stopIfTrue="1" operator="greaterThan">
      <formula>0</formula>
    </cfRule>
    <cfRule type="cellIs" dxfId="12714" priority="1101" stopIfTrue="1" operator="greaterThan">
      <formula>0</formula>
    </cfRule>
  </conditionalFormatting>
  <conditionalFormatting sqref="AA12">
    <cfRule type="cellIs" dxfId="12713" priority="1096" stopIfTrue="1" operator="greaterThan">
      <formula>0</formula>
    </cfRule>
    <cfRule type="cellIs" dxfId="12712" priority="1097" stopIfTrue="1" operator="greaterThan">
      <formula>0</formula>
    </cfRule>
    <cfRule type="cellIs" dxfId="12711" priority="1098" stopIfTrue="1" operator="greaterThan">
      <formula>0</formula>
    </cfRule>
  </conditionalFormatting>
  <conditionalFormatting sqref="AA7:AA8">
    <cfRule type="cellIs" dxfId="12710" priority="1093" stopIfTrue="1" operator="greaterThan">
      <formula>0</formula>
    </cfRule>
    <cfRule type="cellIs" dxfId="12709" priority="1094" stopIfTrue="1" operator="greaterThan">
      <formula>0</formula>
    </cfRule>
    <cfRule type="cellIs" dxfId="12708" priority="1095" stopIfTrue="1" operator="greaterThan">
      <formula>0</formula>
    </cfRule>
  </conditionalFormatting>
  <conditionalFormatting sqref="AA9">
    <cfRule type="cellIs" dxfId="12707" priority="1090" stopIfTrue="1" operator="greaterThan">
      <formula>0</formula>
    </cfRule>
    <cfRule type="cellIs" dxfId="12706" priority="1091" stopIfTrue="1" operator="greaterThan">
      <formula>0</formula>
    </cfRule>
    <cfRule type="cellIs" dxfId="12705" priority="1092" stopIfTrue="1" operator="greaterThan">
      <formula>0</formula>
    </cfRule>
  </conditionalFormatting>
  <conditionalFormatting sqref="AA4:AA5">
    <cfRule type="cellIs" dxfId="12704" priority="1087" stopIfTrue="1" operator="greaterThan">
      <formula>0</formula>
    </cfRule>
    <cfRule type="cellIs" dxfId="12703" priority="1088" stopIfTrue="1" operator="greaterThan">
      <formula>0</formula>
    </cfRule>
    <cfRule type="cellIs" dxfId="12702" priority="1089" stopIfTrue="1" operator="greaterThan">
      <formula>0</formula>
    </cfRule>
  </conditionalFormatting>
  <conditionalFormatting sqref="AA6">
    <cfRule type="cellIs" dxfId="12701" priority="1084" stopIfTrue="1" operator="greaterThan">
      <formula>0</formula>
    </cfRule>
    <cfRule type="cellIs" dxfId="12700" priority="1085" stopIfTrue="1" operator="greaterThan">
      <formula>0</formula>
    </cfRule>
    <cfRule type="cellIs" dxfId="12699" priority="1086" stopIfTrue="1" operator="greaterThan">
      <formula>0</formula>
    </cfRule>
  </conditionalFormatting>
  <conditionalFormatting sqref="AE29:AE30">
    <cfRule type="cellIs" dxfId="12698" priority="916" stopIfTrue="1" operator="greaterThan">
      <formula>0</formula>
    </cfRule>
    <cfRule type="cellIs" dxfId="12697" priority="917" stopIfTrue="1" operator="greaterThan">
      <formula>0</formula>
    </cfRule>
    <cfRule type="cellIs" dxfId="12696" priority="918" stopIfTrue="1" operator="greaterThan">
      <formula>0</formula>
    </cfRule>
  </conditionalFormatting>
  <conditionalFormatting sqref="AE31">
    <cfRule type="cellIs" dxfId="12695" priority="913" stopIfTrue="1" operator="greaterThan">
      <formula>0</formula>
    </cfRule>
    <cfRule type="cellIs" dxfId="12694" priority="914" stopIfTrue="1" operator="greaterThan">
      <formula>0</formula>
    </cfRule>
    <cfRule type="cellIs" dxfId="12693" priority="915" stopIfTrue="1" operator="greaterThan">
      <formula>0</formula>
    </cfRule>
  </conditionalFormatting>
  <conditionalFormatting sqref="AE26:AE27">
    <cfRule type="cellIs" dxfId="12692" priority="910" stopIfTrue="1" operator="greaterThan">
      <formula>0</formula>
    </cfRule>
    <cfRule type="cellIs" dxfId="12691" priority="911" stopIfTrue="1" operator="greaterThan">
      <formula>0</formula>
    </cfRule>
    <cfRule type="cellIs" dxfId="12690" priority="912" stopIfTrue="1" operator="greaterThan">
      <formula>0</formula>
    </cfRule>
  </conditionalFormatting>
  <conditionalFormatting sqref="AE28">
    <cfRule type="cellIs" dxfId="12689" priority="907" stopIfTrue="1" operator="greaterThan">
      <formula>0</formula>
    </cfRule>
    <cfRule type="cellIs" dxfId="12688" priority="908" stopIfTrue="1" operator="greaterThan">
      <formula>0</formula>
    </cfRule>
    <cfRule type="cellIs" dxfId="12687" priority="909" stopIfTrue="1" operator="greaterThan">
      <formula>0</formula>
    </cfRule>
  </conditionalFormatting>
  <conditionalFormatting sqref="AE23:AE24">
    <cfRule type="cellIs" dxfId="12686" priority="904" stopIfTrue="1" operator="greaterThan">
      <formula>0</formula>
    </cfRule>
    <cfRule type="cellIs" dxfId="12685" priority="905" stopIfTrue="1" operator="greaterThan">
      <formula>0</formula>
    </cfRule>
    <cfRule type="cellIs" dxfId="12684" priority="906" stopIfTrue="1" operator="greaterThan">
      <formula>0</formula>
    </cfRule>
  </conditionalFormatting>
  <conditionalFormatting sqref="AE25">
    <cfRule type="cellIs" dxfId="12683" priority="901" stopIfTrue="1" operator="greaterThan">
      <formula>0</formula>
    </cfRule>
    <cfRule type="cellIs" dxfId="12682" priority="902" stopIfTrue="1" operator="greaterThan">
      <formula>0</formula>
    </cfRule>
    <cfRule type="cellIs" dxfId="12681" priority="903" stopIfTrue="1" operator="greaterThan">
      <formula>0</formula>
    </cfRule>
  </conditionalFormatting>
  <conditionalFormatting sqref="AE20:AE21">
    <cfRule type="cellIs" dxfId="12680" priority="898" stopIfTrue="1" operator="greaterThan">
      <formula>0</formula>
    </cfRule>
    <cfRule type="cellIs" dxfId="12679" priority="899" stopIfTrue="1" operator="greaterThan">
      <formula>0</formula>
    </cfRule>
    <cfRule type="cellIs" dxfId="12678" priority="900" stopIfTrue="1" operator="greaterThan">
      <formula>0</formula>
    </cfRule>
  </conditionalFormatting>
  <conditionalFormatting sqref="AE22">
    <cfRule type="cellIs" dxfId="12677" priority="895" stopIfTrue="1" operator="greaterThan">
      <formula>0</formula>
    </cfRule>
    <cfRule type="cellIs" dxfId="12676" priority="896" stopIfTrue="1" operator="greaterThan">
      <formula>0</formula>
    </cfRule>
    <cfRule type="cellIs" dxfId="12675" priority="897" stopIfTrue="1" operator="greaterThan">
      <formula>0</formula>
    </cfRule>
  </conditionalFormatting>
  <conditionalFormatting sqref="AE19">
    <cfRule type="cellIs" dxfId="12674" priority="892" stopIfTrue="1" operator="greaterThan">
      <formula>0</formula>
    </cfRule>
    <cfRule type="cellIs" dxfId="12673" priority="893" stopIfTrue="1" operator="greaterThan">
      <formula>0</formula>
    </cfRule>
    <cfRule type="cellIs" dxfId="12672" priority="894" stopIfTrue="1" operator="greaterThan">
      <formula>0</formula>
    </cfRule>
  </conditionalFormatting>
  <conditionalFormatting sqref="AE16:AE17">
    <cfRule type="cellIs" dxfId="12671" priority="889" stopIfTrue="1" operator="greaterThan">
      <formula>0</formula>
    </cfRule>
    <cfRule type="cellIs" dxfId="12670" priority="890" stopIfTrue="1" operator="greaterThan">
      <formula>0</formula>
    </cfRule>
    <cfRule type="cellIs" dxfId="12669" priority="891" stopIfTrue="1" operator="greaterThan">
      <formula>0</formula>
    </cfRule>
  </conditionalFormatting>
  <conditionalFormatting sqref="AE18">
    <cfRule type="cellIs" dxfId="12668" priority="886" stopIfTrue="1" operator="greaterThan">
      <formula>0</formula>
    </cfRule>
    <cfRule type="cellIs" dxfId="12667" priority="887" stopIfTrue="1" operator="greaterThan">
      <formula>0</formula>
    </cfRule>
    <cfRule type="cellIs" dxfId="12666" priority="888" stopIfTrue="1" operator="greaterThan">
      <formula>0</formula>
    </cfRule>
  </conditionalFormatting>
  <conditionalFormatting sqref="AE13:AE14">
    <cfRule type="cellIs" dxfId="12665" priority="883" stopIfTrue="1" operator="greaterThan">
      <formula>0</formula>
    </cfRule>
    <cfRule type="cellIs" dxfId="12664" priority="884" stopIfTrue="1" operator="greaterThan">
      <formula>0</formula>
    </cfRule>
    <cfRule type="cellIs" dxfId="12663" priority="885" stopIfTrue="1" operator="greaterThan">
      <formula>0</formula>
    </cfRule>
  </conditionalFormatting>
  <conditionalFormatting sqref="AE15">
    <cfRule type="cellIs" dxfId="12662" priority="880" stopIfTrue="1" operator="greaterThan">
      <formula>0</formula>
    </cfRule>
    <cfRule type="cellIs" dxfId="12661" priority="881" stopIfTrue="1" operator="greaterThan">
      <formula>0</formula>
    </cfRule>
    <cfRule type="cellIs" dxfId="12660" priority="882" stopIfTrue="1" operator="greaterThan">
      <formula>0</formula>
    </cfRule>
  </conditionalFormatting>
  <conditionalFormatting sqref="AE10:AE11">
    <cfRule type="cellIs" dxfId="12659" priority="877" stopIfTrue="1" operator="greaterThan">
      <formula>0</formula>
    </cfRule>
    <cfRule type="cellIs" dxfId="12658" priority="878" stopIfTrue="1" operator="greaterThan">
      <formula>0</formula>
    </cfRule>
    <cfRule type="cellIs" dxfId="12657" priority="879" stopIfTrue="1" operator="greaterThan">
      <formula>0</formula>
    </cfRule>
  </conditionalFormatting>
  <conditionalFormatting sqref="AE12">
    <cfRule type="cellIs" dxfId="12656" priority="874" stopIfTrue="1" operator="greaterThan">
      <formula>0</formula>
    </cfRule>
    <cfRule type="cellIs" dxfId="12655" priority="875" stopIfTrue="1" operator="greaterThan">
      <formula>0</formula>
    </cfRule>
    <cfRule type="cellIs" dxfId="12654" priority="876" stopIfTrue="1" operator="greaterThan">
      <formula>0</formula>
    </cfRule>
  </conditionalFormatting>
  <conditionalFormatting sqref="AE7:AE8">
    <cfRule type="cellIs" dxfId="12653" priority="871" stopIfTrue="1" operator="greaterThan">
      <formula>0</formula>
    </cfRule>
    <cfRule type="cellIs" dxfId="12652" priority="872" stopIfTrue="1" operator="greaterThan">
      <formula>0</formula>
    </cfRule>
    <cfRule type="cellIs" dxfId="12651" priority="873" stopIfTrue="1" operator="greaterThan">
      <formula>0</formula>
    </cfRule>
  </conditionalFormatting>
  <conditionalFormatting sqref="AE9">
    <cfRule type="cellIs" dxfId="12650" priority="868" stopIfTrue="1" operator="greaterThan">
      <formula>0</formula>
    </cfRule>
    <cfRule type="cellIs" dxfId="12649" priority="869" stopIfTrue="1" operator="greaterThan">
      <formula>0</formula>
    </cfRule>
    <cfRule type="cellIs" dxfId="12648" priority="870" stopIfTrue="1" operator="greaterThan">
      <formula>0</formula>
    </cfRule>
  </conditionalFormatting>
  <conditionalFormatting sqref="AE4:AE5">
    <cfRule type="cellIs" dxfId="12647" priority="865" stopIfTrue="1" operator="greaterThan">
      <formula>0</formula>
    </cfRule>
    <cfRule type="cellIs" dxfId="12646" priority="866" stopIfTrue="1" operator="greaterThan">
      <formula>0</formula>
    </cfRule>
    <cfRule type="cellIs" dxfId="12645" priority="867" stopIfTrue="1" operator="greaterThan">
      <formula>0</formula>
    </cfRule>
  </conditionalFormatting>
  <conditionalFormatting sqref="AE6">
    <cfRule type="cellIs" dxfId="12644" priority="862" stopIfTrue="1" operator="greaterThan">
      <formula>0</formula>
    </cfRule>
    <cfRule type="cellIs" dxfId="12643" priority="863" stopIfTrue="1" operator="greaterThan">
      <formula>0</formula>
    </cfRule>
    <cfRule type="cellIs" dxfId="12642" priority="864" stopIfTrue="1" operator="greaterThan">
      <formula>0</formula>
    </cfRule>
  </conditionalFormatting>
  <conditionalFormatting sqref="AD29:AD30">
    <cfRule type="cellIs" dxfId="12641" priority="697" stopIfTrue="1" operator="greaterThan">
      <formula>0</formula>
    </cfRule>
    <cfRule type="cellIs" dxfId="12640" priority="698" stopIfTrue="1" operator="greaterThan">
      <formula>0</formula>
    </cfRule>
    <cfRule type="cellIs" dxfId="12639" priority="699" stopIfTrue="1" operator="greaterThan">
      <formula>0</formula>
    </cfRule>
  </conditionalFormatting>
  <conditionalFormatting sqref="AD31">
    <cfRule type="cellIs" dxfId="12638" priority="694" stopIfTrue="1" operator="greaterThan">
      <formula>0</formula>
    </cfRule>
    <cfRule type="cellIs" dxfId="12637" priority="695" stopIfTrue="1" operator="greaterThan">
      <formula>0</formula>
    </cfRule>
    <cfRule type="cellIs" dxfId="12636" priority="696" stopIfTrue="1" operator="greaterThan">
      <formula>0</formula>
    </cfRule>
  </conditionalFormatting>
  <conditionalFormatting sqref="AD26:AD27">
    <cfRule type="cellIs" dxfId="12635" priority="691" stopIfTrue="1" operator="greaterThan">
      <formula>0</formula>
    </cfRule>
    <cfRule type="cellIs" dxfId="12634" priority="692" stopIfTrue="1" operator="greaterThan">
      <formula>0</formula>
    </cfRule>
    <cfRule type="cellIs" dxfId="12633" priority="693" stopIfTrue="1" operator="greaterThan">
      <formula>0</formula>
    </cfRule>
  </conditionalFormatting>
  <conditionalFormatting sqref="AD28">
    <cfRule type="cellIs" dxfId="12632" priority="688" stopIfTrue="1" operator="greaterThan">
      <formula>0</formula>
    </cfRule>
    <cfRule type="cellIs" dxfId="12631" priority="689" stopIfTrue="1" operator="greaterThan">
      <formula>0</formula>
    </cfRule>
    <cfRule type="cellIs" dxfId="12630" priority="690" stopIfTrue="1" operator="greaterThan">
      <formula>0</formula>
    </cfRule>
  </conditionalFormatting>
  <conditionalFormatting sqref="AD23:AD24">
    <cfRule type="cellIs" dxfId="12629" priority="685" stopIfTrue="1" operator="greaterThan">
      <formula>0</formula>
    </cfRule>
    <cfRule type="cellIs" dxfId="12628" priority="686" stopIfTrue="1" operator="greaterThan">
      <formula>0</formula>
    </cfRule>
    <cfRule type="cellIs" dxfId="12627" priority="687" stopIfTrue="1" operator="greaterThan">
      <formula>0</formula>
    </cfRule>
  </conditionalFormatting>
  <conditionalFormatting sqref="AD25">
    <cfRule type="cellIs" dxfId="12626" priority="682" stopIfTrue="1" operator="greaterThan">
      <formula>0</formula>
    </cfRule>
    <cfRule type="cellIs" dxfId="12625" priority="683" stopIfTrue="1" operator="greaterThan">
      <formula>0</formula>
    </cfRule>
    <cfRule type="cellIs" dxfId="12624" priority="684" stopIfTrue="1" operator="greaterThan">
      <formula>0</formula>
    </cfRule>
  </conditionalFormatting>
  <conditionalFormatting sqref="AD20:AD21">
    <cfRule type="cellIs" dxfId="12623" priority="679" stopIfTrue="1" operator="greaterThan">
      <formula>0</formula>
    </cfRule>
    <cfRule type="cellIs" dxfId="12622" priority="680" stopIfTrue="1" operator="greaterThan">
      <formula>0</formula>
    </cfRule>
    <cfRule type="cellIs" dxfId="12621" priority="681" stopIfTrue="1" operator="greaterThan">
      <formula>0</formula>
    </cfRule>
  </conditionalFormatting>
  <conditionalFormatting sqref="AD22">
    <cfRule type="cellIs" dxfId="12620" priority="676" stopIfTrue="1" operator="greaterThan">
      <formula>0</formula>
    </cfRule>
    <cfRule type="cellIs" dxfId="12619" priority="677" stopIfTrue="1" operator="greaterThan">
      <formula>0</formula>
    </cfRule>
    <cfRule type="cellIs" dxfId="12618" priority="678" stopIfTrue="1" operator="greaterThan">
      <formula>0</formula>
    </cfRule>
  </conditionalFormatting>
  <conditionalFormatting sqref="AD19">
    <cfRule type="cellIs" dxfId="12617" priority="673" stopIfTrue="1" operator="greaterThan">
      <formula>0</formula>
    </cfRule>
    <cfRule type="cellIs" dxfId="12616" priority="674" stopIfTrue="1" operator="greaterThan">
      <formula>0</formula>
    </cfRule>
    <cfRule type="cellIs" dxfId="12615" priority="675" stopIfTrue="1" operator="greaterThan">
      <formula>0</formula>
    </cfRule>
  </conditionalFormatting>
  <conditionalFormatting sqref="AD16:AD17">
    <cfRule type="cellIs" dxfId="12614" priority="670" stopIfTrue="1" operator="greaterThan">
      <formula>0</formula>
    </cfRule>
    <cfRule type="cellIs" dxfId="12613" priority="671" stopIfTrue="1" operator="greaterThan">
      <formula>0</formula>
    </cfRule>
    <cfRule type="cellIs" dxfId="12612" priority="672" stopIfTrue="1" operator="greaterThan">
      <formula>0</formula>
    </cfRule>
  </conditionalFormatting>
  <conditionalFormatting sqref="AD18">
    <cfRule type="cellIs" dxfId="12611" priority="667" stopIfTrue="1" operator="greaterThan">
      <formula>0</formula>
    </cfRule>
    <cfRule type="cellIs" dxfId="12610" priority="668" stopIfTrue="1" operator="greaterThan">
      <formula>0</formula>
    </cfRule>
    <cfRule type="cellIs" dxfId="12609" priority="669" stopIfTrue="1" operator="greaterThan">
      <formula>0</formula>
    </cfRule>
  </conditionalFormatting>
  <conditionalFormatting sqref="AD13:AD14">
    <cfRule type="cellIs" dxfId="12608" priority="664" stopIfTrue="1" operator="greaterThan">
      <formula>0</formula>
    </cfRule>
    <cfRule type="cellIs" dxfId="12607" priority="665" stopIfTrue="1" operator="greaterThan">
      <formula>0</formula>
    </cfRule>
    <cfRule type="cellIs" dxfId="12606" priority="666" stopIfTrue="1" operator="greaterThan">
      <formula>0</formula>
    </cfRule>
  </conditionalFormatting>
  <conditionalFormatting sqref="AD15">
    <cfRule type="cellIs" dxfId="12605" priority="661" stopIfTrue="1" operator="greaterThan">
      <formula>0</formula>
    </cfRule>
    <cfRule type="cellIs" dxfId="12604" priority="662" stopIfTrue="1" operator="greaterThan">
      <formula>0</formula>
    </cfRule>
    <cfRule type="cellIs" dxfId="12603" priority="663" stopIfTrue="1" operator="greaterThan">
      <formula>0</formula>
    </cfRule>
  </conditionalFormatting>
  <conditionalFormatting sqref="AD10:AD11">
    <cfRule type="cellIs" dxfId="12602" priority="658" stopIfTrue="1" operator="greaterThan">
      <formula>0</formula>
    </cfRule>
    <cfRule type="cellIs" dxfId="12601" priority="659" stopIfTrue="1" operator="greaterThan">
      <formula>0</formula>
    </cfRule>
    <cfRule type="cellIs" dxfId="12600" priority="660" stopIfTrue="1" operator="greaterThan">
      <formula>0</formula>
    </cfRule>
  </conditionalFormatting>
  <conditionalFormatting sqref="AD12">
    <cfRule type="cellIs" dxfId="12599" priority="655" stopIfTrue="1" operator="greaterThan">
      <formula>0</formula>
    </cfRule>
    <cfRule type="cellIs" dxfId="12598" priority="656" stopIfTrue="1" operator="greaterThan">
      <formula>0</formula>
    </cfRule>
    <cfRule type="cellIs" dxfId="12597" priority="657" stopIfTrue="1" operator="greaterThan">
      <formula>0</formula>
    </cfRule>
  </conditionalFormatting>
  <conditionalFormatting sqref="AD7:AD8">
    <cfRule type="cellIs" dxfId="12596" priority="652" stopIfTrue="1" operator="greaterThan">
      <formula>0</formula>
    </cfRule>
    <cfRule type="cellIs" dxfId="12595" priority="653" stopIfTrue="1" operator="greaterThan">
      <formula>0</formula>
    </cfRule>
    <cfRule type="cellIs" dxfId="12594" priority="654" stopIfTrue="1" operator="greaterThan">
      <formula>0</formula>
    </cfRule>
  </conditionalFormatting>
  <conditionalFormatting sqref="AD9">
    <cfRule type="cellIs" dxfId="12593" priority="649" stopIfTrue="1" operator="greaterThan">
      <formula>0</formula>
    </cfRule>
    <cfRule type="cellIs" dxfId="12592" priority="650" stopIfTrue="1" operator="greaterThan">
      <formula>0</formula>
    </cfRule>
    <cfRule type="cellIs" dxfId="12591" priority="651" stopIfTrue="1" operator="greaterThan">
      <formula>0</formula>
    </cfRule>
  </conditionalFormatting>
  <conditionalFormatting sqref="AD4:AD5">
    <cfRule type="cellIs" dxfId="12590" priority="646" stopIfTrue="1" operator="greaterThan">
      <formula>0</formula>
    </cfRule>
    <cfRule type="cellIs" dxfId="12589" priority="647" stopIfTrue="1" operator="greaterThan">
      <formula>0</formula>
    </cfRule>
    <cfRule type="cellIs" dxfId="12588" priority="648" stopIfTrue="1" operator="greaterThan">
      <formula>0</formula>
    </cfRule>
  </conditionalFormatting>
  <conditionalFormatting sqref="AD6">
    <cfRule type="cellIs" dxfId="12587" priority="643" stopIfTrue="1" operator="greaterThan">
      <formula>0</formula>
    </cfRule>
    <cfRule type="cellIs" dxfId="12586" priority="644" stopIfTrue="1" operator="greaterThan">
      <formula>0</formula>
    </cfRule>
    <cfRule type="cellIs" dxfId="12585" priority="645" stopIfTrue="1" operator="greaterThan">
      <formula>0</formula>
    </cfRule>
  </conditionalFormatting>
  <conditionalFormatting sqref="AC29:AC30">
    <cfRule type="cellIs" dxfId="12584" priority="475" stopIfTrue="1" operator="greaterThan">
      <formula>0</formula>
    </cfRule>
    <cfRule type="cellIs" dxfId="12583" priority="476" stopIfTrue="1" operator="greaterThan">
      <formula>0</formula>
    </cfRule>
    <cfRule type="cellIs" dxfId="12582" priority="477" stopIfTrue="1" operator="greaterThan">
      <formula>0</formula>
    </cfRule>
  </conditionalFormatting>
  <conditionalFormatting sqref="AC31">
    <cfRule type="cellIs" dxfId="12581" priority="472" stopIfTrue="1" operator="greaterThan">
      <formula>0</formula>
    </cfRule>
    <cfRule type="cellIs" dxfId="12580" priority="473" stopIfTrue="1" operator="greaterThan">
      <formula>0</formula>
    </cfRule>
    <cfRule type="cellIs" dxfId="12579" priority="474" stopIfTrue="1" operator="greaterThan">
      <formula>0</formula>
    </cfRule>
  </conditionalFormatting>
  <conditionalFormatting sqref="AC26:AC27">
    <cfRule type="cellIs" dxfId="12578" priority="469" stopIfTrue="1" operator="greaterThan">
      <formula>0</formula>
    </cfRule>
    <cfRule type="cellIs" dxfId="12577" priority="470" stopIfTrue="1" operator="greaterThan">
      <formula>0</formula>
    </cfRule>
    <cfRule type="cellIs" dxfId="12576" priority="471" stopIfTrue="1" operator="greaterThan">
      <formula>0</formula>
    </cfRule>
  </conditionalFormatting>
  <conditionalFormatting sqref="AC28">
    <cfRule type="cellIs" dxfId="12575" priority="466" stopIfTrue="1" operator="greaterThan">
      <formula>0</formula>
    </cfRule>
    <cfRule type="cellIs" dxfId="12574" priority="467" stopIfTrue="1" operator="greaterThan">
      <formula>0</formula>
    </cfRule>
    <cfRule type="cellIs" dxfId="12573" priority="468" stopIfTrue="1" operator="greaterThan">
      <formula>0</formula>
    </cfRule>
  </conditionalFormatting>
  <conditionalFormatting sqref="AC23:AC24">
    <cfRule type="cellIs" dxfId="12572" priority="463" stopIfTrue="1" operator="greaterThan">
      <formula>0</formula>
    </cfRule>
    <cfRule type="cellIs" dxfId="12571" priority="464" stopIfTrue="1" operator="greaterThan">
      <formula>0</formula>
    </cfRule>
    <cfRule type="cellIs" dxfId="12570" priority="465" stopIfTrue="1" operator="greaterThan">
      <formula>0</formula>
    </cfRule>
  </conditionalFormatting>
  <conditionalFormatting sqref="AC25">
    <cfRule type="cellIs" dxfId="12569" priority="460" stopIfTrue="1" operator="greaterThan">
      <formula>0</formula>
    </cfRule>
    <cfRule type="cellIs" dxfId="12568" priority="461" stopIfTrue="1" operator="greaterThan">
      <formula>0</formula>
    </cfRule>
    <cfRule type="cellIs" dxfId="12567" priority="462" stopIfTrue="1" operator="greaterThan">
      <formula>0</formula>
    </cfRule>
  </conditionalFormatting>
  <conditionalFormatting sqref="AC20:AC21">
    <cfRule type="cellIs" dxfId="12566" priority="457" stopIfTrue="1" operator="greaterThan">
      <formula>0</formula>
    </cfRule>
    <cfRule type="cellIs" dxfId="12565" priority="458" stopIfTrue="1" operator="greaterThan">
      <formula>0</formula>
    </cfRule>
    <cfRule type="cellIs" dxfId="12564" priority="459" stopIfTrue="1" operator="greaterThan">
      <formula>0</formula>
    </cfRule>
  </conditionalFormatting>
  <conditionalFormatting sqref="AC22">
    <cfRule type="cellIs" dxfId="12563" priority="454" stopIfTrue="1" operator="greaterThan">
      <formula>0</formula>
    </cfRule>
    <cfRule type="cellIs" dxfId="12562" priority="455" stopIfTrue="1" operator="greaterThan">
      <formula>0</formula>
    </cfRule>
    <cfRule type="cellIs" dxfId="12561" priority="456" stopIfTrue="1" operator="greaterThan">
      <formula>0</formula>
    </cfRule>
  </conditionalFormatting>
  <conditionalFormatting sqref="AC19">
    <cfRule type="cellIs" dxfId="12560" priority="451" stopIfTrue="1" operator="greaterThan">
      <formula>0</formula>
    </cfRule>
    <cfRule type="cellIs" dxfId="12559" priority="452" stopIfTrue="1" operator="greaterThan">
      <formula>0</formula>
    </cfRule>
    <cfRule type="cellIs" dxfId="12558" priority="453" stopIfTrue="1" operator="greaterThan">
      <formula>0</formula>
    </cfRule>
  </conditionalFormatting>
  <conditionalFormatting sqref="AC16:AC17">
    <cfRule type="cellIs" dxfId="12557" priority="448" stopIfTrue="1" operator="greaterThan">
      <formula>0</formula>
    </cfRule>
    <cfRule type="cellIs" dxfId="12556" priority="449" stopIfTrue="1" operator="greaterThan">
      <formula>0</formula>
    </cfRule>
    <cfRule type="cellIs" dxfId="12555" priority="450" stopIfTrue="1" operator="greaterThan">
      <formula>0</formula>
    </cfRule>
  </conditionalFormatting>
  <conditionalFormatting sqref="AC18">
    <cfRule type="cellIs" dxfId="12554" priority="445" stopIfTrue="1" operator="greaterThan">
      <formula>0</formula>
    </cfRule>
    <cfRule type="cellIs" dxfId="12553" priority="446" stopIfTrue="1" operator="greaterThan">
      <formula>0</formula>
    </cfRule>
    <cfRule type="cellIs" dxfId="12552" priority="447" stopIfTrue="1" operator="greaterThan">
      <formula>0</formula>
    </cfRule>
  </conditionalFormatting>
  <conditionalFormatting sqref="AC13:AC14">
    <cfRule type="cellIs" dxfId="12551" priority="442" stopIfTrue="1" operator="greaterThan">
      <formula>0</formula>
    </cfRule>
    <cfRule type="cellIs" dxfId="12550" priority="443" stopIfTrue="1" operator="greaterThan">
      <formula>0</formula>
    </cfRule>
    <cfRule type="cellIs" dxfId="12549" priority="444" stopIfTrue="1" operator="greaterThan">
      <formula>0</formula>
    </cfRule>
  </conditionalFormatting>
  <conditionalFormatting sqref="AC15">
    <cfRule type="cellIs" dxfId="12548" priority="439" stopIfTrue="1" operator="greaterThan">
      <formula>0</formula>
    </cfRule>
    <cfRule type="cellIs" dxfId="12547" priority="440" stopIfTrue="1" operator="greaterThan">
      <formula>0</formula>
    </cfRule>
    <cfRule type="cellIs" dxfId="12546" priority="441" stopIfTrue="1" operator="greaterThan">
      <formula>0</formula>
    </cfRule>
  </conditionalFormatting>
  <conditionalFormatting sqref="AC10:AC11">
    <cfRule type="cellIs" dxfId="12545" priority="436" stopIfTrue="1" operator="greaterThan">
      <formula>0</formula>
    </cfRule>
    <cfRule type="cellIs" dxfId="12544" priority="437" stopIfTrue="1" operator="greaterThan">
      <formula>0</formula>
    </cfRule>
    <cfRule type="cellIs" dxfId="12543" priority="438" stopIfTrue="1" operator="greaterThan">
      <formula>0</formula>
    </cfRule>
  </conditionalFormatting>
  <conditionalFormatting sqref="AC12">
    <cfRule type="cellIs" dxfId="12542" priority="433" stopIfTrue="1" operator="greaterThan">
      <formula>0</formula>
    </cfRule>
    <cfRule type="cellIs" dxfId="12541" priority="434" stopIfTrue="1" operator="greaterThan">
      <formula>0</formula>
    </cfRule>
    <cfRule type="cellIs" dxfId="12540" priority="435" stopIfTrue="1" operator="greaterThan">
      <formula>0</formula>
    </cfRule>
  </conditionalFormatting>
  <conditionalFormatting sqref="AC7:AC8">
    <cfRule type="cellIs" dxfId="12539" priority="430" stopIfTrue="1" operator="greaterThan">
      <formula>0</formula>
    </cfRule>
    <cfRule type="cellIs" dxfId="12538" priority="431" stopIfTrue="1" operator="greaterThan">
      <formula>0</formula>
    </cfRule>
    <cfRule type="cellIs" dxfId="12537" priority="432" stopIfTrue="1" operator="greaterThan">
      <formula>0</formula>
    </cfRule>
  </conditionalFormatting>
  <conditionalFormatting sqref="AC9">
    <cfRule type="cellIs" dxfId="12536" priority="427" stopIfTrue="1" operator="greaterThan">
      <formula>0</formula>
    </cfRule>
    <cfRule type="cellIs" dxfId="12535" priority="428" stopIfTrue="1" operator="greaterThan">
      <formula>0</formula>
    </cfRule>
    <cfRule type="cellIs" dxfId="12534" priority="429" stopIfTrue="1" operator="greaterThan">
      <formula>0</formula>
    </cfRule>
  </conditionalFormatting>
  <conditionalFormatting sqref="AC4:AC5">
    <cfRule type="cellIs" dxfId="12533" priority="424" stopIfTrue="1" operator="greaterThan">
      <formula>0</formula>
    </cfRule>
    <cfRule type="cellIs" dxfId="12532" priority="425" stopIfTrue="1" operator="greaterThan">
      <formula>0</formula>
    </cfRule>
    <cfRule type="cellIs" dxfId="12531" priority="426" stopIfTrue="1" operator="greaterThan">
      <formula>0</formula>
    </cfRule>
  </conditionalFormatting>
  <conditionalFormatting sqref="AC6">
    <cfRule type="cellIs" dxfId="12530" priority="421" stopIfTrue="1" operator="greaterThan">
      <formula>0</formula>
    </cfRule>
    <cfRule type="cellIs" dxfId="12529" priority="422" stopIfTrue="1" operator="greaterThan">
      <formula>0</formula>
    </cfRule>
    <cfRule type="cellIs" dxfId="12528" priority="423" stopIfTrue="1" operator="greaterThan">
      <formula>0</formula>
    </cfRule>
  </conditionalFormatting>
  <conditionalFormatting sqref="AF29:AF30">
    <cfRule type="cellIs" dxfId="12527" priority="253" stopIfTrue="1" operator="greaterThan">
      <formula>0</formula>
    </cfRule>
    <cfRule type="cellIs" dxfId="12526" priority="254" stopIfTrue="1" operator="greaterThan">
      <formula>0</formula>
    </cfRule>
    <cfRule type="cellIs" dxfId="12525" priority="255" stopIfTrue="1" operator="greaterThan">
      <formula>0</formula>
    </cfRule>
  </conditionalFormatting>
  <conditionalFormatting sqref="AF31">
    <cfRule type="cellIs" dxfId="12524" priority="250" stopIfTrue="1" operator="greaterThan">
      <formula>0</formula>
    </cfRule>
    <cfRule type="cellIs" dxfId="12523" priority="251" stopIfTrue="1" operator="greaterThan">
      <formula>0</formula>
    </cfRule>
    <cfRule type="cellIs" dxfId="12522" priority="252" stopIfTrue="1" operator="greaterThan">
      <formula>0</formula>
    </cfRule>
  </conditionalFormatting>
  <conditionalFormatting sqref="AF26:AF27">
    <cfRule type="cellIs" dxfId="12521" priority="247" stopIfTrue="1" operator="greaterThan">
      <formula>0</formula>
    </cfRule>
    <cfRule type="cellIs" dxfId="12520" priority="248" stopIfTrue="1" operator="greaterThan">
      <formula>0</formula>
    </cfRule>
    <cfRule type="cellIs" dxfId="12519" priority="249" stopIfTrue="1" operator="greaterThan">
      <formula>0</formula>
    </cfRule>
  </conditionalFormatting>
  <conditionalFormatting sqref="AF28">
    <cfRule type="cellIs" dxfId="12518" priority="244" stopIfTrue="1" operator="greaterThan">
      <formula>0</formula>
    </cfRule>
    <cfRule type="cellIs" dxfId="12517" priority="245" stopIfTrue="1" operator="greaterThan">
      <formula>0</formula>
    </cfRule>
    <cfRule type="cellIs" dxfId="12516" priority="246" stopIfTrue="1" operator="greaterThan">
      <formula>0</formula>
    </cfRule>
  </conditionalFormatting>
  <conditionalFormatting sqref="AF23:AF24">
    <cfRule type="cellIs" dxfId="12515" priority="241" stopIfTrue="1" operator="greaterThan">
      <formula>0</formula>
    </cfRule>
    <cfRule type="cellIs" dxfId="12514" priority="242" stopIfTrue="1" operator="greaterThan">
      <formula>0</formula>
    </cfRule>
    <cfRule type="cellIs" dxfId="12513" priority="243" stopIfTrue="1" operator="greaterThan">
      <formula>0</formula>
    </cfRule>
  </conditionalFormatting>
  <conditionalFormatting sqref="AF25">
    <cfRule type="cellIs" dxfId="12512" priority="238" stopIfTrue="1" operator="greaterThan">
      <formula>0</formula>
    </cfRule>
    <cfRule type="cellIs" dxfId="12511" priority="239" stopIfTrue="1" operator="greaterThan">
      <formula>0</formula>
    </cfRule>
    <cfRule type="cellIs" dxfId="12510" priority="240" stopIfTrue="1" operator="greaterThan">
      <formula>0</formula>
    </cfRule>
  </conditionalFormatting>
  <conditionalFormatting sqref="AF20:AF21">
    <cfRule type="cellIs" dxfId="12509" priority="235" stopIfTrue="1" operator="greaterThan">
      <formula>0</formula>
    </cfRule>
    <cfRule type="cellIs" dxfId="12508" priority="236" stopIfTrue="1" operator="greaterThan">
      <formula>0</formula>
    </cfRule>
    <cfRule type="cellIs" dxfId="12507" priority="237" stopIfTrue="1" operator="greaterThan">
      <formula>0</formula>
    </cfRule>
  </conditionalFormatting>
  <conditionalFormatting sqref="AF22">
    <cfRule type="cellIs" dxfId="12506" priority="232" stopIfTrue="1" operator="greaterThan">
      <formula>0</formula>
    </cfRule>
    <cfRule type="cellIs" dxfId="12505" priority="233" stopIfTrue="1" operator="greaterThan">
      <formula>0</formula>
    </cfRule>
    <cfRule type="cellIs" dxfId="12504" priority="234" stopIfTrue="1" operator="greaterThan">
      <formula>0</formula>
    </cfRule>
  </conditionalFormatting>
  <conditionalFormatting sqref="AF19">
    <cfRule type="cellIs" dxfId="12503" priority="229" stopIfTrue="1" operator="greaterThan">
      <formula>0</formula>
    </cfRule>
    <cfRule type="cellIs" dxfId="12502" priority="230" stopIfTrue="1" operator="greaterThan">
      <formula>0</formula>
    </cfRule>
    <cfRule type="cellIs" dxfId="12501" priority="231" stopIfTrue="1" operator="greaterThan">
      <formula>0</formula>
    </cfRule>
  </conditionalFormatting>
  <conditionalFormatting sqref="AF16:AF17">
    <cfRule type="cellIs" dxfId="12500" priority="226" stopIfTrue="1" operator="greaterThan">
      <formula>0</formula>
    </cfRule>
    <cfRule type="cellIs" dxfId="12499" priority="227" stopIfTrue="1" operator="greaterThan">
      <formula>0</formula>
    </cfRule>
    <cfRule type="cellIs" dxfId="12498" priority="228" stopIfTrue="1" operator="greaterThan">
      <formula>0</formula>
    </cfRule>
  </conditionalFormatting>
  <conditionalFormatting sqref="AF18">
    <cfRule type="cellIs" dxfId="12497" priority="223" stopIfTrue="1" operator="greaterThan">
      <formula>0</formula>
    </cfRule>
    <cfRule type="cellIs" dxfId="12496" priority="224" stopIfTrue="1" operator="greaterThan">
      <formula>0</formula>
    </cfRule>
    <cfRule type="cellIs" dxfId="12495" priority="225" stopIfTrue="1" operator="greaterThan">
      <formula>0</formula>
    </cfRule>
  </conditionalFormatting>
  <conditionalFormatting sqref="AF13:AF14">
    <cfRule type="cellIs" dxfId="12494" priority="220" stopIfTrue="1" operator="greaterThan">
      <formula>0</formula>
    </cfRule>
    <cfRule type="cellIs" dxfId="12493" priority="221" stopIfTrue="1" operator="greaterThan">
      <formula>0</formula>
    </cfRule>
    <cfRule type="cellIs" dxfId="12492" priority="222" stopIfTrue="1" operator="greaterThan">
      <formula>0</formula>
    </cfRule>
  </conditionalFormatting>
  <conditionalFormatting sqref="AF15">
    <cfRule type="cellIs" dxfId="12491" priority="217" stopIfTrue="1" operator="greaterThan">
      <formula>0</formula>
    </cfRule>
    <cfRule type="cellIs" dxfId="12490" priority="218" stopIfTrue="1" operator="greaterThan">
      <formula>0</formula>
    </cfRule>
    <cfRule type="cellIs" dxfId="12489" priority="219" stopIfTrue="1" operator="greaterThan">
      <formula>0</formula>
    </cfRule>
  </conditionalFormatting>
  <conditionalFormatting sqref="AF10:AF11">
    <cfRule type="cellIs" dxfId="12488" priority="214" stopIfTrue="1" operator="greaterThan">
      <formula>0</formula>
    </cfRule>
    <cfRule type="cellIs" dxfId="12487" priority="215" stopIfTrue="1" operator="greaterThan">
      <formula>0</formula>
    </cfRule>
    <cfRule type="cellIs" dxfId="12486" priority="216" stopIfTrue="1" operator="greaterThan">
      <formula>0</formula>
    </cfRule>
  </conditionalFormatting>
  <conditionalFormatting sqref="AF12">
    <cfRule type="cellIs" dxfId="12485" priority="211" stopIfTrue="1" operator="greaterThan">
      <formula>0</formula>
    </cfRule>
    <cfRule type="cellIs" dxfId="12484" priority="212" stopIfTrue="1" operator="greaterThan">
      <formula>0</formula>
    </cfRule>
    <cfRule type="cellIs" dxfId="12483" priority="213" stopIfTrue="1" operator="greaterThan">
      <formula>0</formula>
    </cfRule>
  </conditionalFormatting>
  <conditionalFormatting sqref="AF7:AF8">
    <cfRule type="cellIs" dxfId="12482" priority="208" stopIfTrue="1" operator="greaterThan">
      <formula>0</formula>
    </cfRule>
    <cfRule type="cellIs" dxfId="12481" priority="209" stopIfTrue="1" operator="greaterThan">
      <formula>0</formula>
    </cfRule>
    <cfRule type="cellIs" dxfId="12480" priority="210" stopIfTrue="1" operator="greaterThan">
      <formula>0</formula>
    </cfRule>
  </conditionalFormatting>
  <conditionalFormatting sqref="AF9">
    <cfRule type="cellIs" dxfId="12479" priority="205" stopIfTrue="1" operator="greaterThan">
      <formula>0</formula>
    </cfRule>
    <cfRule type="cellIs" dxfId="12478" priority="206" stopIfTrue="1" operator="greaterThan">
      <formula>0</formula>
    </cfRule>
    <cfRule type="cellIs" dxfId="12477" priority="207" stopIfTrue="1" operator="greaterThan">
      <formula>0</formula>
    </cfRule>
  </conditionalFormatting>
  <conditionalFormatting sqref="AF4:AF5">
    <cfRule type="cellIs" dxfId="12476" priority="202" stopIfTrue="1" operator="greaterThan">
      <formula>0</formula>
    </cfRule>
    <cfRule type="cellIs" dxfId="12475" priority="203" stopIfTrue="1" operator="greaterThan">
      <formula>0</formula>
    </cfRule>
    <cfRule type="cellIs" dxfId="12474" priority="204" stopIfTrue="1" operator="greaterThan">
      <formula>0</formula>
    </cfRule>
  </conditionalFormatting>
  <conditionalFormatting sqref="AF6">
    <cfRule type="cellIs" dxfId="12473" priority="199" stopIfTrue="1" operator="greaterThan">
      <formula>0</formula>
    </cfRule>
    <cfRule type="cellIs" dxfId="12472" priority="200" stopIfTrue="1" operator="greaterThan">
      <formula>0</formula>
    </cfRule>
    <cfRule type="cellIs" dxfId="12471" priority="201" stopIfTrue="1" operator="greaterThan">
      <formula>0</formula>
    </cfRule>
  </conditionalFormatting>
  <conditionalFormatting sqref="T13:T17">
    <cfRule type="cellIs" dxfId="12470" priority="184" stopIfTrue="1" operator="greaterThan">
      <formula>0</formula>
    </cfRule>
    <cfRule type="cellIs" dxfId="12469" priority="185" stopIfTrue="1" operator="greaterThan">
      <formula>0</formula>
    </cfRule>
    <cfRule type="cellIs" dxfId="12468" priority="186" stopIfTrue="1" operator="greaterThan">
      <formula>0</formula>
    </cfRule>
  </conditionalFormatting>
  <conditionalFormatting sqref="N29:P30">
    <cfRule type="cellIs" dxfId="12467" priority="73" stopIfTrue="1" operator="greaterThan">
      <formula>0</formula>
    </cfRule>
    <cfRule type="cellIs" dxfId="12466" priority="74" stopIfTrue="1" operator="greaterThan">
      <formula>0</formula>
    </cfRule>
    <cfRule type="cellIs" dxfId="12465" priority="75" stopIfTrue="1" operator="greaterThan">
      <formula>0</formula>
    </cfRule>
  </conditionalFormatting>
  <conditionalFormatting sqref="N26:P27">
    <cfRule type="cellIs" dxfId="12464" priority="70" stopIfTrue="1" operator="greaterThan">
      <formula>0</formula>
    </cfRule>
    <cfRule type="cellIs" dxfId="12463" priority="71" stopIfTrue="1" operator="greaterThan">
      <formula>0</formula>
    </cfRule>
    <cfRule type="cellIs" dxfId="12462" priority="72" stopIfTrue="1" operator="greaterThan">
      <formula>0</formula>
    </cfRule>
  </conditionalFormatting>
  <conditionalFormatting sqref="N28:P28">
    <cfRule type="cellIs" dxfId="12461" priority="67" stopIfTrue="1" operator="greaterThan">
      <formula>0</formula>
    </cfRule>
    <cfRule type="cellIs" dxfId="12460" priority="68" stopIfTrue="1" operator="greaterThan">
      <formula>0</formula>
    </cfRule>
    <cfRule type="cellIs" dxfId="12459" priority="69" stopIfTrue="1" operator="greaterThan">
      <formula>0</formula>
    </cfRule>
  </conditionalFormatting>
  <conditionalFormatting sqref="O23:P24">
    <cfRule type="cellIs" dxfId="12458" priority="64" stopIfTrue="1" operator="greaterThan">
      <formula>0</formula>
    </cfRule>
    <cfRule type="cellIs" dxfId="12457" priority="65" stopIfTrue="1" operator="greaterThan">
      <formula>0</formula>
    </cfRule>
    <cfRule type="cellIs" dxfId="12456" priority="66" stopIfTrue="1" operator="greaterThan">
      <formula>0</formula>
    </cfRule>
  </conditionalFormatting>
  <conditionalFormatting sqref="O25:P25">
    <cfRule type="cellIs" dxfId="12455" priority="61" stopIfTrue="1" operator="greaterThan">
      <formula>0</formula>
    </cfRule>
    <cfRule type="cellIs" dxfId="12454" priority="62" stopIfTrue="1" operator="greaterThan">
      <formula>0</formula>
    </cfRule>
    <cfRule type="cellIs" dxfId="12453" priority="63" stopIfTrue="1" operator="greaterThan">
      <formula>0</formula>
    </cfRule>
  </conditionalFormatting>
  <conditionalFormatting sqref="O20:P21">
    <cfRule type="cellIs" dxfId="12452" priority="58" stopIfTrue="1" operator="greaterThan">
      <formula>0</formula>
    </cfRule>
    <cfRule type="cellIs" dxfId="12451" priority="59" stopIfTrue="1" operator="greaterThan">
      <formula>0</formula>
    </cfRule>
    <cfRule type="cellIs" dxfId="12450" priority="60" stopIfTrue="1" operator="greaterThan">
      <formula>0</formula>
    </cfRule>
  </conditionalFormatting>
  <conditionalFormatting sqref="O22:P22">
    <cfRule type="cellIs" dxfId="12449" priority="55" stopIfTrue="1" operator="greaterThan">
      <formula>0</formula>
    </cfRule>
    <cfRule type="cellIs" dxfId="12448" priority="56" stopIfTrue="1" operator="greaterThan">
      <formula>0</formula>
    </cfRule>
    <cfRule type="cellIs" dxfId="12447" priority="57" stopIfTrue="1" operator="greaterThan">
      <formula>0</formula>
    </cfRule>
  </conditionalFormatting>
  <conditionalFormatting sqref="O19:P19">
    <cfRule type="cellIs" dxfId="12446" priority="52" stopIfTrue="1" operator="greaterThan">
      <formula>0</formula>
    </cfRule>
    <cfRule type="cellIs" dxfId="12445" priority="53" stopIfTrue="1" operator="greaterThan">
      <formula>0</formula>
    </cfRule>
    <cfRule type="cellIs" dxfId="12444" priority="54" stopIfTrue="1" operator="greaterThan">
      <formula>0</formula>
    </cfRule>
  </conditionalFormatting>
  <conditionalFormatting sqref="O16:P17">
    <cfRule type="cellIs" dxfId="12443" priority="49" stopIfTrue="1" operator="greaterThan">
      <formula>0</formula>
    </cfRule>
    <cfRule type="cellIs" dxfId="12442" priority="50" stopIfTrue="1" operator="greaterThan">
      <formula>0</formula>
    </cfRule>
    <cfRule type="cellIs" dxfId="12441" priority="51" stopIfTrue="1" operator="greaterThan">
      <formula>0</formula>
    </cfRule>
  </conditionalFormatting>
  <conditionalFormatting sqref="O18:P18">
    <cfRule type="cellIs" dxfId="12440" priority="46" stopIfTrue="1" operator="greaterThan">
      <formula>0</formula>
    </cfRule>
    <cfRule type="cellIs" dxfId="12439" priority="47" stopIfTrue="1" operator="greaterThan">
      <formula>0</formula>
    </cfRule>
    <cfRule type="cellIs" dxfId="12438" priority="48" stopIfTrue="1" operator="greaterThan">
      <formula>0</formula>
    </cfRule>
  </conditionalFormatting>
  <conditionalFormatting sqref="O13:P14">
    <cfRule type="cellIs" dxfId="12437" priority="43" stopIfTrue="1" operator="greaterThan">
      <formula>0</formula>
    </cfRule>
    <cfRule type="cellIs" dxfId="12436" priority="44" stopIfTrue="1" operator="greaterThan">
      <formula>0</formula>
    </cfRule>
    <cfRule type="cellIs" dxfId="12435" priority="45" stopIfTrue="1" operator="greaterThan">
      <formula>0</formula>
    </cfRule>
  </conditionalFormatting>
  <conditionalFormatting sqref="O15:P15">
    <cfRule type="cellIs" dxfId="12434" priority="40" stopIfTrue="1" operator="greaterThan">
      <formula>0</formula>
    </cfRule>
    <cfRule type="cellIs" dxfId="12433" priority="41" stopIfTrue="1" operator="greaterThan">
      <formula>0</formula>
    </cfRule>
    <cfRule type="cellIs" dxfId="12432" priority="42" stopIfTrue="1" operator="greaterThan">
      <formula>0</formula>
    </cfRule>
  </conditionalFormatting>
  <conditionalFormatting sqref="O10:P11">
    <cfRule type="cellIs" dxfId="12431" priority="37" stopIfTrue="1" operator="greaterThan">
      <formula>0</formula>
    </cfRule>
    <cfRule type="cellIs" dxfId="12430" priority="38" stopIfTrue="1" operator="greaterThan">
      <formula>0</formula>
    </cfRule>
    <cfRule type="cellIs" dxfId="12429" priority="39" stopIfTrue="1" operator="greaterThan">
      <formula>0</formula>
    </cfRule>
  </conditionalFormatting>
  <conditionalFormatting sqref="O12:P12">
    <cfRule type="cellIs" dxfId="12428" priority="34" stopIfTrue="1" operator="greaterThan">
      <formula>0</formula>
    </cfRule>
    <cfRule type="cellIs" dxfId="12427" priority="35" stopIfTrue="1" operator="greaterThan">
      <formula>0</formula>
    </cfRule>
    <cfRule type="cellIs" dxfId="12426" priority="36" stopIfTrue="1" operator="greaterThan">
      <formula>0</formula>
    </cfRule>
  </conditionalFormatting>
  <conditionalFormatting sqref="O7:P8">
    <cfRule type="cellIs" dxfId="12425" priority="31" stopIfTrue="1" operator="greaterThan">
      <formula>0</formula>
    </cfRule>
    <cfRule type="cellIs" dxfId="12424" priority="32" stopIfTrue="1" operator="greaterThan">
      <formula>0</formula>
    </cfRule>
    <cfRule type="cellIs" dxfId="12423" priority="33" stopIfTrue="1" operator="greaterThan">
      <formula>0</formula>
    </cfRule>
  </conditionalFormatting>
  <conditionalFormatting sqref="O9:P9">
    <cfRule type="cellIs" dxfId="12422" priority="28" stopIfTrue="1" operator="greaterThan">
      <formula>0</formula>
    </cfRule>
    <cfRule type="cellIs" dxfId="12421" priority="29" stopIfTrue="1" operator="greaterThan">
      <formula>0</formula>
    </cfRule>
    <cfRule type="cellIs" dxfId="12420" priority="30" stopIfTrue="1" operator="greaterThan">
      <formula>0</formula>
    </cfRule>
  </conditionalFormatting>
  <conditionalFormatting sqref="N4:P4 O5:P5">
    <cfRule type="cellIs" dxfId="12419" priority="25" stopIfTrue="1" operator="greaterThan">
      <formula>0</formula>
    </cfRule>
    <cfRule type="cellIs" dxfId="12418" priority="26" stopIfTrue="1" operator="greaterThan">
      <formula>0</formula>
    </cfRule>
    <cfRule type="cellIs" dxfId="12417" priority="27" stopIfTrue="1" operator="greaterThan">
      <formula>0</formula>
    </cfRule>
  </conditionalFormatting>
  <conditionalFormatting sqref="O6:P6">
    <cfRule type="cellIs" dxfId="12416" priority="22" stopIfTrue="1" operator="greaterThan">
      <formula>0</formula>
    </cfRule>
    <cfRule type="cellIs" dxfId="12415" priority="23" stopIfTrue="1" operator="greaterThan">
      <formula>0</formula>
    </cfRule>
    <cfRule type="cellIs" dxfId="12414" priority="24" stopIfTrue="1" operator="greaterThan">
      <formula>0</formula>
    </cfRule>
  </conditionalFormatting>
  <conditionalFormatting sqref="N31:P31">
    <cfRule type="cellIs" dxfId="12413" priority="1" stopIfTrue="1" operator="greaterThan">
      <formula>0</formula>
    </cfRule>
    <cfRule type="cellIs" dxfId="12412" priority="2" stopIfTrue="1" operator="greaterThan">
      <formula>0</formula>
    </cfRule>
    <cfRule type="cellIs" dxfId="12411"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31"/>
  <sheetViews>
    <sheetView showGridLines="0" zoomScale="85" zoomScaleNormal="85" workbookViewId="0">
      <pane xSplit="4" ySplit="3" topLeftCell="E4" activePane="bottomRight" state="frozen"/>
      <selection pane="topRight" activeCell="E1" sqref="E1"/>
      <selection pane="bottomLeft" activeCell="A4" sqref="A4"/>
      <selection pane="bottomRight" activeCell="J25" sqref="J25"/>
    </sheetView>
  </sheetViews>
  <sheetFormatPr defaultColWidth="9.7109375" defaultRowHeight="15" x14ac:dyDescent="0.25"/>
  <cols>
    <col min="1" max="1" width="17.7109375" style="3" customWidth="1"/>
    <col min="2" max="2" width="6.28515625" style="4" customWidth="1"/>
    <col min="3" max="3" width="6.42578125" style="7" customWidth="1"/>
    <col min="4" max="4" width="63.28515625"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95"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36</v>
      </c>
      <c r="B1" s="153" t="s">
        <v>37</v>
      </c>
      <c r="C1" s="154"/>
      <c r="D1" s="154"/>
      <c r="E1" s="154"/>
      <c r="F1" s="154"/>
      <c r="G1" s="154"/>
      <c r="H1" s="154"/>
      <c r="I1" s="154"/>
      <c r="J1" s="155"/>
      <c r="K1" s="161" t="s">
        <v>38</v>
      </c>
      <c r="L1" s="161"/>
      <c r="M1" s="161"/>
      <c r="N1" s="151" t="s">
        <v>154</v>
      </c>
      <c r="O1" s="151" t="s">
        <v>35</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90" t="s">
        <v>6</v>
      </c>
      <c r="K3" s="52" t="s">
        <v>14</v>
      </c>
      <c r="L3" s="53" t="s">
        <v>0</v>
      </c>
      <c r="M3" s="49" t="s">
        <v>9</v>
      </c>
      <c r="N3" s="89">
        <v>44476</v>
      </c>
      <c r="O3" s="54" t="s">
        <v>2</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x14ac:dyDescent="0.25">
      <c r="A4" s="142" t="s">
        <v>105</v>
      </c>
      <c r="B4" s="148">
        <v>1</v>
      </c>
      <c r="C4" s="61">
        <v>1</v>
      </c>
      <c r="D4" s="62" t="s">
        <v>39</v>
      </c>
      <c r="E4" s="67" t="s">
        <v>117</v>
      </c>
      <c r="F4" s="28" t="s">
        <v>113</v>
      </c>
      <c r="G4" s="56" t="s">
        <v>139</v>
      </c>
      <c r="H4" s="28">
        <v>30</v>
      </c>
      <c r="I4" s="72">
        <v>30</v>
      </c>
      <c r="J4" s="79">
        <v>270</v>
      </c>
      <c r="K4" s="97">
        <v>32</v>
      </c>
      <c r="L4" s="29">
        <f t="shared" ref="L4:L31" si="0">K4-(SUM(N4:AF4))</f>
        <v>32</v>
      </c>
      <c r="M4" s="30" t="str">
        <f t="shared" ref="M4:M31" si="1">IF(L4&lt;0,"ATENÇÃO","OK")</f>
        <v>OK</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x14ac:dyDescent="0.25">
      <c r="A5" s="143"/>
      <c r="B5" s="149"/>
      <c r="C5" s="59">
        <v>2</v>
      </c>
      <c r="D5" s="63" t="s">
        <v>40</v>
      </c>
      <c r="E5" s="68" t="s">
        <v>117</v>
      </c>
      <c r="F5" s="25" t="s">
        <v>114</v>
      </c>
      <c r="G5" s="57" t="s">
        <v>139</v>
      </c>
      <c r="H5" s="25">
        <v>30</v>
      </c>
      <c r="I5" s="73">
        <v>30</v>
      </c>
      <c r="J5" s="78">
        <v>30</v>
      </c>
      <c r="K5" s="98"/>
      <c r="L5" s="26">
        <f t="shared" si="0"/>
        <v>0</v>
      </c>
      <c r="M5" s="27" t="str">
        <f t="shared" si="1"/>
        <v>OK</v>
      </c>
      <c r="N5" s="35">
        <v>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x14ac:dyDescent="0.25">
      <c r="A6" s="143"/>
      <c r="B6" s="149"/>
      <c r="C6" s="59">
        <v>3</v>
      </c>
      <c r="D6" s="63" t="s">
        <v>41</v>
      </c>
      <c r="E6" s="68" t="s">
        <v>117</v>
      </c>
      <c r="F6" s="25" t="s">
        <v>114</v>
      </c>
      <c r="G6" s="57" t="s">
        <v>139</v>
      </c>
      <c r="H6" s="25">
        <v>30</v>
      </c>
      <c r="I6" s="73">
        <v>30</v>
      </c>
      <c r="J6" s="78">
        <v>45</v>
      </c>
      <c r="K6" s="98">
        <v>11</v>
      </c>
      <c r="L6" s="26">
        <f t="shared" si="0"/>
        <v>0</v>
      </c>
      <c r="M6" s="27" t="str">
        <f t="shared" si="1"/>
        <v>OK</v>
      </c>
      <c r="N6" s="35">
        <v>11</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x14ac:dyDescent="0.25">
      <c r="A7" s="143"/>
      <c r="B7" s="149"/>
      <c r="C7" s="59">
        <v>4</v>
      </c>
      <c r="D7" s="63" t="s">
        <v>42</v>
      </c>
      <c r="E7" s="68" t="s">
        <v>117</v>
      </c>
      <c r="F7" s="25" t="s">
        <v>114</v>
      </c>
      <c r="G7" s="57" t="s">
        <v>139</v>
      </c>
      <c r="H7" s="25">
        <v>30</v>
      </c>
      <c r="I7" s="73">
        <v>30</v>
      </c>
      <c r="J7" s="78">
        <v>20</v>
      </c>
      <c r="K7" s="98">
        <v>7</v>
      </c>
      <c r="L7" s="26">
        <f t="shared" si="0"/>
        <v>0</v>
      </c>
      <c r="M7" s="27" t="str">
        <f t="shared" si="1"/>
        <v>OK</v>
      </c>
      <c r="N7" s="35">
        <v>7</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x14ac:dyDescent="0.25">
      <c r="A8" s="143"/>
      <c r="B8" s="149"/>
      <c r="C8" s="59">
        <v>5</v>
      </c>
      <c r="D8" s="63" t="s">
        <v>43</v>
      </c>
      <c r="E8" s="68" t="s">
        <v>117</v>
      </c>
      <c r="F8" s="25" t="s">
        <v>114</v>
      </c>
      <c r="G8" s="57" t="s">
        <v>139</v>
      </c>
      <c r="H8" s="25">
        <v>30</v>
      </c>
      <c r="I8" s="73">
        <v>30</v>
      </c>
      <c r="J8" s="78">
        <v>25</v>
      </c>
      <c r="K8" s="98"/>
      <c r="L8" s="26">
        <f t="shared" si="0"/>
        <v>0</v>
      </c>
      <c r="M8" s="27" t="str">
        <f t="shared" si="1"/>
        <v>OK</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6</v>
      </c>
      <c r="D9" s="63" t="s">
        <v>44</v>
      </c>
      <c r="E9" s="68" t="s">
        <v>117</v>
      </c>
      <c r="F9" s="25" t="s">
        <v>114</v>
      </c>
      <c r="G9" s="57" t="s">
        <v>139</v>
      </c>
      <c r="H9" s="25">
        <v>30</v>
      </c>
      <c r="I9" s="73">
        <v>30</v>
      </c>
      <c r="J9" s="78">
        <v>20</v>
      </c>
      <c r="K9" s="98">
        <v>19</v>
      </c>
      <c r="L9" s="26">
        <f t="shared" si="0"/>
        <v>0</v>
      </c>
      <c r="M9" s="27" t="str">
        <f t="shared" si="1"/>
        <v>OK</v>
      </c>
      <c r="N9" s="35">
        <v>19</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7</v>
      </c>
      <c r="D10" s="63" t="s">
        <v>45</v>
      </c>
      <c r="E10" s="68" t="s">
        <v>117</v>
      </c>
      <c r="F10" s="25" t="s">
        <v>114</v>
      </c>
      <c r="G10" s="57" t="s">
        <v>139</v>
      </c>
      <c r="H10" s="25">
        <v>30</v>
      </c>
      <c r="I10" s="73">
        <v>30</v>
      </c>
      <c r="J10" s="78">
        <v>20</v>
      </c>
      <c r="K10" s="98">
        <v>33</v>
      </c>
      <c r="L10" s="26">
        <f t="shared" si="0"/>
        <v>0</v>
      </c>
      <c r="M10" s="27" t="str">
        <f t="shared" si="1"/>
        <v>OK</v>
      </c>
      <c r="N10" s="35">
        <v>33</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8</v>
      </c>
      <c r="D11" s="63" t="s">
        <v>46</v>
      </c>
      <c r="E11" s="68" t="s">
        <v>117</v>
      </c>
      <c r="F11" s="25" t="s">
        <v>114</v>
      </c>
      <c r="G11" s="57" t="s">
        <v>139</v>
      </c>
      <c r="H11" s="25">
        <v>30</v>
      </c>
      <c r="I11" s="73">
        <v>30</v>
      </c>
      <c r="J11" s="78">
        <v>20</v>
      </c>
      <c r="K11" s="98"/>
      <c r="L11" s="26">
        <f t="shared" si="0"/>
        <v>0</v>
      </c>
      <c r="M11" s="27" t="str">
        <f t="shared" si="1"/>
        <v>OK</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9</v>
      </c>
      <c r="D12" s="63" t="s">
        <v>47</v>
      </c>
      <c r="E12" s="68" t="s">
        <v>117</v>
      </c>
      <c r="F12" s="25" t="s">
        <v>114</v>
      </c>
      <c r="G12" s="57" t="s">
        <v>139</v>
      </c>
      <c r="H12" s="25">
        <v>30</v>
      </c>
      <c r="I12" s="73">
        <v>30</v>
      </c>
      <c r="J12" s="78">
        <v>20</v>
      </c>
      <c r="K12" s="98"/>
      <c r="L12" s="26">
        <f t="shared" si="0"/>
        <v>0</v>
      </c>
      <c r="M12" s="27" t="str">
        <f t="shared" si="1"/>
        <v>OK</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10</v>
      </c>
      <c r="D13" s="63" t="s">
        <v>48</v>
      </c>
      <c r="E13" s="68" t="s">
        <v>117</v>
      </c>
      <c r="F13" s="25" t="s">
        <v>114</v>
      </c>
      <c r="G13" s="57" t="s">
        <v>139</v>
      </c>
      <c r="H13" s="25">
        <v>30</v>
      </c>
      <c r="I13" s="73">
        <v>30</v>
      </c>
      <c r="J13" s="78">
        <v>104</v>
      </c>
      <c r="K13" s="98"/>
      <c r="L13" s="26">
        <f t="shared" si="0"/>
        <v>0</v>
      </c>
      <c r="M13" s="27" t="str">
        <f t="shared" si="1"/>
        <v>OK</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11</v>
      </c>
      <c r="D14" s="63" t="s">
        <v>49</v>
      </c>
      <c r="E14" s="68" t="s">
        <v>117</v>
      </c>
      <c r="F14" s="25" t="s">
        <v>114</v>
      </c>
      <c r="G14" s="57" t="s">
        <v>139</v>
      </c>
      <c r="H14" s="25">
        <v>30</v>
      </c>
      <c r="I14" s="73">
        <v>30</v>
      </c>
      <c r="J14" s="78">
        <v>15</v>
      </c>
      <c r="K14" s="98"/>
      <c r="L14" s="26">
        <f t="shared" si="0"/>
        <v>0</v>
      </c>
      <c r="M14" s="27" t="str">
        <f t="shared" si="1"/>
        <v>OK</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12</v>
      </c>
      <c r="D15" s="63" t="s">
        <v>50</v>
      </c>
      <c r="E15" s="68" t="s">
        <v>117</v>
      </c>
      <c r="F15" s="25" t="s">
        <v>110</v>
      </c>
      <c r="G15" s="57" t="s">
        <v>139</v>
      </c>
      <c r="H15" s="25">
        <v>30</v>
      </c>
      <c r="I15" s="73">
        <v>30</v>
      </c>
      <c r="J15" s="78">
        <v>29</v>
      </c>
      <c r="K15" s="98"/>
      <c r="L15" s="26">
        <f t="shared" si="0"/>
        <v>0</v>
      </c>
      <c r="M15" s="27" t="str">
        <f t="shared" si="1"/>
        <v>OK</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9"/>
      <c r="C16" s="59">
        <v>13</v>
      </c>
      <c r="D16" s="63" t="s">
        <v>51</v>
      </c>
      <c r="E16" s="68" t="s">
        <v>117</v>
      </c>
      <c r="F16" s="25" t="s">
        <v>108</v>
      </c>
      <c r="G16" s="57" t="s">
        <v>139</v>
      </c>
      <c r="H16" s="25">
        <v>30</v>
      </c>
      <c r="I16" s="73">
        <v>30</v>
      </c>
      <c r="J16" s="78">
        <v>49</v>
      </c>
      <c r="K16" s="98"/>
      <c r="L16" s="26">
        <f t="shared" si="0"/>
        <v>0</v>
      </c>
      <c r="M16" s="27" t="str">
        <f t="shared" si="1"/>
        <v>OK</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14</v>
      </c>
      <c r="D17" s="63" t="s">
        <v>52</v>
      </c>
      <c r="E17" s="68" t="s">
        <v>117</v>
      </c>
      <c r="F17" s="25" t="s">
        <v>109</v>
      </c>
      <c r="G17" s="57" t="s">
        <v>139</v>
      </c>
      <c r="H17" s="25">
        <v>30</v>
      </c>
      <c r="I17" s="73">
        <v>30</v>
      </c>
      <c r="J17" s="78">
        <v>6</v>
      </c>
      <c r="K17" s="98"/>
      <c r="L17" s="26">
        <f t="shared" si="0"/>
        <v>0</v>
      </c>
      <c r="M17" s="27" t="str">
        <f t="shared" si="1"/>
        <v>OK</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x14ac:dyDescent="0.25">
      <c r="A18" s="143"/>
      <c r="B18" s="149"/>
      <c r="C18" s="59">
        <v>15</v>
      </c>
      <c r="D18" s="63" t="s">
        <v>53</v>
      </c>
      <c r="E18" s="68" t="s">
        <v>117</v>
      </c>
      <c r="F18" s="25" t="s">
        <v>110</v>
      </c>
      <c r="G18" s="57" t="s">
        <v>139</v>
      </c>
      <c r="H18" s="25">
        <v>30</v>
      </c>
      <c r="I18" s="73">
        <v>30</v>
      </c>
      <c r="J18" s="78">
        <v>5</v>
      </c>
      <c r="K18" s="98"/>
      <c r="L18" s="26">
        <f t="shared" si="0"/>
        <v>0</v>
      </c>
      <c r="M18" s="27" t="str">
        <f t="shared" si="1"/>
        <v>OK</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16</v>
      </c>
      <c r="D19" s="63" t="s">
        <v>54</v>
      </c>
      <c r="E19" s="68" t="s">
        <v>117</v>
      </c>
      <c r="F19" s="25" t="s">
        <v>108</v>
      </c>
      <c r="G19" s="57" t="s">
        <v>139</v>
      </c>
      <c r="H19" s="25">
        <v>30</v>
      </c>
      <c r="I19" s="73">
        <v>30</v>
      </c>
      <c r="J19" s="78">
        <v>20</v>
      </c>
      <c r="K19" s="98"/>
      <c r="L19" s="26">
        <f t="shared" si="0"/>
        <v>0</v>
      </c>
      <c r="M19" s="27" t="str">
        <f t="shared" si="1"/>
        <v>OK</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9"/>
      <c r="C20" s="59">
        <v>17</v>
      </c>
      <c r="D20" s="63" t="s">
        <v>55</v>
      </c>
      <c r="E20" s="68" t="s">
        <v>117</v>
      </c>
      <c r="F20" s="25" t="s">
        <v>111</v>
      </c>
      <c r="G20" s="57" t="s">
        <v>139</v>
      </c>
      <c r="H20" s="25">
        <v>30</v>
      </c>
      <c r="I20" s="73">
        <v>30</v>
      </c>
      <c r="J20" s="78">
        <v>3</v>
      </c>
      <c r="K20" s="98"/>
      <c r="L20" s="26">
        <f t="shared" si="0"/>
        <v>0</v>
      </c>
      <c r="M20" s="27" t="str">
        <f t="shared" si="1"/>
        <v>OK</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ht="25.5" x14ac:dyDescent="0.25">
      <c r="A21" s="143"/>
      <c r="B21" s="149"/>
      <c r="C21" s="59">
        <v>18</v>
      </c>
      <c r="D21" s="63" t="s">
        <v>56</v>
      </c>
      <c r="E21" s="68" t="s">
        <v>11</v>
      </c>
      <c r="F21" s="25" t="s">
        <v>114</v>
      </c>
      <c r="G21" s="57" t="s">
        <v>140</v>
      </c>
      <c r="H21" s="25">
        <v>30</v>
      </c>
      <c r="I21" s="73">
        <v>30</v>
      </c>
      <c r="J21" s="78">
        <v>307.5</v>
      </c>
      <c r="K21" s="98"/>
      <c r="L21" s="26">
        <f t="shared" si="0"/>
        <v>0</v>
      </c>
      <c r="M21" s="27" t="str">
        <f t="shared" si="1"/>
        <v>OK</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ht="25.5" x14ac:dyDescent="0.25">
      <c r="A22" s="143"/>
      <c r="B22" s="149"/>
      <c r="C22" s="59">
        <v>19</v>
      </c>
      <c r="D22" s="63" t="s">
        <v>57</v>
      </c>
      <c r="E22" s="68" t="s">
        <v>11</v>
      </c>
      <c r="F22" s="25" t="s">
        <v>114</v>
      </c>
      <c r="G22" s="57" t="s">
        <v>140</v>
      </c>
      <c r="H22" s="25">
        <v>30</v>
      </c>
      <c r="I22" s="73">
        <v>30</v>
      </c>
      <c r="J22" s="78">
        <v>9.5</v>
      </c>
      <c r="K22" s="98">
        <v>32</v>
      </c>
      <c r="L22" s="26">
        <f t="shared" si="0"/>
        <v>0</v>
      </c>
      <c r="M22" s="27" t="str">
        <f t="shared" si="1"/>
        <v>OK</v>
      </c>
      <c r="N22" s="35">
        <v>32</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9"/>
      <c r="C23" s="59">
        <v>20</v>
      </c>
      <c r="D23" s="64" t="s">
        <v>58</v>
      </c>
      <c r="E23" s="68" t="s">
        <v>118</v>
      </c>
      <c r="F23" s="25" t="s">
        <v>114</v>
      </c>
      <c r="G23" s="57" t="s">
        <v>140</v>
      </c>
      <c r="H23" s="25">
        <v>30</v>
      </c>
      <c r="I23" s="73">
        <v>30</v>
      </c>
      <c r="J23" s="78">
        <v>31</v>
      </c>
      <c r="K23" s="98"/>
      <c r="L23" s="26">
        <f t="shared" si="0"/>
        <v>0</v>
      </c>
      <c r="M23" s="27" t="str">
        <f t="shared" si="1"/>
        <v>OK</v>
      </c>
      <c r="N23" s="35">
        <v>0</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x14ac:dyDescent="0.25">
      <c r="A24" s="143"/>
      <c r="B24" s="149"/>
      <c r="C24" s="59">
        <v>21</v>
      </c>
      <c r="D24" s="64" t="s">
        <v>59</v>
      </c>
      <c r="E24" s="68" t="s">
        <v>118</v>
      </c>
      <c r="F24" s="25" t="s">
        <v>114</v>
      </c>
      <c r="G24" s="57" t="s">
        <v>140</v>
      </c>
      <c r="H24" s="25">
        <v>30</v>
      </c>
      <c r="I24" s="73">
        <v>30</v>
      </c>
      <c r="J24" s="78">
        <v>28</v>
      </c>
      <c r="K24" s="98"/>
      <c r="L24" s="26">
        <f t="shared" si="0"/>
        <v>0</v>
      </c>
      <c r="M24" s="27" t="str">
        <f t="shared" si="1"/>
        <v>OK</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x14ac:dyDescent="0.25">
      <c r="A25" s="143"/>
      <c r="B25" s="149"/>
      <c r="C25" s="59">
        <v>22</v>
      </c>
      <c r="D25" s="65" t="s">
        <v>60</v>
      </c>
      <c r="E25" s="68" t="s">
        <v>118</v>
      </c>
      <c r="F25" s="25" t="s">
        <v>114</v>
      </c>
      <c r="G25" s="57" t="s">
        <v>140</v>
      </c>
      <c r="H25" s="25">
        <v>30</v>
      </c>
      <c r="I25" s="73">
        <v>30</v>
      </c>
      <c r="J25" s="78">
        <v>35</v>
      </c>
      <c r="K25" s="98"/>
      <c r="L25" s="26">
        <f t="shared" si="0"/>
        <v>0</v>
      </c>
      <c r="M25" s="27" t="str">
        <f t="shared" si="1"/>
        <v>OK</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ht="25.5" x14ac:dyDescent="0.25">
      <c r="A26" s="143"/>
      <c r="B26" s="149"/>
      <c r="C26" s="59">
        <v>23</v>
      </c>
      <c r="D26" s="63" t="s">
        <v>61</v>
      </c>
      <c r="E26" s="68" t="s">
        <v>11</v>
      </c>
      <c r="F26" s="25" t="s">
        <v>114</v>
      </c>
      <c r="G26" s="57" t="s">
        <v>140</v>
      </c>
      <c r="H26" s="25">
        <v>30</v>
      </c>
      <c r="I26" s="73">
        <v>30</v>
      </c>
      <c r="J26" s="78">
        <v>300</v>
      </c>
      <c r="K26" s="98">
        <v>1</v>
      </c>
      <c r="L26" s="26">
        <f t="shared" si="0"/>
        <v>0</v>
      </c>
      <c r="M26" s="27" t="str">
        <f t="shared" si="1"/>
        <v>OK</v>
      </c>
      <c r="N26" s="35">
        <v>1</v>
      </c>
      <c r="O26" s="35">
        <v>0</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ht="25.5" x14ac:dyDescent="0.25">
      <c r="A27" s="143"/>
      <c r="B27" s="149"/>
      <c r="C27" s="59">
        <v>24</v>
      </c>
      <c r="D27" s="63" t="s">
        <v>62</v>
      </c>
      <c r="E27" s="68" t="s">
        <v>11</v>
      </c>
      <c r="F27" s="25" t="s">
        <v>114</v>
      </c>
      <c r="G27" s="57" t="s">
        <v>140</v>
      </c>
      <c r="H27" s="25">
        <v>30</v>
      </c>
      <c r="I27" s="73">
        <v>30</v>
      </c>
      <c r="J27" s="78">
        <v>325</v>
      </c>
      <c r="K27" s="98">
        <v>5</v>
      </c>
      <c r="L27" s="26">
        <f t="shared" si="0"/>
        <v>0</v>
      </c>
      <c r="M27" s="27" t="str">
        <f t="shared" si="1"/>
        <v>OK</v>
      </c>
      <c r="N27" s="35">
        <v>5</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ht="25.5" x14ac:dyDescent="0.25">
      <c r="A28" s="143"/>
      <c r="B28" s="149"/>
      <c r="C28" s="59">
        <v>25</v>
      </c>
      <c r="D28" s="63" t="s">
        <v>63</v>
      </c>
      <c r="E28" s="68" t="s">
        <v>11</v>
      </c>
      <c r="F28" s="25" t="s">
        <v>114</v>
      </c>
      <c r="G28" s="57" t="s">
        <v>140</v>
      </c>
      <c r="H28" s="25">
        <v>30</v>
      </c>
      <c r="I28" s="73">
        <v>30</v>
      </c>
      <c r="J28" s="78">
        <v>325</v>
      </c>
      <c r="K28" s="98"/>
      <c r="L28" s="26">
        <f t="shared" si="0"/>
        <v>0</v>
      </c>
      <c r="M28" s="27" t="str">
        <f t="shared" si="1"/>
        <v>OK</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9">
        <v>0</v>
      </c>
    </row>
    <row r="29" spans="1:32" ht="25.5" x14ac:dyDescent="0.25">
      <c r="A29" s="143"/>
      <c r="B29" s="149"/>
      <c r="C29" s="59">
        <v>26</v>
      </c>
      <c r="D29" s="63" t="s">
        <v>64</v>
      </c>
      <c r="E29" s="68" t="s">
        <v>11</v>
      </c>
      <c r="F29" s="25" t="s">
        <v>114</v>
      </c>
      <c r="G29" s="57" t="s">
        <v>140</v>
      </c>
      <c r="H29" s="25">
        <v>30</v>
      </c>
      <c r="I29" s="73">
        <v>30</v>
      </c>
      <c r="J29" s="78">
        <v>340</v>
      </c>
      <c r="K29" s="98">
        <v>5</v>
      </c>
      <c r="L29" s="26">
        <f t="shared" si="0"/>
        <v>0</v>
      </c>
      <c r="M29" s="27" t="str">
        <f t="shared" si="1"/>
        <v>OK</v>
      </c>
      <c r="N29" s="35">
        <v>5</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9">
        <v>0</v>
      </c>
    </row>
    <row r="30" spans="1:32" x14ac:dyDescent="0.25">
      <c r="A30" s="143"/>
      <c r="B30" s="149"/>
      <c r="C30" s="59">
        <v>27</v>
      </c>
      <c r="D30" s="63" t="s">
        <v>65</v>
      </c>
      <c r="E30" s="68" t="s">
        <v>117</v>
      </c>
      <c r="F30" s="25" t="s">
        <v>112</v>
      </c>
      <c r="G30" s="57" t="s">
        <v>141</v>
      </c>
      <c r="H30" s="25">
        <v>30</v>
      </c>
      <c r="I30" s="73">
        <v>30</v>
      </c>
      <c r="J30" s="78">
        <v>1062</v>
      </c>
      <c r="K30" s="98">
        <v>2</v>
      </c>
      <c r="L30" s="26">
        <f t="shared" si="0"/>
        <v>0</v>
      </c>
      <c r="M30" s="27" t="str">
        <f t="shared" si="1"/>
        <v>OK</v>
      </c>
      <c r="N30" s="35">
        <v>2</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9">
        <v>0</v>
      </c>
    </row>
    <row r="31" spans="1:32" ht="15" customHeight="1" thickBot="1" x14ac:dyDescent="0.3">
      <c r="A31" s="144"/>
      <c r="B31" s="150"/>
      <c r="C31" s="60">
        <v>28</v>
      </c>
      <c r="D31" s="71" t="s">
        <v>66</v>
      </c>
      <c r="E31" s="69" t="s">
        <v>117</v>
      </c>
      <c r="F31" s="31" t="s">
        <v>112</v>
      </c>
      <c r="G31" s="58" t="s">
        <v>141</v>
      </c>
      <c r="H31" s="31">
        <v>30</v>
      </c>
      <c r="I31" s="74">
        <v>30</v>
      </c>
      <c r="J31" s="80">
        <v>88</v>
      </c>
      <c r="K31" s="99">
        <v>40</v>
      </c>
      <c r="L31" s="32">
        <f t="shared" si="0"/>
        <v>0</v>
      </c>
      <c r="M31" s="33" t="str">
        <f t="shared" si="1"/>
        <v>OK</v>
      </c>
      <c r="N31" s="37">
        <v>40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40">
        <v>0</v>
      </c>
    </row>
  </sheetData>
  <mergeCells count="24">
    <mergeCell ref="V1:V2"/>
    <mergeCell ref="W1:W2"/>
    <mergeCell ref="B1:J1"/>
    <mergeCell ref="K1:M1"/>
    <mergeCell ref="N1:N2"/>
    <mergeCell ref="O1:O2"/>
    <mergeCell ref="P1:P2"/>
    <mergeCell ref="Q1:Q2"/>
    <mergeCell ref="AD1:AD2"/>
    <mergeCell ref="AE1:AE2"/>
    <mergeCell ref="AF1:AF2"/>
    <mergeCell ref="A2:J2"/>
    <mergeCell ref="A4:A31"/>
    <mergeCell ref="B4:B31"/>
    <mergeCell ref="X1:X2"/>
    <mergeCell ref="Y1:Y2"/>
    <mergeCell ref="Z1:Z2"/>
    <mergeCell ref="AA1:AA2"/>
    <mergeCell ref="AB1:AB2"/>
    <mergeCell ref="AC1:AC2"/>
    <mergeCell ref="R1:R2"/>
    <mergeCell ref="S1:S2"/>
    <mergeCell ref="T1:T2"/>
    <mergeCell ref="U1:U2"/>
  </mergeCells>
  <conditionalFormatting sqref="R31">
    <cfRule type="cellIs" dxfId="12410" priority="634" stopIfTrue="1" operator="greaterThan">
      <formula>0</formula>
    </cfRule>
    <cfRule type="cellIs" dxfId="12409" priority="635" stopIfTrue="1" operator="greaterThan">
      <formula>0</formula>
    </cfRule>
    <cfRule type="cellIs" dxfId="12408" priority="636" stopIfTrue="1" operator="greaterThan">
      <formula>0</formula>
    </cfRule>
  </conditionalFormatting>
  <conditionalFormatting sqref="Q29:U30 W29:W30 Z29:Z30">
    <cfRule type="cellIs" dxfId="12407" priority="631" stopIfTrue="1" operator="greaterThan">
      <formula>0</formula>
    </cfRule>
    <cfRule type="cellIs" dxfId="12406" priority="632" stopIfTrue="1" operator="greaterThan">
      <formula>0</formula>
    </cfRule>
    <cfRule type="cellIs" dxfId="12405" priority="633" stopIfTrue="1" operator="greaterThan">
      <formula>0</formula>
    </cfRule>
  </conditionalFormatting>
  <conditionalFormatting sqref="Q31 T31:U31 W31 Z31">
    <cfRule type="cellIs" dxfId="12404" priority="628" stopIfTrue="1" operator="greaterThan">
      <formula>0</formula>
    </cfRule>
    <cfRule type="cellIs" dxfId="12403" priority="629" stopIfTrue="1" operator="greaterThan">
      <formula>0</formula>
    </cfRule>
    <cfRule type="cellIs" dxfId="12402" priority="630" stopIfTrue="1" operator="greaterThan">
      <formula>0</formula>
    </cfRule>
  </conditionalFormatting>
  <conditionalFormatting sqref="Q26:U27 W26:W27 Z26:Z27">
    <cfRule type="cellIs" dxfId="12401" priority="625" stopIfTrue="1" operator="greaterThan">
      <formula>0</formula>
    </cfRule>
    <cfRule type="cellIs" dxfId="12400" priority="626" stopIfTrue="1" operator="greaterThan">
      <formula>0</formula>
    </cfRule>
    <cfRule type="cellIs" dxfId="12399" priority="627" stopIfTrue="1" operator="greaterThan">
      <formula>0</formula>
    </cfRule>
  </conditionalFormatting>
  <conditionalFormatting sqref="Q28:U28 W28 Z28">
    <cfRule type="cellIs" dxfId="12398" priority="622" stopIfTrue="1" operator="greaterThan">
      <formula>0</formula>
    </cfRule>
    <cfRule type="cellIs" dxfId="12397" priority="623" stopIfTrue="1" operator="greaterThan">
      <formula>0</formula>
    </cfRule>
    <cfRule type="cellIs" dxfId="12396" priority="624" stopIfTrue="1" operator="greaterThan">
      <formula>0</formula>
    </cfRule>
  </conditionalFormatting>
  <conditionalFormatting sqref="Q23:U24 W23:W24 Z23:Z24">
    <cfRule type="cellIs" dxfId="12395" priority="619" stopIfTrue="1" operator="greaterThan">
      <formula>0</formula>
    </cfRule>
    <cfRule type="cellIs" dxfId="12394" priority="620" stopIfTrue="1" operator="greaterThan">
      <formula>0</formula>
    </cfRule>
    <cfRule type="cellIs" dxfId="12393" priority="621" stopIfTrue="1" operator="greaterThan">
      <formula>0</formula>
    </cfRule>
  </conditionalFormatting>
  <conditionalFormatting sqref="Q25:U25 W25 Z25">
    <cfRule type="cellIs" dxfId="12392" priority="616" stopIfTrue="1" operator="greaterThan">
      <formula>0</formula>
    </cfRule>
    <cfRule type="cellIs" dxfId="12391" priority="617" stopIfTrue="1" operator="greaterThan">
      <formula>0</formula>
    </cfRule>
    <cfRule type="cellIs" dxfId="12390" priority="618" stopIfTrue="1" operator="greaterThan">
      <formula>0</formula>
    </cfRule>
  </conditionalFormatting>
  <conditionalFormatting sqref="Q20:U21 W20:W21 Z20:Z21">
    <cfRule type="cellIs" dxfId="12389" priority="613" stopIfTrue="1" operator="greaterThan">
      <formula>0</formula>
    </cfRule>
    <cfRule type="cellIs" dxfId="12388" priority="614" stopIfTrue="1" operator="greaterThan">
      <formula>0</formula>
    </cfRule>
    <cfRule type="cellIs" dxfId="12387" priority="615" stopIfTrue="1" operator="greaterThan">
      <formula>0</formula>
    </cfRule>
  </conditionalFormatting>
  <conditionalFormatting sqref="Q22:U22 W22 Z22">
    <cfRule type="cellIs" dxfId="12386" priority="610" stopIfTrue="1" operator="greaterThan">
      <formula>0</formula>
    </cfRule>
    <cfRule type="cellIs" dxfId="12385" priority="611" stopIfTrue="1" operator="greaterThan">
      <formula>0</formula>
    </cfRule>
    <cfRule type="cellIs" dxfId="12384" priority="612" stopIfTrue="1" operator="greaterThan">
      <formula>0</formula>
    </cfRule>
  </conditionalFormatting>
  <conditionalFormatting sqref="Q19:U19 W19 Z19">
    <cfRule type="cellIs" dxfId="12383" priority="607" stopIfTrue="1" operator="greaterThan">
      <formula>0</formula>
    </cfRule>
    <cfRule type="cellIs" dxfId="12382" priority="608" stopIfTrue="1" operator="greaterThan">
      <formula>0</formula>
    </cfRule>
    <cfRule type="cellIs" dxfId="12381" priority="609" stopIfTrue="1" operator="greaterThan">
      <formula>0</formula>
    </cfRule>
  </conditionalFormatting>
  <conditionalFormatting sqref="Q16:S17 W16:W17 Z16:Z17 U16:U17">
    <cfRule type="cellIs" dxfId="12380" priority="604" stopIfTrue="1" operator="greaterThan">
      <formula>0</formula>
    </cfRule>
    <cfRule type="cellIs" dxfId="12379" priority="605" stopIfTrue="1" operator="greaterThan">
      <formula>0</formula>
    </cfRule>
    <cfRule type="cellIs" dxfId="12378" priority="606" stopIfTrue="1" operator="greaterThan">
      <formula>0</formula>
    </cfRule>
  </conditionalFormatting>
  <conditionalFormatting sqref="Q18:U18 W18 Z18">
    <cfRule type="cellIs" dxfId="12377" priority="601" stopIfTrue="1" operator="greaterThan">
      <formula>0</formula>
    </cfRule>
    <cfRule type="cellIs" dxfId="12376" priority="602" stopIfTrue="1" operator="greaterThan">
      <formula>0</formula>
    </cfRule>
    <cfRule type="cellIs" dxfId="12375" priority="603" stopIfTrue="1" operator="greaterThan">
      <formula>0</formula>
    </cfRule>
  </conditionalFormatting>
  <conditionalFormatting sqref="Q13:S14 W13:W14 Z13:Z14 U13:U14">
    <cfRule type="cellIs" dxfId="12374" priority="598" stopIfTrue="1" operator="greaterThan">
      <formula>0</formula>
    </cfRule>
    <cfRule type="cellIs" dxfId="12373" priority="599" stopIfTrue="1" operator="greaterThan">
      <formula>0</formula>
    </cfRule>
    <cfRule type="cellIs" dxfId="12372" priority="600" stopIfTrue="1" operator="greaterThan">
      <formula>0</formula>
    </cfRule>
  </conditionalFormatting>
  <conditionalFormatting sqref="Q15:S15 W15 Z15 U15">
    <cfRule type="cellIs" dxfId="12371" priority="595" stopIfTrue="1" operator="greaterThan">
      <formula>0</formula>
    </cfRule>
    <cfRule type="cellIs" dxfId="12370" priority="596" stopIfTrue="1" operator="greaterThan">
      <formula>0</formula>
    </cfRule>
    <cfRule type="cellIs" dxfId="12369" priority="597" stopIfTrue="1" operator="greaterThan">
      <formula>0</formula>
    </cfRule>
  </conditionalFormatting>
  <conditionalFormatting sqref="Q10:U11 W10:W11 Z10:Z11">
    <cfRule type="cellIs" dxfId="12368" priority="592" stopIfTrue="1" operator="greaterThan">
      <formula>0</formula>
    </cfRule>
    <cfRule type="cellIs" dxfId="12367" priority="593" stopIfTrue="1" operator="greaterThan">
      <formula>0</formula>
    </cfRule>
    <cfRule type="cellIs" dxfId="12366" priority="594" stopIfTrue="1" operator="greaterThan">
      <formula>0</formula>
    </cfRule>
  </conditionalFormatting>
  <conditionalFormatting sqref="Q12:U12 W12 Z12">
    <cfRule type="cellIs" dxfId="12365" priority="589" stopIfTrue="1" operator="greaterThan">
      <formula>0</formula>
    </cfRule>
    <cfRule type="cellIs" dxfId="12364" priority="590" stopIfTrue="1" operator="greaterThan">
      <formula>0</formula>
    </cfRule>
    <cfRule type="cellIs" dxfId="12363" priority="591" stopIfTrue="1" operator="greaterThan">
      <formula>0</formula>
    </cfRule>
  </conditionalFormatting>
  <conditionalFormatting sqref="Q7:U8 W7:W8 Z7:Z8">
    <cfRule type="cellIs" dxfId="12362" priority="586" stopIfTrue="1" operator="greaterThan">
      <formula>0</formula>
    </cfRule>
    <cfRule type="cellIs" dxfId="12361" priority="587" stopIfTrue="1" operator="greaterThan">
      <formula>0</formula>
    </cfRule>
    <cfRule type="cellIs" dxfId="12360" priority="588" stopIfTrue="1" operator="greaterThan">
      <formula>0</formula>
    </cfRule>
  </conditionalFormatting>
  <conditionalFormatting sqref="Q9:U9 W9 Z9">
    <cfRule type="cellIs" dxfId="12359" priority="583" stopIfTrue="1" operator="greaterThan">
      <formula>0</formula>
    </cfRule>
    <cfRule type="cellIs" dxfId="12358" priority="584" stopIfTrue="1" operator="greaterThan">
      <formula>0</formula>
    </cfRule>
    <cfRule type="cellIs" dxfId="12357" priority="585" stopIfTrue="1" operator="greaterThan">
      <formula>0</formula>
    </cfRule>
  </conditionalFormatting>
  <conditionalFormatting sqref="Q4:U5 W4:W5 Z4:Z5">
    <cfRule type="cellIs" dxfId="12356" priority="580" stopIfTrue="1" operator="greaterThan">
      <formula>0</formula>
    </cfRule>
    <cfRule type="cellIs" dxfId="12355" priority="581" stopIfTrue="1" operator="greaterThan">
      <formula>0</formula>
    </cfRule>
    <cfRule type="cellIs" dxfId="12354" priority="582" stopIfTrue="1" operator="greaterThan">
      <formula>0</formula>
    </cfRule>
  </conditionalFormatting>
  <conditionalFormatting sqref="Q6:U6 W6 Z6">
    <cfRule type="cellIs" dxfId="12353" priority="577" stopIfTrue="1" operator="greaterThan">
      <formula>0</formula>
    </cfRule>
    <cfRule type="cellIs" dxfId="12352" priority="578" stopIfTrue="1" operator="greaterThan">
      <formula>0</formula>
    </cfRule>
    <cfRule type="cellIs" dxfId="12351" priority="579" stopIfTrue="1" operator="greaterThan">
      <formula>0</formula>
    </cfRule>
  </conditionalFormatting>
  <conditionalFormatting sqref="S31">
    <cfRule type="cellIs" dxfId="12350" priority="574" stopIfTrue="1" operator="greaterThan">
      <formula>0</formula>
    </cfRule>
    <cfRule type="cellIs" dxfId="12349" priority="575" stopIfTrue="1" operator="greaterThan">
      <formula>0</formula>
    </cfRule>
    <cfRule type="cellIs" dxfId="12348" priority="576" stopIfTrue="1" operator="greaterThan">
      <formula>0</formula>
    </cfRule>
  </conditionalFormatting>
  <conditionalFormatting sqref="V29:V30">
    <cfRule type="cellIs" dxfId="12347" priority="571" stopIfTrue="1" operator="greaterThan">
      <formula>0</formula>
    </cfRule>
    <cfRule type="cellIs" dxfId="12346" priority="572" stopIfTrue="1" operator="greaterThan">
      <formula>0</formula>
    </cfRule>
    <cfRule type="cellIs" dxfId="12345" priority="573" stopIfTrue="1" operator="greaterThan">
      <formula>0</formula>
    </cfRule>
  </conditionalFormatting>
  <conditionalFormatting sqref="V31">
    <cfRule type="cellIs" dxfId="12344" priority="568" stopIfTrue="1" operator="greaterThan">
      <formula>0</formula>
    </cfRule>
    <cfRule type="cellIs" dxfId="12343" priority="569" stopIfTrue="1" operator="greaterThan">
      <formula>0</formula>
    </cfRule>
    <cfRule type="cellIs" dxfId="12342" priority="570" stopIfTrue="1" operator="greaterThan">
      <formula>0</formula>
    </cfRule>
  </conditionalFormatting>
  <conditionalFormatting sqref="V26:V27">
    <cfRule type="cellIs" dxfId="12341" priority="565" stopIfTrue="1" operator="greaterThan">
      <formula>0</formula>
    </cfRule>
    <cfRule type="cellIs" dxfId="12340" priority="566" stopIfTrue="1" operator="greaterThan">
      <formula>0</formula>
    </cfRule>
    <cfRule type="cellIs" dxfId="12339" priority="567" stopIfTrue="1" operator="greaterThan">
      <formula>0</formula>
    </cfRule>
  </conditionalFormatting>
  <conditionalFormatting sqref="V28">
    <cfRule type="cellIs" dxfId="12338" priority="562" stopIfTrue="1" operator="greaterThan">
      <formula>0</formula>
    </cfRule>
    <cfRule type="cellIs" dxfId="12337" priority="563" stopIfTrue="1" operator="greaterThan">
      <formula>0</formula>
    </cfRule>
    <cfRule type="cellIs" dxfId="12336" priority="564" stopIfTrue="1" operator="greaterThan">
      <formula>0</formula>
    </cfRule>
  </conditionalFormatting>
  <conditionalFormatting sqref="V23:V24">
    <cfRule type="cellIs" dxfId="12335" priority="559" stopIfTrue="1" operator="greaterThan">
      <formula>0</formula>
    </cfRule>
    <cfRule type="cellIs" dxfId="12334" priority="560" stopIfTrue="1" operator="greaterThan">
      <formula>0</formula>
    </cfRule>
    <cfRule type="cellIs" dxfId="12333" priority="561" stopIfTrue="1" operator="greaterThan">
      <formula>0</formula>
    </cfRule>
  </conditionalFormatting>
  <conditionalFormatting sqref="V25">
    <cfRule type="cellIs" dxfId="12332" priority="556" stopIfTrue="1" operator="greaterThan">
      <formula>0</formula>
    </cfRule>
    <cfRule type="cellIs" dxfId="12331" priority="557" stopIfTrue="1" operator="greaterThan">
      <formula>0</formula>
    </cfRule>
    <cfRule type="cellIs" dxfId="12330" priority="558" stopIfTrue="1" operator="greaterThan">
      <formula>0</formula>
    </cfRule>
  </conditionalFormatting>
  <conditionalFormatting sqref="V20:V21">
    <cfRule type="cellIs" dxfId="12329" priority="553" stopIfTrue="1" operator="greaterThan">
      <formula>0</formula>
    </cfRule>
    <cfRule type="cellIs" dxfId="12328" priority="554" stopIfTrue="1" operator="greaterThan">
      <formula>0</formula>
    </cfRule>
    <cfRule type="cellIs" dxfId="12327" priority="555" stopIfTrue="1" operator="greaterThan">
      <formula>0</formula>
    </cfRule>
  </conditionalFormatting>
  <conditionalFormatting sqref="V22">
    <cfRule type="cellIs" dxfId="12326" priority="550" stopIfTrue="1" operator="greaterThan">
      <formula>0</formula>
    </cfRule>
    <cfRule type="cellIs" dxfId="12325" priority="551" stopIfTrue="1" operator="greaterThan">
      <formula>0</formula>
    </cfRule>
    <cfRule type="cellIs" dxfId="12324" priority="552" stopIfTrue="1" operator="greaterThan">
      <formula>0</formula>
    </cfRule>
  </conditionalFormatting>
  <conditionalFormatting sqref="V19">
    <cfRule type="cellIs" dxfId="12323" priority="547" stopIfTrue="1" operator="greaterThan">
      <formula>0</formula>
    </cfRule>
    <cfRule type="cellIs" dxfId="12322" priority="548" stopIfTrue="1" operator="greaterThan">
      <formula>0</formula>
    </cfRule>
    <cfRule type="cellIs" dxfId="12321" priority="549" stopIfTrue="1" operator="greaterThan">
      <formula>0</formula>
    </cfRule>
  </conditionalFormatting>
  <conditionalFormatting sqref="V16:V17">
    <cfRule type="cellIs" dxfId="12320" priority="544" stopIfTrue="1" operator="greaterThan">
      <formula>0</formula>
    </cfRule>
    <cfRule type="cellIs" dxfId="12319" priority="545" stopIfTrue="1" operator="greaterThan">
      <formula>0</formula>
    </cfRule>
    <cfRule type="cellIs" dxfId="12318" priority="546" stopIfTrue="1" operator="greaterThan">
      <formula>0</formula>
    </cfRule>
  </conditionalFormatting>
  <conditionalFormatting sqref="V18">
    <cfRule type="cellIs" dxfId="12317" priority="541" stopIfTrue="1" operator="greaterThan">
      <formula>0</formula>
    </cfRule>
    <cfRule type="cellIs" dxfId="12316" priority="542" stopIfTrue="1" operator="greaterThan">
      <formula>0</formula>
    </cfRule>
    <cfRule type="cellIs" dxfId="12315" priority="543" stopIfTrue="1" operator="greaterThan">
      <formula>0</formula>
    </cfRule>
  </conditionalFormatting>
  <conditionalFormatting sqref="V13:V14">
    <cfRule type="cellIs" dxfId="12314" priority="538" stopIfTrue="1" operator="greaterThan">
      <formula>0</formula>
    </cfRule>
    <cfRule type="cellIs" dxfId="12313" priority="539" stopIfTrue="1" operator="greaterThan">
      <formula>0</formula>
    </cfRule>
    <cfRule type="cellIs" dxfId="12312" priority="540" stopIfTrue="1" operator="greaterThan">
      <formula>0</formula>
    </cfRule>
  </conditionalFormatting>
  <conditionalFormatting sqref="V15">
    <cfRule type="cellIs" dxfId="12311" priority="535" stopIfTrue="1" operator="greaterThan">
      <formula>0</formula>
    </cfRule>
    <cfRule type="cellIs" dxfId="12310" priority="536" stopIfTrue="1" operator="greaterThan">
      <formula>0</formula>
    </cfRule>
    <cfRule type="cellIs" dxfId="12309" priority="537" stopIfTrue="1" operator="greaterThan">
      <formula>0</formula>
    </cfRule>
  </conditionalFormatting>
  <conditionalFormatting sqref="V10:V11">
    <cfRule type="cellIs" dxfId="12308" priority="532" stopIfTrue="1" operator="greaterThan">
      <formula>0</formula>
    </cfRule>
    <cfRule type="cellIs" dxfId="12307" priority="533" stopIfTrue="1" operator="greaterThan">
      <formula>0</formula>
    </cfRule>
    <cfRule type="cellIs" dxfId="12306" priority="534" stopIfTrue="1" operator="greaterThan">
      <formula>0</formula>
    </cfRule>
  </conditionalFormatting>
  <conditionalFormatting sqref="V12">
    <cfRule type="cellIs" dxfId="12305" priority="529" stopIfTrue="1" operator="greaterThan">
      <formula>0</formula>
    </cfRule>
    <cfRule type="cellIs" dxfId="12304" priority="530" stopIfTrue="1" operator="greaterThan">
      <formula>0</formula>
    </cfRule>
    <cfRule type="cellIs" dxfId="12303" priority="531" stopIfTrue="1" operator="greaterThan">
      <formula>0</formula>
    </cfRule>
  </conditionalFormatting>
  <conditionalFormatting sqref="V7:V8">
    <cfRule type="cellIs" dxfId="12302" priority="526" stopIfTrue="1" operator="greaterThan">
      <formula>0</formula>
    </cfRule>
    <cfRule type="cellIs" dxfId="12301" priority="527" stopIfTrue="1" operator="greaterThan">
      <formula>0</formula>
    </cfRule>
    <cfRule type="cellIs" dxfId="12300" priority="528" stopIfTrue="1" operator="greaterThan">
      <formula>0</formula>
    </cfRule>
  </conditionalFormatting>
  <conditionalFormatting sqref="V9">
    <cfRule type="cellIs" dxfId="12299" priority="523" stopIfTrue="1" operator="greaterThan">
      <formula>0</formula>
    </cfRule>
    <cfRule type="cellIs" dxfId="12298" priority="524" stopIfTrue="1" operator="greaterThan">
      <formula>0</formula>
    </cfRule>
    <cfRule type="cellIs" dxfId="12297" priority="525" stopIfTrue="1" operator="greaterThan">
      <formula>0</formula>
    </cfRule>
  </conditionalFormatting>
  <conditionalFormatting sqref="V4:V5">
    <cfRule type="cellIs" dxfId="12296" priority="520" stopIfTrue="1" operator="greaterThan">
      <formula>0</formula>
    </cfRule>
    <cfRule type="cellIs" dxfId="12295" priority="521" stopIfTrue="1" operator="greaterThan">
      <formula>0</formula>
    </cfRule>
    <cfRule type="cellIs" dxfId="12294" priority="522" stopIfTrue="1" operator="greaterThan">
      <formula>0</formula>
    </cfRule>
  </conditionalFormatting>
  <conditionalFormatting sqref="V6">
    <cfRule type="cellIs" dxfId="12293" priority="517" stopIfTrue="1" operator="greaterThan">
      <formula>0</formula>
    </cfRule>
    <cfRule type="cellIs" dxfId="12292" priority="518" stopIfTrue="1" operator="greaterThan">
      <formula>0</formula>
    </cfRule>
    <cfRule type="cellIs" dxfId="12291" priority="519" stopIfTrue="1" operator="greaterThan">
      <formula>0</formula>
    </cfRule>
  </conditionalFormatting>
  <conditionalFormatting sqref="Y29:Y30">
    <cfRule type="cellIs" dxfId="12290" priority="514" stopIfTrue="1" operator="greaterThan">
      <formula>0</formula>
    </cfRule>
    <cfRule type="cellIs" dxfId="12289" priority="515" stopIfTrue="1" operator="greaterThan">
      <formula>0</formula>
    </cfRule>
    <cfRule type="cellIs" dxfId="12288" priority="516" stopIfTrue="1" operator="greaterThan">
      <formula>0</formula>
    </cfRule>
  </conditionalFormatting>
  <conditionalFormatting sqref="Y31">
    <cfRule type="cellIs" dxfId="12287" priority="511" stopIfTrue="1" operator="greaterThan">
      <formula>0</formula>
    </cfRule>
    <cfRule type="cellIs" dxfId="12286" priority="512" stopIfTrue="1" operator="greaterThan">
      <formula>0</formula>
    </cfRule>
    <cfRule type="cellIs" dxfId="12285" priority="513" stopIfTrue="1" operator="greaterThan">
      <formula>0</formula>
    </cfRule>
  </conditionalFormatting>
  <conditionalFormatting sqref="Y26:Y27">
    <cfRule type="cellIs" dxfId="12284" priority="508" stopIfTrue="1" operator="greaterThan">
      <formula>0</formula>
    </cfRule>
    <cfRule type="cellIs" dxfId="12283" priority="509" stopIfTrue="1" operator="greaterThan">
      <formula>0</formula>
    </cfRule>
    <cfRule type="cellIs" dxfId="12282" priority="510" stopIfTrue="1" operator="greaterThan">
      <formula>0</formula>
    </cfRule>
  </conditionalFormatting>
  <conditionalFormatting sqref="Y28">
    <cfRule type="cellIs" dxfId="12281" priority="505" stopIfTrue="1" operator="greaterThan">
      <formula>0</formula>
    </cfRule>
    <cfRule type="cellIs" dxfId="12280" priority="506" stopIfTrue="1" operator="greaterThan">
      <formula>0</formula>
    </cfRule>
    <cfRule type="cellIs" dxfId="12279" priority="507" stopIfTrue="1" operator="greaterThan">
      <formula>0</formula>
    </cfRule>
  </conditionalFormatting>
  <conditionalFormatting sqref="Y23:Y24">
    <cfRule type="cellIs" dxfId="12278" priority="502" stopIfTrue="1" operator="greaterThan">
      <formula>0</formula>
    </cfRule>
    <cfRule type="cellIs" dxfId="12277" priority="503" stopIfTrue="1" operator="greaterThan">
      <formula>0</formula>
    </cfRule>
    <cfRule type="cellIs" dxfId="12276" priority="504" stopIfTrue="1" operator="greaterThan">
      <formula>0</formula>
    </cfRule>
  </conditionalFormatting>
  <conditionalFormatting sqref="Y25">
    <cfRule type="cellIs" dxfId="12275" priority="499" stopIfTrue="1" operator="greaterThan">
      <formula>0</formula>
    </cfRule>
    <cfRule type="cellIs" dxfId="12274" priority="500" stopIfTrue="1" operator="greaterThan">
      <formula>0</formula>
    </cfRule>
    <cfRule type="cellIs" dxfId="12273" priority="501" stopIfTrue="1" operator="greaterThan">
      <formula>0</formula>
    </cfRule>
  </conditionalFormatting>
  <conditionalFormatting sqref="Y20:Y21">
    <cfRule type="cellIs" dxfId="12272" priority="496" stopIfTrue="1" operator="greaterThan">
      <formula>0</formula>
    </cfRule>
    <cfRule type="cellIs" dxfId="12271" priority="497" stopIfTrue="1" operator="greaterThan">
      <formula>0</formula>
    </cfRule>
    <cfRule type="cellIs" dxfId="12270" priority="498" stopIfTrue="1" operator="greaterThan">
      <formula>0</formula>
    </cfRule>
  </conditionalFormatting>
  <conditionalFormatting sqref="Y22">
    <cfRule type="cellIs" dxfId="12269" priority="493" stopIfTrue="1" operator="greaterThan">
      <formula>0</formula>
    </cfRule>
    <cfRule type="cellIs" dxfId="12268" priority="494" stopIfTrue="1" operator="greaterThan">
      <formula>0</formula>
    </cfRule>
    <cfRule type="cellIs" dxfId="12267" priority="495" stopIfTrue="1" operator="greaterThan">
      <formula>0</formula>
    </cfRule>
  </conditionalFormatting>
  <conditionalFormatting sqref="Y19">
    <cfRule type="cellIs" dxfId="12266" priority="490" stopIfTrue="1" operator="greaterThan">
      <formula>0</formula>
    </cfRule>
    <cfRule type="cellIs" dxfId="12265" priority="491" stopIfTrue="1" operator="greaterThan">
      <formula>0</formula>
    </cfRule>
    <cfRule type="cellIs" dxfId="12264" priority="492" stopIfTrue="1" operator="greaterThan">
      <formula>0</formula>
    </cfRule>
  </conditionalFormatting>
  <conditionalFormatting sqref="Y16:Y17">
    <cfRule type="cellIs" dxfId="12263" priority="487" stopIfTrue="1" operator="greaterThan">
      <formula>0</formula>
    </cfRule>
    <cfRule type="cellIs" dxfId="12262" priority="488" stopIfTrue="1" operator="greaterThan">
      <formula>0</formula>
    </cfRule>
    <cfRule type="cellIs" dxfId="12261" priority="489" stopIfTrue="1" operator="greaterThan">
      <formula>0</formula>
    </cfRule>
  </conditionalFormatting>
  <conditionalFormatting sqref="Y18">
    <cfRule type="cellIs" dxfId="12260" priority="484" stopIfTrue="1" operator="greaterThan">
      <formula>0</formula>
    </cfRule>
    <cfRule type="cellIs" dxfId="12259" priority="485" stopIfTrue="1" operator="greaterThan">
      <formula>0</formula>
    </cfRule>
    <cfRule type="cellIs" dxfId="12258" priority="486" stopIfTrue="1" operator="greaterThan">
      <formula>0</formula>
    </cfRule>
  </conditionalFormatting>
  <conditionalFormatting sqref="Y13:Y14">
    <cfRule type="cellIs" dxfId="12257" priority="481" stopIfTrue="1" operator="greaterThan">
      <formula>0</formula>
    </cfRule>
    <cfRule type="cellIs" dxfId="12256" priority="482" stopIfTrue="1" operator="greaterThan">
      <formula>0</formula>
    </cfRule>
    <cfRule type="cellIs" dxfId="12255" priority="483" stopIfTrue="1" operator="greaterThan">
      <formula>0</formula>
    </cfRule>
  </conditionalFormatting>
  <conditionalFormatting sqref="Y15">
    <cfRule type="cellIs" dxfId="12254" priority="478" stopIfTrue="1" operator="greaterThan">
      <formula>0</formula>
    </cfRule>
    <cfRule type="cellIs" dxfId="12253" priority="479" stopIfTrue="1" operator="greaterThan">
      <formula>0</formula>
    </cfRule>
    <cfRule type="cellIs" dxfId="12252" priority="480" stopIfTrue="1" operator="greaterThan">
      <formula>0</formula>
    </cfRule>
  </conditionalFormatting>
  <conditionalFormatting sqref="Y10:Y11">
    <cfRule type="cellIs" dxfId="12251" priority="475" stopIfTrue="1" operator="greaterThan">
      <formula>0</formula>
    </cfRule>
    <cfRule type="cellIs" dxfId="12250" priority="476" stopIfTrue="1" operator="greaterThan">
      <formula>0</formula>
    </cfRule>
    <cfRule type="cellIs" dxfId="12249" priority="477" stopIfTrue="1" operator="greaterThan">
      <formula>0</formula>
    </cfRule>
  </conditionalFormatting>
  <conditionalFormatting sqref="Y12">
    <cfRule type="cellIs" dxfId="12248" priority="472" stopIfTrue="1" operator="greaterThan">
      <formula>0</formula>
    </cfRule>
    <cfRule type="cellIs" dxfId="12247" priority="473" stopIfTrue="1" operator="greaterThan">
      <formula>0</formula>
    </cfRule>
    <cfRule type="cellIs" dxfId="12246" priority="474" stopIfTrue="1" operator="greaterThan">
      <formula>0</formula>
    </cfRule>
  </conditionalFormatting>
  <conditionalFormatting sqref="Y7:Y8">
    <cfRule type="cellIs" dxfId="12245" priority="469" stopIfTrue="1" operator="greaterThan">
      <formula>0</formula>
    </cfRule>
    <cfRule type="cellIs" dxfId="12244" priority="470" stopIfTrue="1" operator="greaterThan">
      <formula>0</formula>
    </cfRule>
    <cfRule type="cellIs" dxfId="12243" priority="471" stopIfTrue="1" operator="greaterThan">
      <formula>0</formula>
    </cfRule>
  </conditionalFormatting>
  <conditionalFormatting sqref="Y9">
    <cfRule type="cellIs" dxfId="12242" priority="466" stopIfTrue="1" operator="greaterThan">
      <formula>0</formula>
    </cfRule>
    <cfRule type="cellIs" dxfId="12241" priority="467" stopIfTrue="1" operator="greaterThan">
      <formula>0</formula>
    </cfRule>
    <cfRule type="cellIs" dxfId="12240" priority="468" stopIfTrue="1" operator="greaterThan">
      <formula>0</formula>
    </cfRule>
  </conditionalFormatting>
  <conditionalFormatting sqref="Y4:Y5">
    <cfRule type="cellIs" dxfId="12239" priority="463" stopIfTrue="1" operator="greaterThan">
      <formula>0</formula>
    </cfRule>
    <cfRule type="cellIs" dxfId="12238" priority="464" stopIfTrue="1" operator="greaterThan">
      <formula>0</formula>
    </cfRule>
    <cfRule type="cellIs" dxfId="12237" priority="465" stopIfTrue="1" operator="greaterThan">
      <formula>0</formula>
    </cfRule>
  </conditionalFormatting>
  <conditionalFormatting sqref="Y6">
    <cfRule type="cellIs" dxfId="12236" priority="460" stopIfTrue="1" operator="greaterThan">
      <formula>0</formula>
    </cfRule>
    <cfRule type="cellIs" dxfId="12235" priority="461" stopIfTrue="1" operator="greaterThan">
      <formula>0</formula>
    </cfRule>
    <cfRule type="cellIs" dxfId="12234" priority="462" stopIfTrue="1" operator="greaterThan">
      <formula>0</formula>
    </cfRule>
  </conditionalFormatting>
  <conditionalFormatting sqref="X29:X30">
    <cfRule type="cellIs" dxfId="12233" priority="457" stopIfTrue="1" operator="greaterThan">
      <formula>0</formula>
    </cfRule>
    <cfRule type="cellIs" dxfId="12232" priority="458" stopIfTrue="1" operator="greaterThan">
      <formula>0</formula>
    </cfRule>
    <cfRule type="cellIs" dxfId="12231" priority="459" stopIfTrue="1" operator="greaterThan">
      <formula>0</formula>
    </cfRule>
  </conditionalFormatting>
  <conditionalFormatting sqref="X31">
    <cfRule type="cellIs" dxfId="12230" priority="454" stopIfTrue="1" operator="greaterThan">
      <formula>0</formula>
    </cfRule>
    <cfRule type="cellIs" dxfId="12229" priority="455" stopIfTrue="1" operator="greaterThan">
      <formula>0</formula>
    </cfRule>
    <cfRule type="cellIs" dxfId="12228" priority="456" stopIfTrue="1" operator="greaterThan">
      <formula>0</formula>
    </cfRule>
  </conditionalFormatting>
  <conditionalFormatting sqref="X26:X27">
    <cfRule type="cellIs" dxfId="12227" priority="451" stopIfTrue="1" operator="greaterThan">
      <formula>0</formula>
    </cfRule>
    <cfRule type="cellIs" dxfId="12226" priority="452" stopIfTrue="1" operator="greaterThan">
      <formula>0</formula>
    </cfRule>
    <cfRule type="cellIs" dxfId="12225" priority="453" stopIfTrue="1" operator="greaterThan">
      <formula>0</formula>
    </cfRule>
  </conditionalFormatting>
  <conditionalFormatting sqref="X28">
    <cfRule type="cellIs" dxfId="12224" priority="448" stopIfTrue="1" operator="greaterThan">
      <formula>0</formula>
    </cfRule>
    <cfRule type="cellIs" dxfId="12223" priority="449" stopIfTrue="1" operator="greaterThan">
      <formula>0</formula>
    </cfRule>
    <cfRule type="cellIs" dxfId="12222" priority="450" stopIfTrue="1" operator="greaterThan">
      <formula>0</formula>
    </cfRule>
  </conditionalFormatting>
  <conditionalFormatting sqref="X23:X24">
    <cfRule type="cellIs" dxfId="12221" priority="445" stopIfTrue="1" operator="greaterThan">
      <formula>0</formula>
    </cfRule>
    <cfRule type="cellIs" dxfId="12220" priority="446" stopIfTrue="1" operator="greaterThan">
      <formula>0</formula>
    </cfRule>
    <cfRule type="cellIs" dxfId="12219" priority="447" stopIfTrue="1" operator="greaterThan">
      <formula>0</formula>
    </cfRule>
  </conditionalFormatting>
  <conditionalFormatting sqref="X25">
    <cfRule type="cellIs" dxfId="12218" priority="442" stopIfTrue="1" operator="greaterThan">
      <formula>0</formula>
    </cfRule>
    <cfRule type="cellIs" dxfId="12217" priority="443" stopIfTrue="1" operator="greaterThan">
      <formula>0</formula>
    </cfRule>
    <cfRule type="cellIs" dxfId="12216" priority="444" stopIfTrue="1" operator="greaterThan">
      <formula>0</formula>
    </cfRule>
  </conditionalFormatting>
  <conditionalFormatting sqref="X20:X21">
    <cfRule type="cellIs" dxfId="12215" priority="439" stopIfTrue="1" operator="greaterThan">
      <formula>0</formula>
    </cfRule>
    <cfRule type="cellIs" dxfId="12214" priority="440" stopIfTrue="1" operator="greaterThan">
      <formula>0</formula>
    </cfRule>
    <cfRule type="cellIs" dxfId="12213" priority="441" stopIfTrue="1" operator="greaterThan">
      <formula>0</formula>
    </cfRule>
  </conditionalFormatting>
  <conditionalFormatting sqref="X22">
    <cfRule type="cellIs" dxfId="12212" priority="436" stopIfTrue="1" operator="greaterThan">
      <formula>0</formula>
    </cfRule>
    <cfRule type="cellIs" dxfId="12211" priority="437" stopIfTrue="1" operator="greaterThan">
      <formula>0</formula>
    </cfRule>
    <cfRule type="cellIs" dxfId="12210" priority="438" stopIfTrue="1" operator="greaterThan">
      <formula>0</formula>
    </cfRule>
  </conditionalFormatting>
  <conditionalFormatting sqref="X19">
    <cfRule type="cellIs" dxfId="12209" priority="433" stopIfTrue="1" operator="greaterThan">
      <formula>0</formula>
    </cfRule>
    <cfRule type="cellIs" dxfId="12208" priority="434" stopIfTrue="1" operator="greaterThan">
      <formula>0</formula>
    </cfRule>
    <cfRule type="cellIs" dxfId="12207" priority="435" stopIfTrue="1" operator="greaterThan">
      <formula>0</formula>
    </cfRule>
  </conditionalFormatting>
  <conditionalFormatting sqref="X16:X17">
    <cfRule type="cellIs" dxfId="12206" priority="430" stopIfTrue="1" operator="greaterThan">
      <formula>0</formula>
    </cfRule>
    <cfRule type="cellIs" dxfId="12205" priority="431" stopIfTrue="1" operator="greaterThan">
      <formula>0</formula>
    </cfRule>
    <cfRule type="cellIs" dxfId="12204" priority="432" stopIfTrue="1" operator="greaterThan">
      <formula>0</formula>
    </cfRule>
  </conditionalFormatting>
  <conditionalFormatting sqref="X18">
    <cfRule type="cellIs" dxfId="12203" priority="427" stopIfTrue="1" operator="greaterThan">
      <formula>0</formula>
    </cfRule>
    <cfRule type="cellIs" dxfId="12202" priority="428" stopIfTrue="1" operator="greaterThan">
      <formula>0</formula>
    </cfRule>
    <cfRule type="cellIs" dxfId="12201" priority="429" stopIfTrue="1" operator="greaterThan">
      <formula>0</formula>
    </cfRule>
  </conditionalFormatting>
  <conditionalFormatting sqref="X13:X14">
    <cfRule type="cellIs" dxfId="12200" priority="424" stopIfTrue="1" operator="greaterThan">
      <formula>0</formula>
    </cfRule>
    <cfRule type="cellIs" dxfId="12199" priority="425" stopIfTrue="1" operator="greaterThan">
      <formula>0</formula>
    </cfRule>
    <cfRule type="cellIs" dxfId="12198" priority="426" stopIfTrue="1" operator="greaterThan">
      <formula>0</formula>
    </cfRule>
  </conditionalFormatting>
  <conditionalFormatting sqref="X15">
    <cfRule type="cellIs" dxfId="12197" priority="421" stopIfTrue="1" operator="greaterThan">
      <formula>0</formula>
    </cfRule>
    <cfRule type="cellIs" dxfId="12196" priority="422" stopIfTrue="1" operator="greaterThan">
      <formula>0</formula>
    </cfRule>
    <cfRule type="cellIs" dxfId="12195" priority="423" stopIfTrue="1" operator="greaterThan">
      <formula>0</formula>
    </cfRule>
  </conditionalFormatting>
  <conditionalFormatting sqref="X10:X11">
    <cfRule type="cellIs" dxfId="12194" priority="418" stopIfTrue="1" operator="greaterThan">
      <formula>0</formula>
    </cfRule>
    <cfRule type="cellIs" dxfId="12193" priority="419" stopIfTrue="1" operator="greaterThan">
      <formula>0</formula>
    </cfRule>
    <cfRule type="cellIs" dxfId="12192" priority="420" stopIfTrue="1" operator="greaterThan">
      <formula>0</formula>
    </cfRule>
  </conditionalFormatting>
  <conditionalFormatting sqref="X12">
    <cfRule type="cellIs" dxfId="12191" priority="415" stopIfTrue="1" operator="greaterThan">
      <formula>0</formula>
    </cfRule>
    <cfRule type="cellIs" dxfId="12190" priority="416" stopIfTrue="1" operator="greaterThan">
      <formula>0</formula>
    </cfRule>
    <cfRule type="cellIs" dxfId="12189" priority="417" stopIfTrue="1" operator="greaterThan">
      <formula>0</formula>
    </cfRule>
  </conditionalFormatting>
  <conditionalFormatting sqref="X7:X8">
    <cfRule type="cellIs" dxfId="12188" priority="412" stopIfTrue="1" operator="greaterThan">
      <formula>0</formula>
    </cfRule>
    <cfRule type="cellIs" dxfId="12187" priority="413" stopIfTrue="1" operator="greaterThan">
      <formula>0</formula>
    </cfRule>
    <cfRule type="cellIs" dxfId="12186" priority="414" stopIfTrue="1" operator="greaterThan">
      <formula>0</formula>
    </cfRule>
  </conditionalFormatting>
  <conditionalFormatting sqref="X9">
    <cfRule type="cellIs" dxfId="12185" priority="409" stopIfTrue="1" operator="greaterThan">
      <formula>0</formula>
    </cfRule>
    <cfRule type="cellIs" dxfId="12184" priority="410" stopIfTrue="1" operator="greaterThan">
      <formula>0</formula>
    </cfRule>
    <cfRule type="cellIs" dxfId="12183" priority="411" stopIfTrue="1" operator="greaterThan">
      <formula>0</formula>
    </cfRule>
  </conditionalFormatting>
  <conditionalFormatting sqref="X4:X5">
    <cfRule type="cellIs" dxfId="12182" priority="406" stopIfTrue="1" operator="greaterThan">
      <formula>0</formula>
    </cfRule>
    <cfRule type="cellIs" dxfId="12181" priority="407" stopIfTrue="1" operator="greaterThan">
      <formula>0</formula>
    </cfRule>
    <cfRule type="cellIs" dxfId="12180" priority="408" stopIfTrue="1" operator="greaterThan">
      <formula>0</formula>
    </cfRule>
  </conditionalFormatting>
  <conditionalFormatting sqref="X6">
    <cfRule type="cellIs" dxfId="12179" priority="403" stopIfTrue="1" operator="greaterThan">
      <formula>0</formula>
    </cfRule>
    <cfRule type="cellIs" dxfId="12178" priority="404" stopIfTrue="1" operator="greaterThan">
      <formula>0</formula>
    </cfRule>
    <cfRule type="cellIs" dxfId="12177" priority="405" stopIfTrue="1" operator="greaterThan">
      <formula>0</formula>
    </cfRule>
  </conditionalFormatting>
  <conditionalFormatting sqref="AB29:AB30">
    <cfRule type="cellIs" dxfId="12176" priority="400" stopIfTrue="1" operator="greaterThan">
      <formula>0</formula>
    </cfRule>
    <cfRule type="cellIs" dxfId="12175" priority="401" stopIfTrue="1" operator="greaterThan">
      <formula>0</formula>
    </cfRule>
    <cfRule type="cellIs" dxfId="12174" priority="402" stopIfTrue="1" operator="greaterThan">
      <formula>0</formula>
    </cfRule>
  </conditionalFormatting>
  <conditionalFormatting sqref="AB31">
    <cfRule type="cellIs" dxfId="12173" priority="397" stopIfTrue="1" operator="greaterThan">
      <formula>0</formula>
    </cfRule>
    <cfRule type="cellIs" dxfId="12172" priority="398" stopIfTrue="1" operator="greaterThan">
      <formula>0</formula>
    </cfRule>
    <cfRule type="cellIs" dxfId="12171" priority="399" stopIfTrue="1" operator="greaterThan">
      <formula>0</formula>
    </cfRule>
  </conditionalFormatting>
  <conditionalFormatting sqref="AB26:AB27">
    <cfRule type="cellIs" dxfId="12170" priority="394" stopIfTrue="1" operator="greaterThan">
      <formula>0</formula>
    </cfRule>
    <cfRule type="cellIs" dxfId="12169" priority="395" stopIfTrue="1" operator="greaterThan">
      <formula>0</formula>
    </cfRule>
    <cfRule type="cellIs" dxfId="12168" priority="396" stopIfTrue="1" operator="greaterThan">
      <formula>0</formula>
    </cfRule>
  </conditionalFormatting>
  <conditionalFormatting sqref="AB28">
    <cfRule type="cellIs" dxfId="12167" priority="391" stopIfTrue="1" operator="greaterThan">
      <formula>0</formula>
    </cfRule>
    <cfRule type="cellIs" dxfId="12166" priority="392" stopIfTrue="1" operator="greaterThan">
      <formula>0</formula>
    </cfRule>
    <cfRule type="cellIs" dxfId="12165" priority="393" stopIfTrue="1" operator="greaterThan">
      <formula>0</formula>
    </cfRule>
  </conditionalFormatting>
  <conditionalFormatting sqref="AB23:AB24">
    <cfRule type="cellIs" dxfId="12164" priority="388" stopIfTrue="1" operator="greaterThan">
      <formula>0</formula>
    </cfRule>
    <cfRule type="cellIs" dxfId="12163" priority="389" stopIfTrue="1" operator="greaterThan">
      <formula>0</formula>
    </cfRule>
    <cfRule type="cellIs" dxfId="12162" priority="390" stopIfTrue="1" operator="greaterThan">
      <formula>0</formula>
    </cfRule>
  </conditionalFormatting>
  <conditionalFormatting sqref="AB25">
    <cfRule type="cellIs" dxfId="12161" priority="385" stopIfTrue="1" operator="greaterThan">
      <formula>0</formula>
    </cfRule>
    <cfRule type="cellIs" dxfId="12160" priority="386" stopIfTrue="1" operator="greaterThan">
      <formula>0</formula>
    </cfRule>
    <cfRule type="cellIs" dxfId="12159" priority="387" stopIfTrue="1" operator="greaterThan">
      <formula>0</formula>
    </cfRule>
  </conditionalFormatting>
  <conditionalFormatting sqref="AB20:AB21">
    <cfRule type="cellIs" dxfId="12158" priority="382" stopIfTrue="1" operator="greaterThan">
      <formula>0</formula>
    </cfRule>
    <cfRule type="cellIs" dxfId="12157" priority="383" stopIfTrue="1" operator="greaterThan">
      <formula>0</formula>
    </cfRule>
    <cfRule type="cellIs" dxfId="12156" priority="384" stopIfTrue="1" operator="greaterThan">
      <formula>0</formula>
    </cfRule>
  </conditionalFormatting>
  <conditionalFormatting sqref="AB22">
    <cfRule type="cellIs" dxfId="12155" priority="379" stopIfTrue="1" operator="greaterThan">
      <formula>0</formula>
    </cfRule>
    <cfRule type="cellIs" dxfId="12154" priority="380" stopIfTrue="1" operator="greaterThan">
      <formula>0</formula>
    </cfRule>
    <cfRule type="cellIs" dxfId="12153" priority="381" stopIfTrue="1" operator="greaterThan">
      <formula>0</formula>
    </cfRule>
  </conditionalFormatting>
  <conditionalFormatting sqref="AB19">
    <cfRule type="cellIs" dxfId="12152" priority="376" stopIfTrue="1" operator="greaterThan">
      <formula>0</formula>
    </cfRule>
    <cfRule type="cellIs" dxfId="12151" priority="377" stopIfTrue="1" operator="greaterThan">
      <formula>0</formula>
    </cfRule>
    <cfRule type="cellIs" dxfId="12150" priority="378" stopIfTrue="1" operator="greaterThan">
      <formula>0</formula>
    </cfRule>
  </conditionalFormatting>
  <conditionalFormatting sqref="AB16:AB17">
    <cfRule type="cellIs" dxfId="12149" priority="373" stopIfTrue="1" operator="greaterThan">
      <formula>0</formula>
    </cfRule>
    <cfRule type="cellIs" dxfId="12148" priority="374" stopIfTrue="1" operator="greaterThan">
      <formula>0</formula>
    </cfRule>
    <cfRule type="cellIs" dxfId="12147" priority="375" stopIfTrue="1" operator="greaterThan">
      <formula>0</formula>
    </cfRule>
  </conditionalFormatting>
  <conditionalFormatting sqref="AB18">
    <cfRule type="cellIs" dxfId="12146" priority="370" stopIfTrue="1" operator="greaterThan">
      <formula>0</formula>
    </cfRule>
    <cfRule type="cellIs" dxfId="12145" priority="371" stopIfTrue="1" operator="greaterThan">
      <formula>0</formula>
    </cfRule>
    <cfRule type="cellIs" dxfId="12144" priority="372" stopIfTrue="1" operator="greaterThan">
      <formula>0</formula>
    </cfRule>
  </conditionalFormatting>
  <conditionalFormatting sqref="AB13:AB14">
    <cfRule type="cellIs" dxfId="12143" priority="367" stopIfTrue="1" operator="greaterThan">
      <formula>0</formula>
    </cfRule>
    <cfRule type="cellIs" dxfId="12142" priority="368" stopIfTrue="1" operator="greaterThan">
      <formula>0</formula>
    </cfRule>
    <cfRule type="cellIs" dxfId="12141" priority="369" stopIfTrue="1" operator="greaterThan">
      <formula>0</formula>
    </cfRule>
  </conditionalFormatting>
  <conditionalFormatting sqref="AB15">
    <cfRule type="cellIs" dxfId="12140" priority="364" stopIfTrue="1" operator="greaterThan">
      <formula>0</formula>
    </cfRule>
    <cfRule type="cellIs" dxfId="12139" priority="365" stopIfTrue="1" operator="greaterThan">
      <formula>0</formula>
    </cfRule>
    <cfRule type="cellIs" dxfId="12138" priority="366" stopIfTrue="1" operator="greaterThan">
      <formula>0</formula>
    </cfRule>
  </conditionalFormatting>
  <conditionalFormatting sqref="AB10:AB11">
    <cfRule type="cellIs" dxfId="12137" priority="361" stopIfTrue="1" operator="greaterThan">
      <formula>0</formula>
    </cfRule>
    <cfRule type="cellIs" dxfId="12136" priority="362" stopIfTrue="1" operator="greaterThan">
      <formula>0</formula>
    </cfRule>
    <cfRule type="cellIs" dxfId="12135" priority="363" stopIfTrue="1" operator="greaterThan">
      <formula>0</formula>
    </cfRule>
  </conditionalFormatting>
  <conditionalFormatting sqref="AB12">
    <cfRule type="cellIs" dxfId="12134" priority="358" stopIfTrue="1" operator="greaterThan">
      <formula>0</formula>
    </cfRule>
    <cfRule type="cellIs" dxfId="12133" priority="359" stopIfTrue="1" operator="greaterThan">
      <formula>0</formula>
    </cfRule>
    <cfRule type="cellIs" dxfId="12132" priority="360" stopIfTrue="1" operator="greaterThan">
      <formula>0</formula>
    </cfRule>
  </conditionalFormatting>
  <conditionalFormatting sqref="AB7:AB8">
    <cfRule type="cellIs" dxfId="12131" priority="355" stopIfTrue="1" operator="greaterThan">
      <formula>0</formula>
    </cfRule>
    <cfRule type="cellIs" dxfId="12130" priority="356" stopIfTrue="1" operator="greaterThan">
      <formula>0</formula>
    </cfRule>
    <cfRule type="cellIs" dxfId="12129" priority="357" stopIfTrue="1" operator="greaterThan">
      <formula>0</formula>
    </cfRule>
  </conditionalFormatting>
  <conditionalFormatting sqref="AB9">
    <cfRule type="cellIs" dxfId="12128" priority="352" stopIfTrue="1" operator="greaterThan">
      <formula>0</formula>
    </cfRule>
    <cfRule type="cellIs" dxfId="12127" priority="353" stopIfTrue="1" operator="greaterThan">
      <formula>0</formula>
    </cfRule>
    <cfRule type="cellIs" dxfId="12126" priority="354" stopIfTrue="1" operator="greaterThan">
      <formula>0</formula>
    </cfRule>
  </conditionalFormatting>
  <conditionalFormatting sqref="AB4:AB5">
    <cfRule type="cellIs" dxfId="12125" priority="349" stopIfTrue="1" operator="greaterThan">
      <formula>0</formula>
    </cfRule>
    <cfRule type="cellIs" dxfId="12124" priority="350" stopIfTrue="1" operator="greaterThan">
      <formula>0</formula>
    </cfRule>
    <cfRule type="cellIs" dxfId="12123" priority="351" stopIfTrue="1" operator="greaterThan">
      <formula>0</formula>
    </cfRule>
  </conditionalFormatting>
  <conditionalFormatting sqref="AB6">
    <cfRule type="cellIs" dxfId="12122" priority="346" stopIfTrue="1" operator="greaterThan">
      <formula>0</formula>
    </cfRule>
    <cfRule type="cellIs" dxfId="12121" priority="347" stopIfTrue="1" operator="greaterThan">
      <formula>0</formula>
    </cfRule>
    <cfRule type="cellIs" dxfId="12120" priority="348" stopIfTrue="1" operator="greaterThan">
      <formula>0</formula>
    </cfRule>
  </conditionalFormatting>
  <conditionalFormatting sqref="AA29:AA30">
    <cfRule type="cellIs" dxfId="12119" priority="343" stopIfTrue="1" operator="greaterThan">
      <formula>0</formula>
    </cfRule>
    <cfRule type="cellIs" dxfId="12118" priority="344" stopIfTrue="1" operator="greaterThan">
      <formula>0</formula>
    </cfRule>
    <cfRule type="cellIs" dxfId="12117" priority="345" stopIfTrue="1" operator="greaterThan">
      <formula>0</formula>
    </cfRule>
  </conditionalFormatting>
  <conditionalFormatting sqref="AA31">
    <cfRule type="cellIs" dxfId="12116" priority="340" stopIfTrue="1" operator="greaterThan">
      <formula>0</formula>
    </cfRule>
    <cfRule type="cellIs" dxfId="12115" priority="341" stopIfTrue="1" operator="greaterThan">
      <formula>0</formula>
    </cfRule>
    <cfRule type="cellIs" dxfId="12114" priority="342" stopIfTrue="1" operator="greaterThan">
      <formula>0</formula>
    </cfRule>
  </conditionalFormatting>
  <conditionalFormatting sqref="AA26:AA27">
    <cfRule type="cellIs" dxfId="12113" priority="337" stopIfTrue="1" operator="greaterThan">
      <formula>0</formula>
    </cfRule>
    <cfRule type="cellIs" dxfId="12112" priority="338" stopIfTrue="1" operator="greaterThan">
      <formula>0</formula>
    </cfRule>
    <cfRule type="cellIs" dxfId="12111" priority="339" stopIfTrue="1" operator="greaterThan">
      <formula>0</formula>
    </cfRule>
  </conditionalFormatting>
  <conditionalFormatting sqref="AA28">
    <cfRule type="cellIs" dxfId="12110" priority="334" stopIfTrue="1" operator="greaterThan">
      <formula>0</formula>
    </cfRule>
    <cfRule type="cellIs" dxfId="12109" priority="335" stopIfTrue="1" operator="greaterThan">
      <formula>0</formula>
    </cfRule>
    <cfRule type="cellIs" dxfId="12108" priority="336" stopIfTrue="1" operator="greaterThan">
      <formula>0</formula>
    </cfRule>
  </conditionalFormatting>
  <conditionalFormatting sqref="AA23:AA24">
    <cfRule type="cellIs" dxfId="12107" priority="331" stopIfTrue="1" operator="greaterThan">
      <formula>0</formula>
    </cfRule>
    <cfRule type="cellIs" dxfId="12106" priority="332" stopIfTrue="1" operator="greaterThan">
      <formula>0</formula>
    </cfRule>
    <cfRule type="cellIs" dxfId="12105" priority="333" stopIfTrue="1" operator="greaterThan">
      <formula>0</formula>
    </cfRule>
  </conditionalFormatting>
  <conditionalFormatting sqref="AA25">
    <cfRule type="cellIs" dxfId="12104" priority="328" stopIfTrue="1" operator="greaterThan">
      <formula>0</formula>
    </cfRule>
    <cfRule type="cellIs" dxfId="12103" priority="329" stopIfTrue="1" operator="greaterThan">
      <formula>0</formula>
    </cfRule>
    <cfRule type="cellIs" dxfId="12102" priority="330" stopIfTrue="1" operator="greaterThan">
      <formula>0</formula>
    </cfRule>
  </conditionalFormatting>
  <conditionalFormatting sqref="AA20:AA21">
    <cfRule type="cellIs" dxfId="12101" priority="325" stopIfTrue="1" operator="greaterThan">
      <formula>0</formula>
    </cfRule>
    <cfRule type="cellIs" dxfId="12100" priority="326" stopIfTrue="1" operator="greaterThan">
      <formula>0</formula>
    </cfRule>
    <cfRule type="cellIs" dxfId="12099" priority="327" stopIfTrue="1" operator="greaterThan">
      <formula>0</formula>
    </cfRule>
  </conditionalFormatting>
  <conditionalFormatting sqref="AA22">
    <cfRule type="cellIs" dxfId="12098" priority="322" stopIfTrue="1" operator="greaterThan">
      <formula>0</formula>
    </cfRule>
    <cfRule type="cellIs" dxfId="12097" priority="323" stopIfTrue="1" operator="greaterThan">
      <formula>0</formula>
    </cfRule>
    <cfRule type="cellIs" dxfId="12096" priority="324" stopIfTrue="1" operator="greaterThan">
      <formula>0</formula>
    </cfRule>
  </conditionalFormatting>
  <conditionalFormatting sqref="AA19">
    <cfRule type="cellIs" dxfId="12095" priority="319" stopIfTrue="1" operator="greaterThan">
      <formula>0</formula>
    </cfRule>
    <cfRule type="cellIs" dxfId="12094" priority="320" stopIfTrue="1" operator="greaterThan">
      <formula>0</formula>
    </cfRule>
    <cfRule type="cellIs" dxfId="12093" priority="321" stopIfTrue="1" operator="greaterThan">
      <formula>0</formula>
    </cfRule>
  </conditionalFormatting>
  <conditionalFormatting sqref="AA16:AA17">
    <cfRule type="cellIs" dxfId="12092" priority="316" stopIfTrue="1" operator="greaterThan">
      <formula>0</formula>
    </cfRule>
    <cfRule type="cellIs" dxfId="12091" priority="317" stopIfTrue="1" operator="greaterThan">
      <formula>0</formula>
    </cfRule>
    <cfRule type="cellIs" dxfId="12090" priority="318" stopIfTrue="1" operator="greaterThan">
      <formula>0</formula>
    </cfRule>
  </conditionalFormatting>
  <conditionalFormatting sqref="AA18">
    <cfRule type="cellIs" dxfId="12089" priority="313" stopIfTrue="1" operator="greaterThan">
      <formula>0</formula>
    </cfRule>
    <cfRule type="cellIs" dxfId="12088" priority="314" stopIfTrue="1" operator="greaterThan">
      <formula>0</formula>
    </cfRule>
    <cfRule type="cellIs" dxfId="12087" priority="315" stopIfTrue="1" operator="greaterThan">
      <formula>0</formula>
    </cfRule>
  </conditionalFormatting>
  <conditionalFormatting sqref="AA13:AA14">
    <cfRule type="cellIs" dxfId="12086" priority="310" stopIfTrue="1" operator="greaterThan">
      <formula>0</formula>
    </cfRule>
    <cfRule type="cellIs" dxfId="12085" priority="311" stopIfTrue="1" operator="greaterThan">
      <formula>0</formula>
    </cfRule>
    <cfRule type="cellIs" dxfId="12084" priority="312" stopIfTrue="1" operator="greaterThan">
      <formula>0</formula>
    </cfRule>
  </conditionalFormatting>
  <conditionalFormatting sqref="AA15">
    <cfRule type="cellIs" dxfId="12083" priority="307" stopIfTrue="1" operator="greaterThan">
      <formula>0</formula>
    </cfRule>
    <cfRule type="cellIs" dxfId="12082" priority="308" stopIfTrue="1" operator="greaterThan">
      <formula>0</formula>
    </cfRule>
    <cfRule type="cellIs" dxfId="12081" priority="309" stopIfTrue="1" operator="greaterThan">
      <formula>0</formula>
    </cfRule>
  </conditionalFormatting>
  <conditionalFormatting sqref="AA10:AA11">
    <cfRule type="cellIs" dxfId="12080" priority="304" stopIfTrue="1" operator="greaterThan">
      <formula>0</formula>
    </cfRule>
    <cfRule type="cellIs" dxfId="12079" priority="305" stopIfTrue="1" operator="greaterThan">
      <formula>0</formula>
    </cfRule>
    <cfRule type="cellIs" dxfId="12078" priority="306" stopIfTrue="1" operator="greaterThan">
      <formula>0</formula>
    </cfRule>
  </conditionalFormatting>
  <conditionalFormatting sqref="AA12">
    <cfRule type="cellIs" dxfId="12077" priority="301" stopIfTrue="1" operator="greaterThan">
      <formula>0</formula>
    </cfRule>
    <cfRule type="cellIs" dxfId="12076" priority="302" stopIfTrue="1" operator="greaterThan">
      <formula>0</formula>
    </cfRule>
    <cfRule type="cellIs" dxfId="12075" priority="303" stopIfTrue="1" operator="greaterThan">
      <formula>0</formula>
    </cfRule>
  </conditionalFormatting>
  <conditionalFormatting sqref="AA7:AA8">
    <cfRule type="cellIs" dxfId="12074" priority="298" stopIfTrue="1" operator="greaterThan">
      <formula>0</formula>
    </cfRule>
    <cfRule type="cellIs" dxfId="12073" priority="299" stopIfTrue="1" operator="greaterThan">
      <formula>0</formula>
    </cfRule>
    <cfRule type="cellIs" dxfId="12072" priority="300" stopIfTrue="1" operator="greaterThan">
      <formula>0</formula>
    </cfRule>
  </conditionalFormatting>
  <conditionalFormatting sqref="AA9">
    <cfRule type="cellIs" dxfId="12071" priority="295" stopIfTrue="1" operator="greaterThan">
      <formula>0</formula>
    </cfRule>
    <cfRule type="cellIs" dxfId="12070" priority="296" stopIfTrue="1" operator="greaterThan">
      <formula>0</formula>
    </cfRule>
    <cfRule type="cellIs" dxfId="12069" priority="297" stopIfTrue="1" operator="greaterThan">
      <formula>0</formula>
    </cfRule>
  </conditionalFormatting>
  <conditionalFormatting sqref="AA4:AA5">
    <cfRule type="cellIs" dxfId="12068" priority="292" stopIfTrue="1" operator="greaterThan">
      <formula>0</formula>
    </cfRule>
    <cfRule type="cellIs" dxfId="12067" priority="293" stopIfTrue="1" operator="greaterThan">
      <formula>0</formula>
    </cfRule>
    <cfRule type="cellIs" dxfId="12066" priority="294" stopIfTrue="1" operator="greaterThan">
      <formula>0</formula>
    </cfRule>
  </conditionalFormatting>
  <conditionalFormatting sqref="AA6">
    <cfRule type="cellIs" dxfId="12065" priority="289" stopIfTrue="1" operator="greaterThan">
      <formula>0</formula>
    </cfRule>
    <cfRule type="cellIs" dxfId="12064" priority="290" stopIfTrue="1" operator="greaterThan">
      <formula>0</formula>
    </cfRule>
    <cfRule type="cellIs" dxfId="12063" priority="291" stopIfTrue="1" operator="greaterThan">
      <formula>0</formula>
    </cfRule>
  </conditionalFormatting>
  <conditionalFormatting sqref="AE29:AE30">
    <cfRule type="cellIs" dxfId="12062" priority="286" stopIfTrue="1" operator="greaterThan">
      <formula>0</formula>
    </cfRule>
    <cfRule type="cellIs" dxfId="12061" priority="287" stopIfTrue="1" operator="greaterThan">
      <formula>0</formula>
    </cfRule>
    <cfRule type="cellIs" dxfId="12060" priority="288" stopIfTrue="1" operator="greaterThan">
      <formula>0</formula>
    </cfRule>
  </conditionalFormatting>
  <conditionalFormatting sqref="AE31">
    <cfRule type="cellIs" dxfId="12059" priority="283" stopIfTrue="1" operator="greaterThan">
      <formula>0</formula>
    </cfRule>
    <cfRule type="cellIs" dxfId="12058" priority="284" stopIfTrue="1" operator="greaterThan">
      <formula>0</formula>
    </cfRule>
    <cfRule type="cellIs" dxfId="12057" priority="285" stopIfTrue="1" operator="greaterThan">
      <formula>0</formula>
    </cfRule>
  </conditionalFormatting>
  <conditionalFormatting sqref="AE26:AE27">
    <cfRule type="cellIs" dxfId="12056" priority="280" stopIfTrue="1" operator="greaterThan">
      <formula>0</formula>
    </cfRule>
    <cfRule type="cellIs" dxfId="12055" priority="281" stopIfTrue="1" operator="greaterThan">
      <formula>0</formula>
    </cfRule>
    <cfRule type="cellIs" dxfId="12054" priority="282" stopIfTrue="1" operator="greaterThan">
      <formula>0</formula>
    </cfRule>
  </conditionalFormatting>
  <conditionalFormatting sqref="AE28">
    <cfRule type="cellIs" dxfId="12053" priority="277" stopIfTrue="1" operator="greaterThan">
      <formula>0</formula>
    </cfRule>
    <cfRule type="cellIs" dxfId="12052" priority="278" stopIfTrue="1" operator="greaterThan">
      <formula>0</formula>
    </cfRule>
    <cfRule type="cellIs" dxfId="12051" priority="279" stopIfTrue="1" operator="greaterThan">
      <formula>0</formula>
    </cfRule>
  </conditionalFormatting>
  <conditionalFormatting sqref="AE23:AE24">
    <cfRule type="cellIs" dxfId="12050" priority="274" stopIfTrue="1" operator="greaterThan">
      <formula>0</formula>
    </cfRule>
    <cfRule type="cellIs" dxfId="12049" priority="275" stopIfTrue="1" operator="greaterThan">
      <formula>0</formula>
    </cfRule>
    <cfRule type="cellIs" dxfId="12048" priority="276" stopIfTrue="1" operator="greaterThan">
      <formula>0</formula>
    </cfRule>
  </conditionalFormatting>
  <conditionalFormatting sqref="AE25">
    <cfRule type="cellIs" dxfId="12047" priority="271" stopIfTrue="1" operator="greaterThan">
      <formula>0</formula>
    </cfRule>
    <cfRule type="cellIs" dxfId="12046" priority="272" stopIfTrue="1" operator="greaterThan">
      <formula>0</formula>
    </cfRule>
    <cfRule type="cellIs" dxfId="12045" priority="273" stopIfTrue="1" operator="greaterThan">
      <formula>0</formula>
    </cfRule>
  </conditionalFormatting>
  <conditionalFormatting sqref="AE20:AE21">
    <cfRule type="cellIs" dxfId="12044" priority="268" stopIfTrue="1" operator="greaterThan">
      <formula>0</formula>
    </cfRule>
    <cfRule type="cellIs" dxfId="12043" priority="269" stopIfTrue="1" operator="greaterThan">
      <formula>0</formula>
    </cfRule>
    <cfRule type="cellIs" dxfId="12042" priority="270" stopIfTrue="1" operator="greaterThan">
      <formula>0</formula>
    </cfRule>
  </conditionalFormatting>
  <conditionalFormatting sqref="AE22">
    <cfRule type="cellIs" dxfId="12041" priority="265" stopIfTrue="1" operator="greaterThan">
      <formula>0</formula>
    </cfRule>
    <cfRule type="cellIs" dxfId="12040" priority="266" stopIfTrue="1" operator="greaterThan">
      <formula>0</formula>
    </cfRule>
    <cfRule type="cellIs" dxfId="12039" priority="267" stopIfTrue="1" operator="greaterThan">
      <formula>0</formula>
    </cfRule>
  </conditionalFormatting>
  <conditionalFormatting sqref="AE19">
    <cfRule type="cellIs" dxfId="12038" priority="262" stopIfTrue="1" operator="greaterThan">
      <formula>0</formula>
    </cfRule>
    <cfRule type="cellIs" dxfId="12037" priority="263" stopIfTrue="1" operator="greaterThan">
      <formula>0</formula>
    </cfRule>
    <cfRule type="cellIs" dxfId="12036" priority="264" stopIfTrue="1" operator="greaterThan">
      <formula>0</formula>
    </cfRule>
  </conditionalFormatting>
  <conditionalFormatting sqref="AE16:AE17">
    <cfRule type="cellIs" dxfId="12035" priority="259" stopIfTrue="1" operator="greaterThan">
      <formula>0</formula>
    </cfRule>
    <cfRule type="cellIs" dxfId="12034" priority="260" stopIfTrue="1" operator="greaterThan">
      <formula>0</formula>
    </cfRule>
    <cfRule type="cellIs" dxfId="12033" priority="261" stopIfTrue="1" operator="greaterThan">
      <formula>0</formula>
    </cfRule>
  </conditionalFormatting>
  <conditionalFormatting sqref="AE18">
    <cfRule type="cellIs" dxfId="12032" priority="256" stopIfTrue="1" operator="greaterThan">
      <formula>0</formula>
    </cfRule>
    <cfRule type="cellIs" dxfId="12031" priority="257" stopIfTrue="1" operator="greaterThan">
      <formula>0</formula>
    </cfRule>
    <cfRule type="cellIs" dxfId="12030" priority="258" stopIfTrue="1" operator="greaterThan">
      <formula>0</formula>
    </cfRule>
  </conditionalFormatting>
  <conditionalFormatting sqref="AE13:AE14">
    <cfRule type="cellIs" dxfId="12029" priority="253" stopIfTrue="1" operator="greaterThan">
      <formula>0</formula>
    </cfRule>
    <cfRule type="cellIs" dxfId="12028" priority="254" stopIfTrue="1" operator="greaterThan">
      <formula>0</formula>
    </cfRule>
    <cfRule type="cellIs" dxfId="12027" priority="255" stopIfTrue="1" operator="greaterThan">
      <formula>0</formula>
    </cfRule>
  </conditionalFormatting>
  <conditionalFormatting sqref="AE15">
    <cfRule type="cellIs" dxfId="12026" priority="250" stopIfTrue="1" operator="greaterThan">
      <formula>0</formula>
    </cfRule>
    <cfRule type="cellIs" dxfId="12025" priority="251" stopIfTrue="1" operator="greaterThan">
      <formula>0</formula>
    </cfRule>
    <cfRule type="cellIs" dxfId="12024" priority="252" stopIfTrue="1" operator="greaterThan">
      <formula>0</formula>
    </cfRule>
  </conditionalFormatting>
  <conditionalFormatting sqref="AE10:AE11">
    <cfRule type="cellIs" dxfId="12023" priority="247" stopIfTrue="1" operator="greaterThan">
      <formula>0</formula>
    </cfRule>
    <cfRule type="cellIs" dxfId="12022" priority="248" stopIfTrue="1" operator="greaterThan">
      <formula>0</formula>
    </cfRule>
    <cfRule type="cellIs" dxfId="12021" priority="249" stopIfTrue="1" operator="greaterThan">
      <formula>0</formula>
    </cfRule>
  </conditionalFormatting>
  <conditionalFormatting sqref="AE12">
    <cfRule type="cellIs" dxfId="12020" priority="244" stopIfTrue="1" operator="greaterThan">
      <formula>0</formula>
    </cfRule>
    <cfRule type="cellIs" dxfId="12019" priority="245" stopIfTrue="1" operator="greaterThan">
      <formula>0</formula>
    </cfRule>
    <cfRule type="cellIs" dxfId="12018" priority="246" stopIfTrue="1" operator="greaterThan">
      <formula>0</formula>
    </cfRule>
  </conditionalFormatting>
  <conditionalFormatting sqref="AE7:AE8">
    <cfRule type="cellIs" dxfId="12017" priority="241" stopIfTrue="1" operator="greaterThan">
      <formula>0</formula>
    </cfRule>
    <cfRule type="cellIs" dxfId="12016" priority="242" stopIfTrue="1" operator="greaterThan">
      <formula>0</formula>
    </cfRule>
    <cfRule type="cellIs" dxfId="12015" priority="243" stopIfTrue="1" operator="greaterThan">
      <formula>0</formula>
    </cfRule>
  </conditionalFormatting>
  <conditionalFormatting sqref="AE9">
    <cfRule type="cellIs" dxfId="12014" priority="238" stopIfTrue="1" operator="greaterThan">
      <formula>0</formula>
    </cfRule>
    <cfRule type="cellIs" dxfId="12013" priority="239" stopIfTrue="1" operator="greaterThan">
      <formula>0</formula>
    </cfRule>
    <cfRule type="cellIs" dxfId="12012" priority="240" stopIfTrue="1" operator="greaterThan">
      <formula>0</formula>
    </cfRule>
  </conditionalFormatting>
  <conditionalFormatting sqref="AE4:AE5">
    <cfRule type="cellIs" dxfId="12011" priority="235" stopIfTrue="1" operator="greaterThan">
      <formula>0</formula>
    </cfRule>
    <cfRule type="cellIs" dxfId="12010" priority="236" stopIfTrue="1" operator="greaterThan">
      <formula>0</formula>
    </cfRule>
    <cfRule type="cellIs" dxfId="12009" priority="237" stopIfTrue="1" operator="greaterThan">
      <formula>0</formula>
    </cfRule>
  </conditionalFormatting>
  <conditionalFormatting sqref="AE6">
    <cfRule type="cellIs" dxfId="12008" priority="232" stopIfTrue="1" operator="greaterThan">
      <formula>0</formula>
    </cfRule>
    <cfRule type="cellIs" dxfId="12007" priority="233" stopIfTrue="1" operator="greaterThan">
      <formula>0</formula>
    </cfRule>
    <cfRule type="cellIs" dxfId="12006" priority="234" stopIfTrue="1" operator="greaterThan">
      <formula>0</formula>
    </cfRule>
  </conditionalFormatting>
  <conditionalFormatting sqref="AD29:AD30">
    <cfRule type="cellIs" dxfId="12005" priority="229" stopIfTrue="1" operator="greaterThan">
      <formula>0</formula>
    </cfRule>
    <cfRule type="cellIs" dxfId="12004" priority="230" stopIfTrue="1" operator="greaterThan">
      <formula>0</formula>
    </cfRule>
    <cfRule type="cellIs" dxfId="12003" priority="231" stopIfTrue="1" operator="greaterThan">
      <formula>0</formula>
    </cfRule>
  </conditionalFormatting>
  <conditionalFormatting sqref="AD31">
    <cfRule type="cellIs" dxfId="12002" priority="226" stopIfTrue="1" operator="greaterThan">
      <formula>0</formula>
    </cfRule>
    <cfRule type="cellIs" dxfId="12001" priority="227" stopIfTrue="1" operator="greaterThan">
      <formula>0</formula>
    </cfRule>
    <cfRule type="cellIs" dxfId="12000" priority="228" stopIfTrue="1" operator="greaterThan">
      <formula>0</formula>
    </cfRule>
  </conditionalFormatting>
  <conditionalFormatting sqref="AD26:AD27">
    <cfRule type="cellIs" dxfId="11999" priority="223" stopIfTrue="1" operator="greaterThan">
      <formula>0</formula>
    </cfRule>
    <cfRule type="cellIs" dxfId="11998" priority="224" stopIfTrue="1" operator="greaterThan">
      <formula>0</formula>
    </cfRule>
    <cfRule type="cellIs" dxfId="11997" priority="225" stopIfTrue="1" operator="greaterThan">
      <formula>0</formula>
    </cfRule>
  </conditionalFormatting>
  <conditionalFormatting sqref="AD28">
    <cfRule type="cellIs" dxfId="11996" priority="220" stopIfTrue="1" operator="greaterThan">
      <formula>0</formula>
    </cfRule>
    <cfRule type="cellIs" dxfId="11995" priority="221" stopIfTrue="1" operator="greaterThan">
      <formula>0</formula>
    </cfRule>
    <cfRule type="cellIs" dxfId="11994" priority="222" stopIfTrue="1" operator="greaterThan">
      <formula>0</formula>
    </cfRule>
  </conditionalFormatting>
  <conditionalFormatting sqref="AD23:AD24">
    <cfRule type="cellIs" dxfId="11993" priority="217" stopIfTrue="1" operator="greaterThan">
      <formula>0</formula>
    </cfRule>
    <cfRule type="cellIs" dxfId="11992" priority="218" stopIfTrue="1" operator="greaterThan">
      <formula>0</formula>
    </cfRule>
    <cfRule type="cellIs" dxfId="11991" priority="219" stopIfTrue="1" operator="greaterThan">
      <formula>0</formula>
    </cfRule>
  </conditionalFormatting>
  <conditionalFormatting sqref="AD25">
    <cfRule type="cellIs" dxfId="11990" priority="214" stopIfTrue="1" operator="greaterThan">
      <formula>0</formula>
    </cfRule>
    <cfRule type="cellIs" dxfId="11989" priority="215" stopIfTrue="1" operator="greaterThan">
      <formula>0</formula>
    </cfRule>
    <cfRule type="cellIs" dxfId="11988" priority="216" stopIfTrue="1" operator="greaterThan">
      <formula>0</formula>
    </cfRule>
  </conditionalFormatting>
  <conditionalFormatting sqref="AD20:AD21">
    <cfRule type="cellIs" dxfId="11987" priority="211" stopIfTrue="1" operator="greaterThan">
      <formula>0</formula>
    </cfRule>
    <cfRule type="cellIs" dxfId="11986" priority="212" stopIfTrue="1" operator="greaterThan">
      <formula>0</formula>
    </cfRule>
    <cfRule type="cellIs" dxfId="11985" priority="213" stopIfTrue="1" operator="greaterThan">
      <formula>0</formula>
    </cfRule>
  </conditionalFormatting>
  <conditionalFormatting sqref="AD22">
    <cfRule type="cellIs" dxfId="11984" priority="208" stopIfTrue="1" operator="greaterThan">
      <formula>0</formula>
    </cfRule>
    <cfRule type="cellIs" dxfId="11983" priority="209" stopIfTrue="1" operator="greaterThan">
      <formula>0</formula>
    </cfRule>
    <cfRule type="cellIs" dxfId="11982" priority="210" stopIfTrue="1" operator="greaterThan">
      <formula>0</formula>
    </cfRule>
  </conditionalFormatting>
  <conditionalFormatting sqref="AD19">
    <cfRule type="cellIs" dxfId="11981" priority="205" stopIfTrue="1" operator="greaterThan">
      <formula>0</formula>
    </cfRule>
    <cfRule type="cellIs" dxfId="11980" priority="206" stopIfTrue="1" operator="greaterThan">
      <formula>0</formula>
    </cfRule>
    <cfRule type="cellIs" dxfId="11979" priority="207" stopIfTrue="1" operator="greaterThan">
      <formula>0</formula>
    </cfRule>
  </conditionalFormatting>
  <conditionalFormatting sqref="AD16:AD17">
    <cfRule type="cellIs" dxfId="11978" priority="202" stopIfTrue="1" operator="greaterThan">
      <formula>0</formula>
    </cfRule>
    <cfRule type="cellIs" dxfId="11977" priority="203" stopIfTrue="1" operator="greaterThan">
      <formula>0</formula>
    </cfRule>
    <cfRule type="cellIs" dxfId="11976" priority="204" stopIfTrue="1" operator="greaterThan">
      <formula>0</formula>
    </cfRule>
  </conditionalFormatting>
  <conditionalFormatting sqref="AD18">
    <cfRule type="cellIs" dxfId="11975" priority="199" stopIfTrue="1" operator="greaterThan">
      <formula>0</formula>
    </cfRule>
    <cfRule type="cellIs" dxfId="11974" priority="200" stopIfTrue="1" operator="greaterThan">
      <formula>0</formula>
    </cfRule>
    <cfRule type="cellIs" dxfId="11973" priority="201" stopIfTrue="1" operator="greaterThan">
      <formula>0</formula>
    </cfRule>
  </conditionalFormatting>
  <conditionalFormatting sqref="AD13:AD14">
    <cfRule type="cellIs" dxfId="11972" priority="196" stopIfTrue="1" operator="greaterThan">
      <formula>0</formula>
    </cfRule>
    <cfRule type="cellIs" dxfId="11971" priority="197" stopIfTrue="1" operator="greaterThan">
      <formula>0</formula>
    </cfRule>
    <cfRule type="cellIs" dxfId="11970" priority="198" stopIfTrue="1" operator="greaterThan">
      <formula>0</formula>
    </cfRule>
  </conditionalFormatting>
  <conditionalFormatting sqref="AD15">
    <cfRule type="cellIs" dxfId="11969" priority="193" stopIfTrue="1" operator="greaterThan">
      <formula>0</formula>
    </cfRule>
    <cfRule type="cellIs" dxfId="11968" priority="194" stopIfTrue="1" operator="greaterThan">
      <formula>0</formula>
    </cfRule>
    <cfRule type="cellIs" dxfId="11967" priority="195" stopIfTrue="1" operator="greaterThan">
      <formula>0</formula>
    </cfRule>
  </conditionalFormatting>
  <conditionalFormatting sqref="AD10:AD11">
    <cfRule type="cellIs" dxfId="11966" priority="190" stopIfTrue="1" operator="greaterThan">
      <formula>0</formula>
    </cfRule>
    <cfRule type="cellIs" dxfId="11965" priority="191" stopIfTrue="1" operator="greaterThan">
      <formula>0</formula>
    </cfRule>
    <cfRule type="cellIs" dxfId="11964" priority="192" stopIfTrue="1" operator="greaterThan">
      <formula>0</formula>
    </cfRule>
  </conditionalFormatting>
  <conditionalFormatting sqref="AD12">
    <cfRule type="cellIs" dxfId="11963" priority="187" stopIfTrue="1" operator="greaterThan">
      <formula>0</formula>
    </cfRule>
    <cfRule type="cellIs" dxfId="11962" priority="188" stopIfTrue="1" operator="greaterThan">
      <formula>0</formula>
    </cfRule>
    <cfRule type="cellIs" dxfId="11961" priority="189" stopIfTrue="1" operator="greaterThan">
      <formula>0</formula>
    </cfRule>
  </conditionalFormatting>
  <conditionalFormatting sqref="AD7:AD8">
    <cfRule type="cellIs" dxfId="11960" priority="184" stopIfTrue="1" operator="greaterThan">
      <formula>0</formula>
    </cfRule>
    <cfRule type="cellIs" dxfId="11959" priority="185" stopIfTrue="1" operator="greaterThan">
      <formula>0</formula>
    </cfRule>
    <cfRule type="cellIs" dxfId="11958" priority="186" stopIfTrue="1" operator="greaterThan">
      <formula>0</formula>
    </cfRule>
  </conditionalFormatting>
  <conditionalFormatting sqref="AD9">
    <cfRule type="cellIs" dxfId="11957" priority="181" stopIfTrue="1" operator="greaterThan">
      <formula>0</formula>
    </cfRule>
    <cfRule type="cellIs" dxfId="11956" priority="182" stopIfTrue="1" operator="greaterThan">
      <formula>0</formula>
    </cfRule>
    <cfRule type="cellIs" dxfId="11955" priority="183" stopIfTrue="1" operator="greaterThan">
      <formula>0</formula>
    </cfRule>
  </conditionalFormatting>
  <conditionalFormatting sqref="AD4:AD5">
    <cfRule type="cellIs" dxfId="11954" priority="178" stopIfTrue="1" operator="greaterThan">
      <formula>0</formula>
    </cfRule>
    <cfRule type="cellIs" dxfId="11953" priority="179" stopIfTrue="1" operator="greaterThan">
      <formula>0</formula>
    </cfRule>
    <cfRule type="cellIs" dxfId="11952" priority="180" stopIfTrue="1" operator="greaterThan">
      <formula>0</formula>
    </cfRule>
  </conditionalFormatting>
  <conditionalFormatting sqref="AD6">
    <cfRule type="cellIs" dxfId="11951" priority="175" stopIfTrue="1" operator="greaterThan">
      <formula>0</formula>
    </cfRule>
    <cfRule type="cellIs" dxfId="11950" priority="176" stopIfTrue="1" operator="greaterThan">
      <formula>0</formula>
    </cfRule>
    <cfRule type="cellIs" dxfId="11949" priority="177" stopIfTrue="1" operator="greaterThan">
      <formula>0</formula>
    </cfRule>
  </conditionalFormatting>
  <conditionalFormatting sqref="AC29:AC30">
    <cfRule type="cellIs" dxfId="11948" priority="172" stopIfTrue="1" operator="greaterThan">
      <formula>0</formula>
    </cfRule>
    <cfRule type="cellIs" dxfId="11947" priority="173" stopIfTrue="1" operator="greaterThan">
      <formula>0</formula>
    </cfRule>
    <cfRule type="cellIs" dxfId="11946" priority="174" stopIfTrue="1" operator="greaterThan">
      <formula>0</formula>
    </cfRule>
  </conditionalFormatting>
  <conditionalFormatting sqref="AC31">
    <cfRule type="cellIs" dxfId="11945" priority="169" stopIfTrue="1" operator="greaterThan">
      <formula>0</formula>
    </cfRule>
    <cfRule type="cellIs" dxfId="11944" priority="170" stopIfTrue="1" operator="greaterThan">
      <formula>0</formula>
    </cfRule>
    <cfRule type="cellIs" dxfId="11943" priority="171" stopIfTrue="1" operator="greaterThan">
      <formula>0</formula>
    </cfRule>
  </conditionalFormatting>
  <conditionalFormatting sqref="AC26:AC27">
    <cfRule type="cellIs" dxfId="11942" priority="166" stopIfTrue="1" operator="greaterThan">
      <formula>0</formula>
    </cfRule>
    <cfRule type="cellIs" dxfId="11941" priority="167" stopIfTrue="1" operator="greaterThan">
      <formula>0</formula>
    </cfRule>
    <cfRule type="cellIs" dxfId="11940" priority="168" stopIfTrue="1" operator="greaterThan">
      <formula>0</formula>
    </cfRule>
  </conditionalFormatting>
  <conditionalFormatting sqref="AC28">
    <cfRule type="cellIs" dxfId="11939" priority="163" stopIfTrue="1" operator="greaterThan">
      <formula>0</formula>
    </cfRule>
    <cfRule type="cellIs" dxfId="11938" priority="164" stopIfTrue="1" operator="greaterThan">
      <formula>0</formula>
    </cfRule>
    <cfRule type="cellIs" dxfId="11937" priority="165" stopIfTrue="1" operator="greaterThan">
      <formula>0</formula>
    </cfRule>
  </conditionalFormatting>
  <conditionalFormatting sqref="AC23:AC24">
    <cfRule type="cellIs" dxfId="11936" priority="160" stopIfTrue="1" operator="greaterThan">
      <formula>0</formula>
    </cfRule>
    <cfRule type="cellIs" dxfId="11935" priority="161" stopIfTrue="1" operator="greaterThan">
      <formula>0</formula>
    </cfRule>
    <cfRule type="cellIs" dxfId="11934" priority="162" stopIfTrue="1" operator="greaterThan">
      <formula>0</formula>
    </cfRule>
  </conditionalFormatting>
  <conditionalFormatting sqref="AC25">
    <cfRule type="cellIs" dxfId="11933" priority="157" stopIfTrue="1" operator="greaterThan">
      <formula>0</formula>
    </cfRule>
    <cfRule type="cellIs" dxfId="11932" priority="158" stopIfTrue="1" operator="greaterThan">
      <formula>0</formula>
    </cfRule>
    <cfRule type="cellIs" dxfId="11931" priority="159" stopIfTrue="1" operator="greaterThan">
      <formula>0</formula>
    </cfRule>
  </conditionalFormatting>
  <conditionalFormatting sqref="AC20:AC21">
    <cfRule type="cellIs" dxfId="11930" priority="154" stopIfTrue="1" operator="greaterThan">
      <formula>0</formula>
    </cfRule>
    <cfRule type="cellIs" dxfId="11929" priority="155" stopIfTrue="1" operator="greaterThan">
      <formula>0</formula>
    </cfRule>
    <cfRule type="cellIs" dxfId="11928" priority="156" stopIfTrue="1" operator="greaterThan">
      <formula>0</formula>
    </cfRule>
  </conditionalFormatting>
  <conditionalFormatting sqref="AC22">
    <cfRule type="cellIs" dxfId="11927" priority="151" stopIfTrue="1" operator="greaterThan">
      <formula>0</formula>
    </cfRule>
    <cfRule type="cellIs" dxfId="11926" priority="152" stopIfTrue="1" operator="greaterThan">
      <formula>0</formula>
    </cfRule>
    <cfRule type="cellIs" dxfId="11925" priority="153" stopIfTrue="1" operator="greaterThan">
      <formula>0</formula>
    </cfRule>
  </conditionalFormatting>
  <conditionalFormatting sqref="AC19">
    <cfRule type="cellIs" dxfId="11924" priority="148" stopIfTrue="1" operator="greaterThan">
      <formula>0</formula>
    </cfRule>
    <cfRule type="cellIs" dxfId="11923" priority="149" stopIfTrue="1" operator="greaterThan">
      <formula>0</formula>
    </cfRule>
    <cfRule type="cellIs" dxfId="11922" priority="150" stopIfTrue="1" operator="greaterThan">
      <formula>0</formula>
    </cfRule>
  </conditionalFormatting>
  <conditionalFormatting sqref="AC16:AC17">
    <cfRule type="cellIs" dxfId="11921" priority="145" stopIfTrue="1" operator="greaterThan">
      <formula>0</formula>
    </cfRule>
    <cfRule type="cellIs" dxfId="11920" priority="146" stopIfTrue="1" operator="greaterThan">
      <formula>0</formula>
    </cfRule>
    <cfRule type="cellIs" dxfId="11919" priority="147" stopIfTrue="1" operator="greaterThan">
      <formula>0</formula>
    </cfRule>
  </conditionalFormatting>
  <conditionalFormatting sqref="AC18">
    <cfRule type="cellIs" dxfId="11918" priority="142" stopIfTrue="1" operator="greaterThan">
      <formula>0</formula>
    </cfRule>
    <cfRule type="cellIs" dxfId="11917" priority="143" stopIfTrue="1" operator="greaterThan">
      <formula>0</formula>
    </cfRule>
    <cfRule type="cellIs" dxfId="11916" priority="144" stopIfTrue="1" operator="greaterThan">
      <formula>0</formula>
    </cfRule>
  </conditionalFormatting>
  <conditionalFormatting sqref="AC13:AC14">
    <cfRule type="cellIs" dxfId="11915" priority="139" stopIfTrue="1" operator="greaterThan">
      <formula>0</formula>
    </cfRule>
    <cfRule type="cellIs" dxfId="11914" priority="140" stopIfTrue="1" operator="greaterThan">
      <formula>0</formula>
    </cfRule>
    <cfRule type="cellIs" dxfId="11913" priority="141" stopIfTrue="1" operator="greaterThan">
      <formula>0</formula>
    </cfRule>
  </conditionalFormatting>
  <conditionalFormatting sqref="AC15">
    <cfRule type="cellIs" dxfId="11912" priority="136" stopIfTrue="1" operator="greaterThan">
      <formula>0</formula>
    </cfRule>
    <cfRule type="cellIs" dxfId="11911" priority="137" stopIfTrue="1" operator="greaterThan">
      <formula>0</formula>
    </cfRule>
    <cfRule type="cellIs" dxfId="11910" priority="138" stopIfTrue="1" operator="greaterThan">
      <formula>0</formula>
    </cfRule>
  </conditionalFormatting>
  <conditionalFormatting sqref="AC10:AC11">
    <cfRule type="cellIs" dxfId="11909" priority="133" stopIfTrue="1" operator="greaterThan">
      <formula>0</formula>
    </cfRule>
    <cfRule type="cellIs" dxfId="11908" priority="134" stopIfTrue="1" operator="greaterThan">
      <formula>0</formula>
    </cfRule>
    <cfRule type="cellIs" dxfId="11907" priority="135" stopIfTrue="1" operator="greaterThan">
      <formula>0</formula>
    </cfRule>
  </conditionalFormatting>
  <conditionalFormatting sqref="AC12">
    <cfRule type="cellIs" dxfId="11906" priority="130" stopIfTrue="1" operator="greaterThan">
      <formula>0</formula>
    </cfRule>
    <cfRule type="cellIs" dxfId="11905" priority="131" stopIfTrue="1" operator="greaterThan">
      <formula>0</formula>
    </cfRule>
    <cfRule type="cellIs" dxfId="11904" priority="132" stopIfTrue="1" operator="greaterThan">
      <formula>0</formula>
    </cfRule>
  </conditionalFormatting>
  <conditionalFormatting sqref="AC7:AC8">
    <cfRule type="cellIs" dxfId="11903" priority="127" stopIfTrue="1" operator="greaterThan">
      <formula>0</formula>
    </cfRule>
    <cfRule type="cellIs" dxfId="11902" priority="128" stopIfTrue="1" operator="greaterThan">
      <formula>0</formula>
    </cfRule>
    <cfRule type="cellIs" dxfId="11901" priority="129" stopIfTrue="1" operator="greaterThan">
      <formula>0</formula>
    </cfRule>
  </conditionalFormatting>
  <conditionalFormatting sqref="AC9">
    <cfRule type="cellIs" dxfId="11900" priority="124" stopIfTrue="1" operator="greaterThan">
      <formula>0</formula>
    </cfRule>
    <cfRule type="cellIs" dxfId="11899" priority="125" stopIfTrue="1" operator="greaterThan">
      <formula>0</formula>
    </cfRule>
    <cfRule type="cellIs" dxfId="11898" priority="126" stopIfTrue="1" operator="greaterThan">
      <formula>0</formula>
    </cfRule>
  </conditionalFormatting>
  <conditionalFormatting sqref="AC4:AC5">
    <cfRule type="cellIs" dxfId="11897" priority="121" stopIfTrue="1" operator="greaterThan">
      <formula>0</formula>
    </cfRule>
    <cfRule type="cellIs" dxfId="11896" priority="122" stopIfTrue="1" operator="greaterThan">
      <formula>0</formula>
    </cfRule>
    <cfRule type="cellIs" dxfId="11895" priority="123" stopIfTrue="1" operator="greaterThan">
      <formula>0</formula>
    </cfRule>
  </conditionalFormatting>
  <conditionalFormatting sqref="AC6">
    <cfRule type="cellIs" dxfId="11894" priority="118" stopIfTrue="1" operator="greaterThan">
      <formula>0</formula>
    </cfRule>
    <cfRule type="cellIs" dxfId="11893" priority="119" stopIfTrue="1" operator="greaterThan">
      <formula>0</formula>
    </cfRule>
    <cfRule type="cellIs" dxfId="11892" priority="120" stopIfTrue="1" operator="greaterThan">
      <formula>0</formula>
    </cfRule>
  </conditionalFormatting>
  <conditionalFormatting sqref="AF29:AF30">
    <cfRule type="cellIs" dxfId="11891" priority="115" stopIfTrue="1" operator="greaterThan">
      <formula>0</formula>
    </cfRule>
    <cfRule type="cellIs" dxfId="11890" priority="116" stopIfTrue="1" operator="greaterThan">
      <formula>0</formula>
    </cfRule>
    <cfRule type="cellIs" dxfId="11889" priority="117" stopIfTrue="1" operator="greaterThan">
      <formula>0</formula>
    </cfRule>
  </conditionalFormatting>
  <conditionalFormatting sqref="AF31">
    <cfRule type="cellIs" dxfId="11888" priority="112" stopIfTrue="1" operator="greaterThan">
      <formula>0</formula>
    </cfRule>
    <cfRule type="cellIs" dxfId="11887" priority="113" stopIfTrue="1" operator="greaterThan">
      <formula>0</formula>
    </cfRule>
    <cfRule type="cellIs" dxfId="11886" priority="114" stopIfTrue="1" operator="greaterThan">
      <formula>0</formula>
    </cfRule>
  </conditionalFormatting>
  <conditionalFormatting sqref="AF26:AF27">
    <cfRule type="cellIs" dxfId="11885" priority="109" stopIfTrue="1" operator="greaterThan">
      <formula>0</formula>
    </cfRule>
    <cfRule type="cellIs" dxfId="11884" priority="110" stopIfTrue="1" operator="greaterThan">
      <formula>0</formula>
    </cfRule>
    <cfRule type="cellIs" dxfId="11883" priority="111" stopIfTrue="1" operator="greaterThan">
      <formula>0</formula>
    </cfRule>
  </conditionalFormatting>
  <conditionalFormatting sqref="AF28">
    <cfRule type="cellIs" dxfId="11882" priority="106" stopIfTrue="1" operator="greaterThan">
      <formula>0</formula>
    </cfRule>
    <cfRule type="cellIs" dxfId="11881" priority="107" stopIfTrue="1" operator="greaterThan">
      <formula>0</formula>
    </cfRule>
    <cfRule type="cellIs" dxfId="11880" priority="108" stopIfTrue="1" operator="greaterThan">
      <formula>0</formula>
    </cfRule>
  </conditionalFormatting>
  <conditionalFormatting sqref="AF23:AF24">
    <cfRule type="cellIs" dxfId="11879" priority="103" stopIfTrue="1" operator="greaterThan">
      <formula>0</formula>
    </cfRule>
    <cfRule type="cellIs" dxfId="11878" priority="104" stopIfTrue="1" operator="greaterThan">
      <formula>0</formula>
    </cfRule>
    <cfRule type="cellIs" dxfId="11877" priority="105" stopIfTrue="1" operator="greaterThan">
      <formula>0</formula>
    </cfRule>
  </conditionalFormatting>
  <conditionalFormatting sqref="AF25">
    <cfRule type="cellIs" dxfId="11876" priority="100" stopIfTrue="1" operator="greaterThan">
      <formula>0</formula>
    </cfRule>
    <cfRule type="cellIs" dxfId="11875" priority="101" stopIfTrue="1" operator="greaterThan">
      <formula>0</formula>
    </cfRule>
    <cfRule type="cellIs" dxfId="11874" priority="102" stopIfTrue="1" operator="greaterThan">
      <formula>0</formula>
    </cfRule>
  </conditionalFormatting>
  <conditionalFormatting sqref="AF20:AF21">
    <cfRule type="cellIs" dxfId="11873" priority="97" stopIfTrue="1" operator="greaterThan">
      <formula>0</formula>
    </cfRule>
    <cfRule type="cellIs" dxfId="11872" priority="98" stopIfTrue="1" operator="greaterThan">
      <formula>0</formula>
    </cfRule>
    <cfRule type="cellIs" dxfId="11871" priority="99" stopIfTrue="1" operator="greaterThan">
      <formula>0</formula>
    </cfRule>
  </conditionalFormatting>
  <conditionalFormatting sqref="AF22">
    <cfRule type="cellIs" dxfId="11870" priority="94" stopIfTrue="1" operator="greaterThan">
      <formula>0</formula>
    </cfRule>
    <cfRule type="cellIs" dxfId="11869" priority="95" stopIfTrue="1" operator="greaterThan">
      <formula>0</formula>
    </cfRule>
    <cfRule type="cellIs" dxfId="11868" priority="96" stopIfTrue="1" operator="greaterThan">
      <formula>0</formula>
    </cfRule>
  </conditionalFormatting>
  <conditionalFormatting sqref="AF19">
    <cfRule type="cellIs" dxfId="11867" priority="91" stopIfTrue="1" operator="greaterThan">
      <formula>0</formula>
    </cfRule>
    <cfRule type="cellIs" dxfId="11866" priority="92" stopIfTrue="1" operator="greaterThan">
      <formula>0</formula>
    </cfRule>
    <cfRule type="cellIs" dxfId="11865" priority="93" stopIfTrue="1" operator="greaterThan">
      <formula>0</formula>
    </cfRule>
  </conditionalFormatting>
  <conditionalFormatting sqref="AF16:AF17">
    <cfRule type="cellIs" dxfId="11864" priority="88" stopIfTrue="1" operator="greaterThan">
      <formula>0</formula>
    </cfRule>
    <cfRule type="cellIs" dxfId="11863" priority="89" stopIfTrue="1" operator="greaterThan">
      <formula>0</formula>
    </cfRule>
    <cfRule type="cellIs" dxfId="11862" priority="90" stopIfTrue="1" operator="greaterThan">
      <formula>0</formula>
    </cfRule>
  </conditionalFormatting>
  <conditionalFormatting sqref="AF18">
    <cfRule type="cellIs" dxfId="11861" priority="85" stopIfTrue="1" operator="greaterThan">
      <formula>0</formula>
    </cfRule>
    <cfRule type="cellIs" dxfId="11860" priority="86" stopIfTrue="1" operator="greaterThan">
      <formula>0</formula>
    </cfRule>
    <cfRule type="cellIs" dxfId="11859" priority="87" stopIfTrue="1" operator="greaterThan">
      <formula>0</formula>
    </cfRule>
  </conditionalFormatting>
  <conditionalFormatting sqref="AF13:AF14">
    <cfRule type="cellIs" dxfId="11858" priority="82" stopIfTrue="1" operator="greaterThan">
      <formula>0</formula>
    </cfRule>
    <cfRule type="cellIs" dxfId="11857" priority="83" stopIfTrue="1" operator="greaterThan">
      <formula>0</formula>
    </cfRule>
    <cfRule type="cellIs" dxfId="11856" priority="84" stopIfTrue="1" operator="greaterThan">
      <formula>0</formula>
    </cfRule>
  </conditionalFormatting>
  <conditionalFormatting sqref="AF15">
    <cfRule type="cellIs" dxfId="11855" priority="79" stopIfTrue="1" operator="greaterThan">
      <formula>0</formula>
    </cfRule>
    <cfRule type="cellIs" dxfId="11854" priority="80" stopIfTrue="1" operator="greaterThan">
      <formula>0</formula>
    </cfRule>
    <cfRule type="cellIs" dxfId="11853" priority="81" stopIfTrue="1" operator="greaterThan">
      <formula>0</formula>
    </cfRule>
  </conditionalFormatting>
  <conditionalFormatting sqref="AF10:AF11">
    <cfRule type="cellIs" dxfId="11852" priority="76" stopIfTrue="1" operator="greaterThan">
      <formula>0</formula>
    </cfRule>
    <cfRule type="cellIs" dxfId="11851" priority="77" stopIfTrue="1" operator="greaterThan">
      <formula>0</formula>
    </cfRule>
    <cfRule type="cellIs" dxfId="11850" priority="78" stopIfTrue="1" operator="greaterThan">
      <formula>0</formula>
    </cfRule>
  </conditionalFormatting>
  <conditionalFormatting sqref="AF12">
    <cfRule type="cellIs" dxfId="11849" priority="73" stopIfTrue="1" operator="greaterThan">
      <formula>0</formula>
    </cfRule>
    <cfRule type="cellIs" dxfId="11848" priority="74" stopIfTrue="1" operator="greaterThan">
      <formula>0</formula>
    </cfRule>
    <cfRule type="cellIs" dxfId="11847" priority="75" stopIfTrue="1" operator="greaterThan">
      <formula>0</formula>
    </cfRule>
  </conditionalFormatting>
  <conditionalFormatting sqref="AF7:AF8">
    <cfRule type="cellIs" dxfId="11846" priority="70" stopIfTrue="1" operator="greaterThan">
      <formula>0</formula>
    </cfRule>
    <cfRule type="cellIs" dxfId="11845" priority="71" stopIfTrue="1" operator="greaterThan">
      <formula>0</formula>
    </cfRule>
    <cfRule type="cellIs" dxfId="11844" priority="72" stopIfTrue="1" operator="greaterThan">
      <formula>0</formula>
    </cfRule>
  </conditionalFormatting>
  <conditionalFormatting sqref="AF9">
    <cfRule type="cellIs" dxfId="11843" priority="67" stopIfTrue="1" operator="greaterThan">
      <formula>0</formula>
    </cfRule>
    <cfRule type="cellIs" dxfId="11842" priority="68" stopIfTrue="1" operator="greaterThan">
      <formula>0</formula>
    </cfRule>
    <cfRule type="cellIs" dxfId="11841" priority="69" stopIfTrue="1" operator="greaterThan">
      <formula>0</formula>
    </cfRule>
  </conditionalFormatting>
  <conditionalFormatting sqref="AF4:AF5">
    <cfRule type="cellIs" dxfId="11840" priority="64" stopIfTrue="1" operator="greaterThan">
      <formula>0</formula>
    </cfRule>
    <cfRule type="cellIs" dxfId="11839" priority="65" stopIfTrue="1" operator="greaterThan">
      <formula>0</formula>
    </cfRule>
    <cfRule type="cellIs" dxfId="11838" priority="66" stopIfTrue="1" operator="greaterThan">
      <formula>0</formula>
    </cfRule>
  </conditionalFormatting>
  <conditionalFormatting sqref="AF6">
    <cfRule type="cellIs" dxfId="11837" priority="61" stopIfTrue="1" operator="greaterThan">
      <formula>0</formula>
    </cfRule>
    <cfRule type="cellIs" dxfId="11836" priority="62" stopIfTrue="1" operator="greaterThan">
      <formula>0</formula>
    </cfRule>
    <cfRule type="cellIs" dxfId="11835" priority="63" stopIfTrue="1" operator="greaterThan">
      <formula>0</formula>
    </cfRule>
  </conditionalFormatting>
  <conditionalFormatting sqref="T13:T17">
    <cfRule type="cellIs" dxfId="11834" priority="58" stopIfTrue="1" operator="greaterThan">
      <formula>0</formula>
    </cfRule>
    <cfRule type="cellIs" dxfId="11833" priority="59" stopIfTrue="1" operator="greaterThan">
      <formula>0</formula>
    </cfRule>
    <cfRule type="cellIs" dxfId="11832" priority="60" stopIfTrue="1" operator="greaterThan">
      <formula>0</formula>
    </cfRule>
  </conditionalFormatting>
  <conditionalFormatting sqref="N29:P30">
    <cfRule type="cellIs" dxfId="11831" priority="55" stopIfTrue="1" operator="greaterThan">
      <formula>0</formula>
    </cfRule>
    <cfRule type="cellIs" dxfId="11830" priority="56" stopIfTrue="1" operator="greaterThan">
      <formula>0</formula>
    </cfRule>
    <cfRule type="cellIs" dxfId="11829" priority="57" stopIfTrue="1" operator="greaterThan">
      <formula>0</formula>
    </cfRule>
  </conditionalFormatting>
  <conditionalFormatting sqref="N26:P27">
    <cfRule type="cellIs" dxfId="11828" priority="52" stopIfTrue="1" operator="greaterThan">
      <formula>0</formula>
    </cfRule>
    <cfRule type="cellIs" dxfId="11827" priority="53" stopIfTrue="1" operator="greaterThan">
      <formula>0</formula>
    </cfRule>
    <cfRule type="cellIs" dxfId="11826" priority="54" stopIfTrue="1" operator="greaterThan">
      <formula>0</formula>
    </cfRule>
  </conditionalFormatting>
  <conditionalFormatting sqref="N28:P28">
    <cfRule type="cellIs" dxfId="11825" priority="49" stopIfTrue="1" operator="greaterThan">
      <formula>0</formula>
    </cfRule>
    <cfRule type="cellIs" dxfId="11824" priority="50" stopIfTrue="1" operator="greaterThan">
      <formula>0</formula>
    </cfRule>
    <cfRule type="cellIs" dxfId="11823" priority="51" stopIfTrue="1" operator="greaterThan">
      <formula>0</formula>
    </cfRule>
  </conditionalFormatting>
  <conditionalFormatting sqref="N23:P24">
    <cfRule type="cellIs" dxfId="11822" priority="46" stopIfTrue="1" operator="greaterThan">
      <formula>0</formula>
    </cfRule>
    <cfRule type="cellIs" dxfId="11821" priority="47" stopIfTrue="1" operator="greaterThan">
      <formula>0</formula>
    </cfRule>
    <cfRule type="cellIs" dxfId="11820" priority="48" stopIfTrue="1" operator="greaterThan">
      <formula>0</formula>
    </cfRule>
  </conditionalFormatting>
  <conditionalFormatting sqref="N25:P25">
    <cfRule type="cellIs" dxfId="11819" priority="43" stopIfTrue="1" operator="greaterThan">
      <formula>0</formula>
    </cfRule>
    <cfRule type="cellIs" dxfId="11818" priority="44" stopIfTrue="1" operator="greaterThan">
      <formula>0</formula>
    </cfRule>
    <cfRule type="cellIs" dxfId="11817" priority="45" stopIfTrue="1" operator="greaterThan">
      <formula>0</formula>
    </cfRule>
  </conditionalFormatting>
  <conditionalFormatting sqref="N20:P21">
    <cfRule type="cellIs" dxfId="11816" priority="40" stopIfTrue="1" operator="greaterThan">
      <formula>0</formula>
    </cfRule>
    <cfRule type="cellIs" dxfId="11815" priority="41" stopIfTrue="1" operator="greaterThan">
      <formula>0</formula>
    </cfRule>
    <cfRule type="cellIs" dxfId="11814" priority="42" stopIfTrue="1" operator="greaterThan">
      <formula>0</formula>
    </cfRule>
  </conditionalFormatting>
  <conditionalFormatting sqref="N22:P22">
    <cfRule type="cellIs" dxfId="11813" priority="37" stopIfTrue="1" operator="greaterThan">
      <formula>0</formula>
    </cfRule>
    <cfRule type="cellIs" dxfId="11812" priority="38" stopIfTrue="1" operator="greaterThan">
      <formula>0</formula>
    </cfRule>
    <cfRule type="cellIs" dxfId="11811" priority="39" stopIfTrue="1" operator="greaterThan">
      <formula>0</formula>
    </cfRule>
  </conditionalFormatting>
  <conditionalFormatting sqref="N19:P19">
    <cfRule type="cellIs" dxfId="11810" priority="34" stopIfTrue="1" operator="greaterThan">
      <formula>0</formula>
    </cfRule>
    <cfRule type="cellIs" dxfId="11809" priority="35" stopIfTrue="1" operator="greaterThan">
      <formula>0</formula>
    </cfRule>
    <cfRule type="cellIs" dxfId="11808" priority="36" stopIfTrue="1" operator="greaterThan">
      <formula>0</formula>
    </cfRule>
  </conditionalFormatting>
  <conditionalFormatting sqref="N16:P17">
    <cfRule type="cellIs" dxfId="11807" priority="31" stopIfTrue="1" operator="greaterThan">
      <formula>0</formula>
    </cfRule>
    <cfRule type="cellIs" dxfId="11806" priority="32" stopIfTrue="1" operator="greaterThan">
      <formula>0</formula>
    </cfRule>
    <cfRule type="cellIs" dxfId="11805" priority="33" stopIfTrue="1" operator="greaterThan">
      <formula>0</formula>
    </cfRule>
  </conditionalFormatting>
  <conditionalFormatting sqref="N18:P18">
    <cfRule type="cellIs" dxfId="11804" priority="28" stopIfTrue="1" operator="greaterThan">
      <formula>0</formula>
    </cfRule>
    <cfRule type="cellIs" dxfId="11803" priority="29" stopIfTrue="1" operator="greaterThan">
      <formula>0</formula>
    </cfRule>
    <cfRule type="cellIs" dxfId="11802" priority="30" stopIfTrue="1" operator="greaterThan">
      <formula>0</formula>
    </cfRule>
  </conditionalFormatting>
  <conditionalFormatting sqref="N13:P14">
    <cfRule type="cellIs" dxfId="11801" priority="25" stopIfTrue="1" operator="greaterThan">
      <formula>0</formula>
    </cfRule>
    <cfRule type="cellIs" dxfId="11800" priority="26" stopIfTrue="1" operator="greaterThan">
      <formula>0</formula>
    </cfRule>
    <cfRule type="cellIs" dxfId="11799" priority="27" stopIfTrue="1" operator="greaterThan">
      <formula>0</formula>
    </cfRule>
  </conditionalFormatting>
  <conditionalFormatting sqref="N15:P15">
    <cfRule type="cellIs" dxfId="11798" priority="22" stopIfTrue="1" operator="greaterThan">
      <formula>0</formula>
    </cfRule>
    <cfRule type="cellIs" dxfId="11797" priority="23" stopIfTrue="1" operator="greaterThan">
      <formula>0</formula>
    </cfRule>
    <cfRule type="cellIs" dxfId="11796" priority="24" stopIfTrue="1" operator="greaterThan">
      <formula>0</formula>
    </cfRule>
  </conditionalFormatting>
  <conditionalFormatting sqref="N10:P11">
    <cfRule type="cellIs" dxfId="11795" priority="19" stopIfTrue="1" operator="greaterThan">
      <formula>0</formula>
    </cfRule>
    <cfRule type="cellIs" dxfId="11794" priority="20" stopIfTrue="1" operator="greaterThan">
      <formula>0</formula>
    </cfRule>
    <cfRule type="cellIs" dxfId="11793" priority="21" stopIfTrue="1" operator="greaterThan">
      <formula>0</formula>
    </cfRule>
  </conditionalFormatting>
  <conditionalFormatting sqref="N12:P12">
    <cfRule type="cellIs" dxfId="11792" priority="16" stopIfTrue="1" operator="greaterThan">
      <formula>0</formula>
    </cfRule>
    <cfRule type="cellIs" dxfId="11791" priority="17" stopIfTrue="1" operator="greaterThan">
      <formula>0</formula>
    </cfRule>
    <cfRule type="cellIs" dxfId="11790" priority="18" stopIfTrue="1" operator="greaterThan">
      <formula>0</formula>
    </cfRule>
  </conditionalFormatting>
  <conditionalFormatting sqref="N7:P8">
    <cfRule type="cellIs" dxfId="11789" priority="13" stopIfTrue="1" operator="greaterThan">
      <formula>0</formula>
    </cfRule>
    <cfRule type="cellIs" dxfId="11788" priority="14" stopIfTrue="1" operator="greaterThan">
      <formula>0</formula>
    </cfRule>
    <cfRule type="cellIs" dxfId="11787" priority="15" stopIfTrue="1" operator="greaterThan">
      <formula>0</formula>
    </cfRule>
  </conditionalFormatting>
  <conditionalFormatting sqref="N9:P9">
    <cfRule type="cellIs" dxfId="11786" priority="10" stopIfTrue="1" operator="greaterThan">
      <formula>0</formula>
    </cfRule>
    <cfRule type="cellIs" dxfId="11785" priority="11" stopIfTrue="1" operator="greaterThan">
      <formula>0</formula>
    </cfRule>
    <cfRule type="cellIs" dxfId="11784" priority="12" stopIfTrue="1" operator="greaterThan">
      <formula>0</formula>
    </cfRule>
  </conditionalFormatting>
  <conditionalFormatting sqref="N4:P5">
    <cfRule type="cellIs" dxfId="11783" priority="7" stopIfTrue="1" operator="greaterThan">
      <formula>0</formula>
    </cfRule>
    <cfRule type="cellIs" dxfId="11782" priority="8" stopIfTrue="1" operator="greaterThan">
      <formula>0</formula>
    </cfRule>
    <cfRule type="cellIs" dxfId="11781" priority="9" stopIfTrue="1" operator="greaterThan">
      <formula>0</formula>
    </cfRule>
  </conditionalFormatting>
  <conditionalFormatting sqref="N6:P6">
    <cfRule type="cellIs" dxfId="11780" priority="4" stopIfTrue="1" operator="greaterThan">
      <formula>0</formula>
    </cfRule>
    <cfRule type="cellIs" dxfId="11779" priority="5" stopIfTrue="1" operator="greaterThan">
      <formula>0</formula>
    </cfRule>
    <cfRule type="cellIs" dxfId="11778" priority="6" stopIfTrue="1" operator="greaterThan">
      <formula>0</formula>
    </cfRule>
  </conditionalFormatting>
  <conditionalFormatting sqref="N31:P31">
    <cfRule type="cellIs" dxfId="11777" priority="1" stopIfTrue="1" operator="greaterThan">
      <formula>0</formula>
    </cfRule>
    <cfRule type="cellIs" dxfId="11776" priority="2" stopIfTrue="1" operator="greaterThan">
      <formula>0</formula>
    </cfRule>
    <cfRule type="cellIs" dxfId="11775"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60"/>
  <sheetViews>
    <sheetView showGridLines="0" zoomScale="85" zoomScaleNormal="85" workbookViewId="0">
      <pane xSplit="4" ySplit="3" topLeftCell="E4" activePane="bottomRight" state="frozen"/>
      <selection pane="topRight" activeCell="E1" sqref="E1"/>
      <selection pane="bottomLeft" activeCell="A4" sqref="A4"/>
      <selection pane="bottomRight" activeCell="O61" sqref="O61"/>
    </sheetView>
  </sheetViews>
  <sheetFormatPr defaultColWidth="9.7109375" defaultRowHeight="15" x14ac:dyDescent="0.25"/>
  <cols>
    <col min="1" max="1" width="17.7109375" style="3" customWidth="1"/>
    <col min="2" max="2" width="6.28515625" style="4" customWidth="1"/>
    <col min="3" max="3" width="6.42578125" style="7" customWidth="1"/>
    <col min="4" max="4" width="63.28515625"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95"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36</v>
      </c>
      <c r="B1" s="153" t="s">
        <v>37</v>
      </c>
      <c r="C1" s="154"/>
      <c r="D1" s="154"/>
      <c r="E1" s="154"/>
      <c r="F1" s="154"/>
      <c r="G1" s="154"/>
      <c r="H1" s="154"/>
      <c r="I1" s="154"/>
      <c r="J1" s="155"/>
      <c r="K1" s="161" t="s">
        <v>38</v>
      </c>
      <c r="L1" s="161"/>
      <c r="M1" s="161"/>
      <c r="N1" s="151" t="s">
        <v>153</v>
      </c>
      <c r="O1" s="151" t="s">
        <v>35</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90" t="s">
        <v>6</v>
      </c>
      <c r="K3" s="52" t="s">
        <v>14</v>
      </c>
      <c r="L3" s="53" t="s">
        <v>0</v>
      </c>
      <c r="M3" s="49" t="s">
        <v>9</v>
      </c>
      <c r="N3" s="89">
        <v>44637</v>
      </c>
      <c r="O3" s="54" t="s">
        <v>2</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x14ac:dyDescent="0.25">
      <c r="A4" s="142" t="s">
        <v>106</v>
      </c>
      <c r="B4" s="148">
        <v>2</v>
      </c>
      <c r="C4" s="61">
        <v>29</v>
      </c>
      <c r="D4" s="62" t="s">
        <v>39</v>
      </c>
      <c r="E4" s="67" t="s">
        <v>117</v>
      </c>
      <c r="F4" s="28" t="s">
        <v>119</v>
      </c>
      <c r="G4" s="56" t="s">
        <v>139</v>
      </c>
      <c r="H4" s="28">
        <v>30</v>
      </c>
      <c r="I4" s="28">
        <v>30</v>
      </c>
      <c r="J4" s="82">
        <v>375</v>
      </c>
      <c r="K4" s="91"/>
      <c r="L4" s="29">
        <f t="shared" ref="L4:L7" si="0">K4-(SUM(N4:AF4))</f>
        <v>0</v>
      </c>
      <c r="M4" s="30" t="str">
        <f t="shared" ref="M4:M59" si="1">IF(L4&lt;0,"ATENÇÃO","OK")</f>
        <v>OK</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ht="76.5" x14ac:dyDescent="0.25">
      <c r="A5" s="143"/>
      <c r="B5" s="149"/>
      <c r="C5" s="59">
        <v>30</v>
      </c>
      <c r="D5" s="63" t="s">
        <v>67</v>
      </c>
      <c r="E5" s="68" t="s">
        <v>117</v>
      </c>
      <c r="F5" s="25" t="s">
        <v>120</v>
      </c>
      <c r="G5" s="57" t="s">
        <v>139</v>
      </c>
      <c r="H5" s="25">
        <v>30</v>
      </c>
      <c r="I5" s="25">
        <v>30</v>
      </c>
      <c r="J5" s="83">
        <v>135</v>
      </c>
      <c r="K5" s="92"/>
      <c r="L5" s="26">
        <f t="shared" si="0"/>
        <v>0</v>
      </c>
      <c r="M5" s="27" t="str">
        <f t="shared" si="1"/>
        <v>OK</v>
      </c>
      <c r="N5" s="35">
        <v>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x14ac:dyDescent="0.25">
      <c r="A6" s="143"/>
      <c r="B6" s="149"/>
      <c r="C6" s="59">
        <v>31</v>
      </c>
      <c r="D6" s="63" t="s">
        <v>68</v>
      </c>
      <c r="E6" s="68" t="s">
        <v>117</v>
      </c>
      <c r="F6" s="25" t="s">
        <v>121</v>
      </c>
      <c r="G6" s="57" t="s">
        <v>139</v>
      </c>
      <c r="H6" s="25">
        <v>30</v>
      </c>
      <c r="I6" s="25">
        <v>30</v>
      </c>
      <c r="J6" s="83">
        <v>48.5</v>
      </c>
      <c r="K6" s="92"/>
      <c r="L6" s="26">
        <f t="shared" si="0"/>
        <v>0</v>
      </c>
      <c r="M6" s="27" t="str">
        <f t="shared" si="1"/>
        <v>OK</v>
      </c>
      <c r="N6" s="35">
        <v>0</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x14ac:dyDescent="0.25">
      <c r="A7" s="143"/>
      <c r="B7" s="149"/>
      <c r="C7" s="59">
        <v>32</v>
      </c>
      <c r="D7" s="63" t="s">
        <v>69</v>
      </c>
      <c r="E7" s="68" t="s">
        <v>117</v>
      </c>
      <c r="F7" s="25" t="s">
        <v>119</v>
      </c>
      <c r="G7" s="57" t="s">
        <v>139</v>
      </c>
      <c r="H7" s="25">
        <v>30</v>
      </c>
      <c r="I7" s="25">
        <v>30</v>
      </c>
      <c r="J7" s="83">
        <v>25</v>
      </c>
      <c r="K7" s="92"/>
      <c r="L7" s="26">
        <f t="shared" si="0"/>
        <v>0</v>
      </c>
      <c r="M7" s="27" t="str">
        <f t="shared" si="1"/>
        <v>OK</v>
      </c>
      <c r="N7" s="35">
        <v>0</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x14ac:dyDescent="0.25">
      <c r="A8" s="143"/>
      <c r="B8" s="149"/>
      <c r="C8" s="59">
        <v>33</v>
      </c>
      <c r="D8" s="63" t="s">
        <v>70</v>
      </c>
      <c r="E8" s="68" t="s">
        <v>117</v>
      </c>
      <c r="F8" s="25" t="s">
        <v>122</v>
      </c>
      <c r="G8" s="57" t="s">
        <v>139</v>
      </c>
      <c r="H8" s="25">
        <v>30</v>
      </c>
      <c r="I8" s="25">
        <v>30</v>
      </c>
      <c r="J8" s="83">
        <v>110</v>
      </c>
      <c r="K8" s="92"/>
      <c r="L8" s="26">
        <f t="shared" ref="L8:L59" si="2">K8-(SUM(N8:AF8))</f>
        <v>0</v>
      </c>
      <c r="M8" s="27" t="str">
        <f t="shared" si="1"/>
        <v>OK</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34</v>
      </c>
      <c r="D9" s="63" t="s">
        <v>71</v>
      </c>
      <c r="E9" s="68" t="s">
        <v>117</v>
      </c>
      <c r="F9" s="25" t="s">
        <v>123</v>
      </c>
      <c r="G9" s="57" t="s">
        <v>139</v>
      </c>
      <c r="H9" s="25">
        <v>30</v>
      </c>
      <c r="I9" s="25">
        <v>30</v>
      </c>
      <c r="J9" s="83">
        <v>345</v>
      </c>
      <c r="K9" s="92"/>
      <c r="L9" s="26">
        <f t="shared" si="2"/>
        <v>0</v>
      </c>
      <c r="M9" s="27" t="str">
        <f t="shared" si="1"/>
        <v>OK</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35</v>
      </c>
      <c r="D10" s="63" t="s">
        <v>72</v>
      </c>
      <c r="E10" s="68" t="s">
        <v>117</v>
      </c>
      <c r="F10" s="25" t="s">
        <v>124</v>
      </c>
      <c r="G10" s="57" t="s">
        <v>139</v>
      </c>
      <c r="H10" s="25">
        <v>30</v>
      </c>
      <c r="I10" s="25">
        <v>30</v>
      </c>
      <c r="J10" s="83">
        <v>509</v>
      </c>
      <c r="K10" s="92"/>
      <c r="L10" s="26">
        <f t="shared" si="2"/>
        <v>0</v>
      </c>
      <c r="M10" s="27" t="str">
        <f t="shared" si="1"/>
        <v>OK</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36</v>
      </c>
      <c r="D11" s="63" t="s">
        <v>73</v>
      </c>
      <c r="E11" s="68" t="s">
        <v>117</v>
      </c>
      <c r="F11" s="25" t="s">
        <v>125</v>
      </c>
      <c r="G11" s="57" t="s">
        <v>139</v>
      </c>
      <c r="H11" s="25">
        <v>30</v>
      </c>
      <c r="I11" s="25">
        <v>30</v>
      </c>
      <c r="J11" s="83">
        <v>130</v>
      </c>
      <c r="K11" s="92"/>
      <c r="L11" s="26">
        <f t="shared" si="2"/>
        <v>0</v>
      </c>
      <c r="M11" s="27" t="str">
        <f t="shared" si="1"/>
        <v>OK</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37</v>
      </c>
      <c r="D12" s="63" t="s">
        <v>74</v>
      </c>
      <c r="E12" s="68" t="s">
        <v>117</v>
      </c>
      <c r="F12" s="25" t="s">
        <v>125</v>
      </c>
      <c r="G12" s="57" t="s">
        <v>139</v>
      </c>
      <c r="H12" s="25">
        <v>30</v>
      </c>
      <c r="I12" s="25">
        <v>30</v>
      </c>
      <c r="J12" s="83">
        <v>150</v>
      </c>
      <c r="K12" s="92"/>
      <c r="L12" s="26">
        <f t="shared" si="2"/>
        <v>0</v>
      </c>
      <c r="M12" s="27" t="str">
        <f t="shared" si="1"/>
        <v>OK</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38</v>
      </c>
      <c r="D13" s="63" t="s">
        <v>75</v>
      </c>
      <c r="E13" s="68" t="s">
        <v>117</v>
      </c>
      <c r="F13" s="25" t="s">
        <v>125</v>
      </c>
      <c r="G13" s="57" t="s">
        <v>139</v>
      </c>
      <c r="H13" s="25">
        <v>30</v>
      </c>
      <c r="I13" s="25">
        <v>30</v>
      </c>
      <c r="J13" s="83">
        <v>140</v>
      </c>
      <c r="K13" s="92"/>
      <c r="L13" s="26">
        <f t="shared" si="2"/>
        <v>0</v>
      </c>
      <c r="M13" s="27" t="str">
        <f t="shared" si="1"/>
        <v>OK</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39</v>
      </c>
      <c r="D14" s="63" t="s">
        <v>76</v>
      </c>
      <c r="E14" s="68" t="s">
        <v>117</v>
      </c>
      <c r="F14" s="25" t="s">
        <v>125</v>
      </c>
      <c r="G14" s="57" t="s">
        <v>139</v>
      </c>
      <c r="H14" s="25">
        <v>30</v>
      </c>
      <c r="I14" s="25">
        <v>30</v>
      </c>
      <c r="J14" s="83">
        <v>125</v>
      </c>
      <c r="K14" s="92"/>
      <c r="L14" s="26">
        <f t="shared" si="2"/>
        <v>0</v>
      </c>
      <c r="M14" s="27" t="str">
        <f t="shared" si="1"/>
        <v>OK</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40</v>
      </c>
      <c r="D15" s="63" t="s">
        <v>40</v>
      </c>
      <c r="E15" s="68" t="s">
        <v>117</v>
      </c>
      <c r="F15" s="25" t="s">
        <v>126</v>
      </c>
      <c r="G15" s="57" t="s">
        <v>139</v>
      </c>
      <c r="H15" s="25">
        <v>30</v>
      </c>
      <c r="I15" s="25">
        <v>30</v>
      </c>
      <c r="J15" s="83">
        <v>70</v>
      </c>
      <c r="K15" s="92">
        <v>5</v>
      </c>
      <c r="L15" s="26">
        <f t="shared" si="2"/>
        <v>1</v>
      </c>
      <c r="M15" s="27" t="str">
        <f t="shared" si="1"/>
        <v>OK</v>
      </c>
      <c r="N15" s="35">
        <v>4</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9"/>
      <c r="C16" s="59">
        <v>41</v>
      </c>
      <c r="D16" s="63" t="s">
        <v>41</v>
      </c>
      <c r="E16" s="68" t="s">
        <v>117</v>
      </c>
      <c r="F16" s="25" t="s">
        <v>126</v>
      </c>
      <c r="G16" s="57" t="s">
        <v>139</v>
      </c>
      <c r="H16" s="25">
        <v>30</v>
      </c>
      <c r="I16" s="25">
        <v>30</v>
      </c>
      <c r="J16" s="83">
        <v>85</v>
      </c>
      <c r="K16" s="92">
        <v>3</v>
      </c>
      <c r="L16" s="26">
        <f t="shared" si="2"/>
        <v>0</v>
      </c>
      <c r="M16" s="27" t="str">
        <f t="shared" si="1"/>
        <v>OK</v>
      </c>
      <c r="N16" s="35">
        <v>3</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42</v>
      </c>
      <c r="D17" s="63" t="s">
        <v>42</v>
      </c>
      <c r="E17" s="68" t="s">
        <v>117</v>
      </c>
      <c r="F17" s="25" t="s">
        <v>126</v>
      </c>
      <c r="G17" s="57" t="s">
        <v>139</v>
      </c>
      <c r="H17" s="25">
        <v>30</v>
      </c>
      <c r="I17" s="25">
        <v>30</v>
      </c>
      <c r="J17" s="84">
        <v>50</v>
      </c>
      <c r="K17" s="92"/>
      <c r="L17" s="26">
        <f t="shared" si="2"/>
        <v>0</v>
      </c>
      <c r="M17" s="27" t="str">
        <f t="shared" si="1"/>
        <v>OK</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x14ac:dyDescent="0.25">
      <c r="A18" s="143"/>
      <c r="B18" s="149"/>
      <c r="C18" s="59">
        <v>43</v>
      </c>
      <c r="D18" s="63" t="s">
        <v>43</v>
      </c>
      <c r="E18" s="68" t="s">
        <v>117</v>
      </c>
      <c r="F18" s="25" t="s">
        <v>126</v>
      </c>
      <c r="G18" s="57" t="s">
        <v>139</v>
      </c>
      <c r="H18" s="25">
        <v>30</v>
      </c>
      <c r="I18" s="25">
        <v>30</v>
      </c>
      <c r="J18" s="83">
        <v>70</v>
      </c>
      <c r="K18" s="92">
        <v>5</v>
      </c>
      <c r="L18" s="26">
        <f t="shared" si="2"/>
        <v>0</v>
      </c>
      <c r="M18" s="27" t="str">
        <f t="shared" si="1"/>
        <v>OK</v>
      </c>
      <c r="N18" s="35">
        <v>5</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44</v>
      </c>
      <c r="D19" s="63" t="s">
        <v>44</v>
      </c>
      <c r="E19" s="68" t="s">
        <v>117</v>
      </c>
      <c r="F19" s="25" t="s">
        <v>126</v>
      </c>
      <c r="G19" s="57" t="s">
        <v>139</v>
      </c>
      <c r="H19" s="25">
        <v>30</v>
      </c>
      <c r="I19" s="25">
        <v>30</v>
      </c>
      <c r="J19" s="83">
        <v>50</v>
      </c>
      <c r="K19" s="92">
        <v>3</v>
      </c>
      <c r="L19" s="26">
        <f t="shared" si="2"/>
        <v>0</v>
      </c>
      <c r="M19" s="27" t="str">
        <f t="shared" si="1"/>
        <v>OK</v>
      </c>
      <c r="N19" s="35">
        <v>3</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9"/>
      <c r="C20" s="59">
        <v>45</v>
      </c>
      <c r="D20" s="63" t="s">
        <v>46</v>
      </c>
      <c r="E20" s="68" t="s">
        <v>117</v>
      </c>
      <c r="F20" s="25" t="s">
        <v>126</v>
      </c>
      <c r="G20" s="57" t="s">
        <v>139</v>
      </c>
      <c r="H20" s="25">
        <v>30</v>
      </c>
      <c r="I20" s="25">
        <v>30</v>
      </c>
      <c r="J20" s="83">
        <v>55</v>
      </c>
      <c r="K20" s="92"/>
      <c r="L20" s="26">
        <f t="shared" si="2"/>
        <v>0</v>
      </c>
      <c r="M20" s="27" t="str">
        <f t="shared" si="1"/>
        <v>OK</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x14ac:dyDescent="0.25">
      <c r="A21" s="143"/>
      <c r="B21" s="149"/>
      <c r="C21" s="59">
        <v>46</v>
      </c>
      <c r="D21" s="63" t="s">
        <v>47</v>
      </c>
      <c r="E21" s="68" t="s">
        <v>117</v>
      </c>
      <c r="F21" s="25" t="s">
        <v>126</v>
      </c>
      <c r="G21" s="57" t="s">
        <v>139</v>
      </c>
      <c r="H21" s="25">
        <v>30</v>
      </c>
      <c r="I21" s="25">
        <v>30</v>
      </c>
      <c r="J21" s="83">
        <v>85</v>
      </c>
      <c r="K21" s="92">
        <v>1</v>
      </c>
      <c r="L21" s="26">
        <f t="shared" si="2"/>
        <v>0</v>
      </c>
      <c r="M21" s="27" t="str">
        <f t="shared" si="1"/>
        <v>OK</v>
      </c>
      <c r="N21" s="35">
        <v>1</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x14ac:dyDescent="0.25">
      <c r="A22" s="143"/>
      <c r="B22" s="149"/>
      <c r="C22" s="59">
        <v>47</v>
      </c>
      <c r="D22" s="63" t="s">
        <v>48</v>
      </c>
      <c r="E22" s="68" t="s">
        <v>117</v>
      </c>
      <c r="F22" s="25" t="s">
        <v>126</v>
      </c>
      <c r="G22" s="57" t="s">
        <v>139</v>
      </c>
      <c r="H22" s="25">
        <v>30</v>
      </c>
      <c r="I22" s="25">
        <v>30</v>
      </c>
      <c r="J22" s="83">
        <v>100</v>
      </c>
      <c r="K22" s="92"/>
      <c r="L22" s="26">
        <f t="shared" si="2"/>
        <v>0</v>
      </c>
      <c r="M22" s="27" t="str">
        <f t="shared" si="1"/>
        <v>OK</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9"/>
      <c r="C23" s="59">
        <v>48</v>
      </c>
      <c r="D23" s="63" t="s">
        <v>49</v>
      </c>
      <c r="E23" s="68" t="s">
        <v>117</v>
      </c>
      <c r="F23" s="25" t="s">
        <v>126</v>
      </c>
      <c r="G23" s="57" t="s">
        <v>139</v>
      </c>
      <c r="H23" s="25">
        <v>30</v>
      </c>
      <c r="I23" s="25">
        <v>30</v>
      </c>
      <c r="J23" s="83">
        <v>30</v>
      </c>
      <c r="K23" s="92">
        <v>2</v>
      </c>
      <c r="L23" s="26">
        <f t="shared" si="2"/>
        <v>0</v>
      </c>
      <c r="M23" s="27" t="str">
        <f t="shared" si="1"/>
        <v>OK</v>
      </c>
      <c r="N23" s="35">
        <v>2</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x14ac:dyDescent="0.25">
      <c r="A24" s="143"/>
      <c r="B24" s="149"/>
      <c r="C24" s="59">
        <v>49</v>
      </c>
      <c r="D24" s="63" t="s">
        <v>50</v>
      </c>
      <c r="E24" s="68" t="s">
        <v>117</v>
      </c>
      <c r="F24" s="25" t="s">
        <v>127</v>
      </c>
      <c r="G24" s="57" t="s">
        <v>139</v>
      </c>
      <c r="H24" s="25">
        <v>30</v>
      </c>
      <c r="I24" s="25">
        <v>30</v>
      </c>
      <c r="J24" s="83">
        <v>40</v>
      </c>
      <c r="K24" s="92">
        <v>2</v>
      </c>
      <c r="L24" s="26">
        <f t="shared" si="2"/>
        <v>2</v>
      </c>
      <c r="M24" s="27" t="str">
        <f t="shared" si="1"/>
        <v>OK</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x14ac:dyDescent="0.25">
      <c r="A25" s="143"/>
      <c r="B25" s="149"/>
      <c r="C25" s="59">
        <v>50</v>
      </c>
      <c r="D25" s="63" t="s">
        <v>51</v>
      </c>
      <c r="E25" s="68" t="s">
        <v>117</v>
      </c>
      <c r="F25" s="25" t="s">
        <v>128</v>
      </c>
      <c r="G25" s="57" t="s">
        <v>139</v>
      </c>
      <c r="H25" s="25">
        <v>30</v>
      </c>
      <c r="I25" s="25">
        <v>30</v>
      </c>
      <c r="J25" s="83">
        <v>74</v>
      </c>
      <c r="K25" s="92">
        <v>2</v>
      </c>
      <c r="L25" s="26">
        <f t="shared" si="2"/>
        <v>2</v>
      </c>
      <c r="M25" s="27" t="str">
        <f t="shared" si="1"/>
        <v>OK</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x14ac:dyDescent="0.25">
      <c r="A26" s="143"/>
      <c r="B26" s="149"/>
      <c r="C26" s="59">
        <v>51</v>
      </c>
      <c r="D26" s="63" t="s">
        <v>52</v>
      </c>
      <c r="E26" s="68" t="s">
        <v>117</v>
      </c>
      <c r="F26" s="25" t="s">
        <v>129</v>
      </c>
      <c r="G26" s="57" t="s">
        <v>139</v>
      </c>
      <c r="H26" s="25">
        <v>30</v>
      </c>
      <c r="I26" s="25">
        <v>30</v>
      </c>
      <c r="J26" s="83">
        <v>17.5</v>
      </c>
      <c r="K26" s="92">
        <v>2</v>
      </c>
      <c r="L26" s="26">
        <f t="shared" si="2"/>
        <v>2</v>
      </c>
      <c r="M26" s="27" t="str">
        <f t="shared" si="1"/>
        <v>OK</v>
      </c>
      <c r="N26" s="35">
        <v>0</v>
      </c>
      <c r="O26" s="35">
        <v>0</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x14ac:dyDescent="0.25">
      <c r="A27" s="143"/>
      <c r="B27" s="149"/>
      <c r="C27" s="59">
        <v>52</v>
      </c>
      <c r="D27" s="63" t="s">
        <v>53</v>
      </c>
      <c r="E27" s="68" t="s">
        <v>117</v>
      </c>
      <c r="F27" s="25" t="s">
        <v>130</v>
      </c>
      <c r="G27" s="57" t="s">
        <v>139</v>
      </c>
      <c r="H27" s="25">
        <v>30</v>
      </c>
      <c r="I27" s="25">
        <v>30</v>
      </c>
      <c r="J27" s="83">
        <v>14</v>
      </c>
      <c r="K27" s="92">
        <v>2</v>
      </c>
      <c r="L27" s="26">
        <f t="shared" si="2"/>
        <v>2</v>
      </c>
      <c r="M27" s="27" t="str">
        <f t="shared" si="1"/>
        <v>OK</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x14ac:dyDescent="0.25">
      <c r="A28" s="143"/>
      <c r="B28" s="149"/>
      <c r="C28" s="59">
        <v>53</v>
      </c>
      <c r="D28" s="63" t="s">
        <v>54</v>
      </c>
      <c r="E28" s="68" t="s">
        <v>117</v>
      </c>
      <c r="F28" s="25" t="s">
        <v>111</v>
      </c>
      <c r="G28" s="57" t="s">
        <v>139</v>
      </c>
      <c r="H28" s="25">
        <v>30</v>
      </c>
      <c r="I28" s="25">
        <v>30</v>
      </c>
      <c r="J28" s="83">
        <v>35</v>
      </c>
      <c r="K28" s="92">
        <v>2</v>
      </c>
      <c r="L28" s="26">
        <f t="shared" si="2"/>
        <v>2</v>
      </c>
      <c r="M28" s="27" t="str">
        <f t="shared" si="1"/>
        <v>OK</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9">
        <v>0</v>
      </c>
    </row>
    <row r="29" spans="1:32" x14ac:dyDescent="0.25">
      <c r="A29" s="143"/>
      <c r="B29" s="149"/>
      <c r="C29" s="59">
        <v>54</v>
      </c>
      <c r="D29" s="63" t="s">
        <v>55</v>
      </c>
      <c r="E29" s="68" t="s">
        <v>117</v>
      </c>
      <c r="F29" s="25" t="s">
        <v>131</v>
      </c>
      <c r="G29" s="57" t="s">
        <v>139</v>
      </c>
      <c r="H29" s="25">
        <v>30</v>
      </c>
      <c r="I29" s="25">
        <v>30</v>
      </c>
      <c r="J29" s="83">
        <v>10</v>
      </c>
      <c r="K29" s="92">
        <v>2</v>
      </c>
      <c r="L29" s="26">
        <f t="shared" si="2"/>
        <v>2</v>
      </c>
      <c r="M29" s="27" t="str">
        <f t="shared" si="1"/>
        <v>OK</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9">
        <v>0</v>
      </c>
    </row>
    <row r="30" spans="1:32" ht="25.5" x14ac:dyDescent="0.25">
      <c r="A30" s="143"/>
      <c r="B30" s="149"/>
      <c r="C30" s="59">
        <v>55</v>
      </c>
      <c r="D30" s="63" t="s">
        <v>56</v>
      </c>
      <c r="E30" s="68" t="s">
        <v>11</v>
      </c>
      <c r="F30" s="25" t="s">
        <v>126</v>
      </c>
      <c r="G30" s="57" t="s">
        <v>140</v>
      </c>
      <c r="H30" s="25">
        <v>30</v>
      </c>
      <c r="I30" s="25">
        <v>30</v>
      </c>
      <c r="J30" s="83">
        <v>650</v>
      </c>
      <c r="K30" s="92"/>
      <c r="L30" s="26">
        <f t="shared" si="2"/>
        <v>0</v>
      </c>
      <c r="M30" s="27" t="str">
        <f t="shared" si="1"/>
        <v>OK</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9">
        <v>0</v>
      </c>
    </row>
    <row r="31" spans="1:32" ht="25.5" x14ac:dyDescent="0.25">
      <c r="A31" s="143"/>
      <c r="B31" s="149"/>
      <c r="C31" s="59">
        <v>56</v>
      </c>
      <c r="D31" s="63" t="s">
        <v>57</v>
      </c>
      <c r="E31" s="68" t="s">
        <v>11</v>
      </c>
      <c r="F31" s="25" t="s">
        <v>126</v>
      </c>
      <c r="G31" s="57" t="s">
        <v>140</v>
      </c>
      <c r="H31" s="25">
        <v>30</v>
      </c>
      <c r="I31" s="25">
        <v>30</v>
      </c>
      <c r="J31" s="83">
        <v>30</v>
      </c>
      <c r="K31" s="92"/>
      <c r="L31" s="26">
        <f t="shared" si="2"/>
        <v>0</v>
      </c>
      <c r="M31" s="27" t="str">
        <f t="shared" si="1"/>
        <v>OK</v>
      </c>
      <c r="N31" s="35">
        <v>0</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9">
        <v>0</v>
      </c>
    </row>
    <row r="32" spans="1:32" x14ac:dyDescent="0.25">
      <c r="A32" s="143"/>
      <c r="B32" s="149"/>
      <c r="C32" s="59">
        <v>57</v>
      </c>
      <c r="D32" s="64" t="s">
        <v>58</v>
      </c>
      <c r="E32" s="68" t="s">
        <v>118</v>
      </c>
      <c r="F32" s="25" t="s">
        <v>126</v>
      </c>
      <c r="G32" s="57" t="s">
        <v>140</v>
      </c>
      <c r="H32" s="25">
        <v>30</v>
      </c>
      <c r="I32" s="25">
        <v>30</v>
      </c>
      <c r="J32" s="83">
        <v>25</v>
      </c>
      <c r="K32" s="92">
        <v>5</v>
      </c>
      <c r="L32" s="26">
        <f t="shared" si="2"/>
        <v>5</v>
      </c>
      <c r="M32" s="27" t="str">
        <f t="shared" si="1"/>
        <v>OK</v>
      </c>
      <c r="N32" s="35">
        <v>0</v>
      </c>
      <c r="O32" s="35">
        <v>0</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9">
        <v>0</v>
      </c>
    </row>
    <row r="33" spans="1:32" x14ac:dyDescent="0.25">
      <c r="A33" s="143"/>
      <c r="B33" s="149"/>
      <c r="C33" s="59">
        <v>58</v>
      </c>
      <c r="D33" s="64" t="s">
        <v>59</v>
      </c>
      <c r="E33" s="68" t="s">
        <v>118</v>
      </c>
      <c r="F33" s="25" t="s">
        <v>126</v>
      </c>
      <c r="G33" s="57" t="s">
        <v>140</v>
      </c>
      <c r="H33" s="25">
        <v>30</v>
      </c>
      <c r="I33" s="25">
        <v>30</v>
      </c>
      <c r="J33" s="83">
        <v>25</v>
      </c>
      <c r="K33" s="92">
        <v>3</v>
      </c>
      <c r="L33" s="26">
        <f t="shared" si="2"/>
        <v>3</v>
      </c>
      <c r="M33" s="27" t="str">
        <f t="shared" si="1"/>
        <v>OK</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9">
        <v>0</v>
      </c>
    </row>
    <row r="34" spans="1:32" x14ac:dyDescent="0.25">
      <c r="A34" s="143"/>
      <c r="B34" s="149"/>
      <c r="C34" s="59">
        <v>59</v>
      </c>
      <c r="D34" s="65" t="s">
        <v>60</v>
      </c>
      <c r="E34" s="68" t="s">
        <v>118</v>
      </c>
      <c r="F34" s="25" t="s">
        <v>126</v>
      </c>
      <c r="G34" s="57" t="s">
        <v>140</v>
      </c>
      <c r="H34" s="25">
        <v>30</v>
      </c>
      <c r="I34" s="25">
        <v>30</v>
      </c>
      <c r="J34" s="83">
        <v>25</v>
      </c>
      <c r="K34" s="92"/>
      <c r="L34" s="26">
        <f t="shared" si="2"/>
        <v>0</v>
      </c>
      <c r="M34" s="27" t="str">
        <f t="shared" si="1"/>
        <v>OK</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35">
        <v>0</v>
      </c>
      <c r="AE34" s="35">
        <v>0</v>
      </c>
      <c r="AF34" s="39">
        <v>0</v>
      </c>
    </row>
    <row r="35" spans="1:32" x14ac:dyDescent="0.25">
      <c r="A35" s="143"/>
      <c r="B35" s="149"/>
      <c r="C35" s="59">
        <v>60</v>
      </c>
      <c r="D35" s="65" t="s">
        <v>77</v>
      </c>
      <c r="E35" s="68" t="s">
        <v>118</v>
      </c>
      <c r="F35" s="25" t="s">
        <v>126</v>
      </c>
      <c r="G35" s="57" t="s">
        <v>140</v>
      </c>
      <c r="H35" s="25">
        <v>30</v>
      </c>
      <c r="I35" s="25">
        <v>30</v>
      </c>
      <c r="J35" s="83">
        <v>24.95</v>
      </c>
      <c r="K35" s="92">
        <v>1</v>
      </c>
      <c r="L35" s="26">
        <f t="shared" si="2"/>
        <v>1</v>
      </c>
      <c r="M35" s="27" t="str">
        <f t="shared" si="1"/>
        <v>OK</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9">
        <v>0</v>
      </c>
    </row>
    <row r="36" spans="1:32" x14ac:dyDescent="0.25">
      <c r="A36" s="143"/>
      <c r="B36" s="149"/>
      <c r="C36" s="59">
        <v>61</v>
      </c>
      <c r="D36" s="65" t="s">
        <v>78</v>
      </c>
      <c r="E36" s="68" t="s">
        <v>118</v>
      </c>
      <c r="F36" s="25" t="s">
        <v>126</v>
      </c>
      <c r="G36" s="57" t="s">
        <v>140</v>
      </c>
      <c r="H36" s="25">
        <v>30</v>
      </c>
      <c r="I36" s="25">
        <v>30</v>
      </c>
      <c r="J36" s="83">
        <v>35</v>
      </c>
      <c r="K36" s="92">
        <v>5</v>
      </c>
      <c r="L36" s="26">
        <f t="shared" si="2"/>
        <v>5</v>
      </c>
      <c r="M36" s="27" t="str">
        <f t="shared" si="1"/>
        <v>OK</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9">
        <v>0</v>
      </c>
    </row>
    <row r="37" spans="1:32" x14ac:dyDescent="0.25">
      <c r="A37" s="143"/>
      <c r="B37" s="149"/>
      <c r="C37" s="59">
        <v>62</v>
      </c>
      <c r="D37" s="65" t="s">
        <v>79</v>
      </c>
      <c r="E37" s="68" t="s">
        <v>118</v>
      </c>
      <c r="F37" s="25" t="s">
        <v>126</v>
      </c>
      <c r="G37" s="57" t="s">
        <v>140</v>
      </c>
      <c r="H37" s="25">
        <v>30</v>
      </c>
      <c r="I37" s="25">
        <v>30</v>
      </c>
      <c r="J37" s="83">
        <v>35</v>
      </c>
      <c r="K37" s="92">
        <v>3</v>
      </c>
      <c r="L37" s="26">
        <f t="shared" si="2"/>
        <v>3</v>
      </c>
      <c r="M37" s="27" t="str">
        <f t="shared" si="1"/>
        <v>OK</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9">
        <v>0</v>
      </c>
    </row>
    <row r="38" spans="1:32" x14ac:dyDescent="0.25">
      <c r="A38" s="143"/>
      <c r="B38" s="149"/>
      <c r="C38" s="59">
        <v>63</v>
      </c>
      <c r="D38" s="65" t="s">
        <v>80</v>
      </c>
      <c r="E38" s="68" t="s">
        <v>118</v>
      </c>
      <c r="F38" s="25" t="s">
        <v>126</v>
      </c>
      <c r="G38" s="57" t="s">
        <v>140</v>
      </c>
      <c r="H38" s="25">
        <v>30</v>
      </c>
      <c r="I38" s="25">
        <v>30</v>
      </c>
      <c r="J38" s="83">
        <v>35</v>
      </c>
      <c r="K38" s="92">
        <v>2</v>
      </c>
      <c r="L38" s="26">
        <f t="shared" si="2"/>
        <v>2</v>
      </c>
      <c r="M38" s="27" t="str">
        <f t="shared" si="1"/>
        <v>OK</v>
      </c>
      <c r="N38" s="35">
        <v>0</v>
      </c>
      <c r="O38" s="35">
        <v>0</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9">
        <v>0</v>
      </c>
    </row>
    <row r="39" spans="1:32" x14ac:dyDescent="0.25">
      <c r="A39" s="143"/>
      <c r="B39" s="149"/>
      <c r="C39" s="59">
        <v>64</v>
      </c>
      <c r="D39" s="65" t="s">
        <v>81</v>
      </c>
      <c r="E39" s="68" t="s">
        <v>118</v>
      </c>
      <c r="F39" s="25" t="s">
        <v>126</v>
      </c>
      <c r="G39" s="57" t="s">
        <v>140</v>
      </c>
      <c r="H39" s="25">
        <v>30</v>
      </c>
      <c r="I39" s="25">
        <v>30</v>
      </c>
      <c r="J39" s="83">
        <v>50</v>
      </c>
      <c r="K39" s="92"/>
      <c r="L39" s="26">
        <f t="shared" si="2"/>
        <v>0</v>
      </c>
      <c r="M39" s="27" t="str">
        <f t="shared" si="1"/>
        <v>OK</v>
      </c>
      <c r="N39" s="35">
        <v>0</v>
      </c>
      <c r="O39" s="35">
        <v>0</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9">
        <v>0</v>
      </c>
    </row>
    <row r="40" spans="1:32" ht="25.5" x14ac:dyDescent="0.25">
      <c r="A40" s="143"/>
      <c r="B40" s="149"/>
      <c r="C40" s="59">
        <v>65</v>
      </c>
      <c r="D40" s="63" t="s">
        <v>61</v>
      </c>
      <c r="E40" s="68" t="s">
        <v>11</v>
      </c>
      <c r="F40" s="25" t="s">
        <v>126</v>
      </c>
      <c r="G40" s="57" t="s">
        <v>140</v>
      </c>
      <c r="H40" s="25">
        <v>30</v>
      </c>
      <c r="I40" s="25">
        <v>30</v>
      </c>
      <c r="J40" s="83">
        <v>300</v>
      </c>
      <c r="K40" s="92">
        <v>1</v>
      </c>
      <c r="L40" s="26">
        <f t="shared" si="2"/>
        <v>0</v>
      </c>
      <c r="M40" s="27" t="str">
        <f t="shared" si="1"/>
        <v>OK</v>
      </c>
      <c r="N40" s="35">
        <v>1</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9">
        <v>0</v>
      </c>
    </row>
    <row r="41" spans="1:32" ht="25.5" x14ac:dyDescent="0.25">
      <c r="A41" s="143"/>
      <c r="B41" s="149"/>
      <c r="C41" s="59">
        <v>66</v>
      </c>
      <c r="D41" s="63" t="s">
        <v>62</v>
      </c>
      <c r="E41" s="68" t="s">
        <v>11</v>
      </c>
      <c r="F41" s="25" t="s">
        <v>126</v>
      </c>
      <c r="G41" s="57" t="s">
        <v>140</v>
      </c>
      <c r="H41" s="25">
        <v>30</v>
      </c>
      <c r="I41" s="25">
        <v>30</v>
      </c>
      <c r="J41" s="83">
        <v>300</v>
      </c>
      <c r="K41" s="92"/>
      <c r="L41" s="26">
        <f t="shared" si="2"/>
        <v>0</v>
      </c>
      <c r="M41" s="27" t="str">
        <f t="shared" si="1"/>
        <v>OK</v>
      </c>
      <c r="N41" s="35">
        <v>0</v>
      </c>
      <c r="O41" s="35">
        <v>0</v>
      </c>
      <c r="P41" s="35">
        <v>0</v>
      </c>
      <c r="Q41" s="35">
        <v>0</v>
      </c>
      <c r="R41" s="35">
        <v>0</v>
      </c>
      <c r="S41" s="35">
        <v>0</v>
      </c>
      <c r="T41" s="35">
        <v>0</v>
      </c>
      <c r="U41" s="35">
        <v>0</v>
      </c>
      <c r="V41" s="35">
        <v>0</v>
      </c>
      <c r="W41" s="35">
        <v>0</v>
      </c>
      <c r="X41" s="35">
        <v>0</v>
      </c>
      <c r="Y41" s="35">
        <v>0</v>
      </c>
      <c r="Z41" s="35">
        <v>0</v>
      </c>
      <c r="AA41" s="35">
        <v>0</v>
      </c>
      <c r="AB41" s="35">
        <v>0</v>
      </c>
      <c r="AC41" s="35">
        <v>0</v>
      </c>
      <c r="AD41" s="35">
        <v>0</v>
      </c>
      <c r="AE41" s="35">
        <v>0</v>
      </c>
      <c r="AF41" s="39">
        <v>0</v>
      </c>
    </row>
    <row r="42" spans="1:32" ht="25.5" x14ac:dyDescent="0.25">
      <c r="A42" s="143"/>
      <c r="B42" s="149"/>
      <c r="C42" s="59">
        <v>67</v>
      </c>
      <c r="D42" s="63" t="s">
        <v>63</v>
      </c>
      <c r="E42" s="68" t="s">
        <v>11</v>
      </c>
      <c r="F42" s="25" t="s">
        <v>126</v>
      </c>
      <c r="G42" s="57" t="s">
        <v>140</v>
      </c>
      <c r="H42" s="25">
        <v>30</v>
      </c>
      <c r="I42" s="25">
        <v>30</v>
      </c>
      <c r="J42" s="83">
        <v>300</v>
      </c>
      <c r="K42" s="92"/>
      <c r="L42" s="26">
        <f t="shared" si="2"/>
        <v>0</v>
      </c>
      <c r="M42" s="27" t="str">
        <f t="shared" si="1"/>
        <v>OK</v>
      </c>
      <c r="N42" s="35">
        <v>0</v>
      </c>
      <c r="O42" s="35">
        <v>0</v>
      </c>
      <c r="P42" s="35">
        <v>0</v>
      </c>
      <c r="Q42" s="35">
        <v>0</v>
      </c>
      <c r="R42" s="35">
        <v>0</v>
      </c>
      <c r="S42" s="35">
        <v>0</v>
      </c>
      <c r="T42" s="35">
        <v>0</v>
      </c>
      <c r="U42" s="35">
        <v>0</v>
      </c>
      <c r="V42" s="35">
        <v>0</v>
      </c>
      <c r="W42" s="35">
        <v>0</v>
      </c>
      <c r="X42" s="35">
        <v>0</v>
      </c>
      <c r="Y42" s="35">
        <v>0</v>
      </c>
      <c r="Z42" s="35">
        <v>0</v>
      </c>
      <c r="AA42" s="35">
        <v>0</v>
      </c>
      <c r="AB42" s="35">
        <v>0</v>
      </c>
      <c r="AC42" s="35">
        <v>0</v>
      </c>
      <c r="AD42" s="35">
        <v>0</v>
      </c>
      <c r="AE42" s="35">
        <v>0</v>
      </c>
      <c r="AF42" s="39">
        <v>0</v>
      </c>
    </row>
    <row r="43" spans="1:32" ht="25.5" x14ac:dyDescent="0.25">
      <c r="A43" s="143"/>
      <c r="B43" s="149"/>
      <c r="C43" s="59">
        <v>68</v>
      </c>
      <c r="D43" s="63" t="s">
        <v>64</v>
      </c>
      <c r="E43" s="68" t="s">
        <v>11</v>
      </c>
      <c r="F43" s="25" t="s">
        <v>126</v>
      </c>
      <c r="G43" s="57" t="s">
        <v>140</v>
      </c>
      <c r="H43" s="25">
        <v>30</v>
      </c>
      <c r="I43" s="25">
        <v>30</v>
      </c>
      <c r="J43" s="83">
        <v>300</v>
      </c>
      <c r="K43" s="92"/>
      <c r="L43" s="26">
        <f t="shared" si="2"/>
        <v>0</v>
      </c>
      <c r="M43" s="27" t="str">
        <f t="shared" si="1"/>
        <v>OK</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9">
        <v>0</v>
      </c>
    </row>
    <row r="44" spans="1:32" ht="25.5" x14ac:dyDescent="0.25">
      <c r="A44" s="143"/>
      <c r="B44" s="149"/>
      <c r="C44" s="59">
        <v>69</v>
      </c>
      <c r="D44" s="63" t="s">
        <v>82</v>
      </c>
      <c r="E44" s="68" t="s">
        <v>117</v>
      </c>
      <c r="F44" s="25" t="s">
        <v>119</v>
      </c>
      <c r="G44" s="57" t="s">
        <v>141</v>
      </c>
      <c r="H44" s="25">
        <v>30</v>
      </c>
      <c r="I44" s="25">
        <v>30</v>
      </c>
      <c r="J44" s="83">
        <v>175</v>
      </c>
      <c r="K44" s="92"/>
      <c r="L44" s="26">
        <f t="shared" si="2"/>
        <v>0</v>
      </c>
      <c r="M44" s="27" t="str">
        <f t="shared" si="1"/>
        <v>OK</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9">
        <v>0</v>
      </c>
    </row>
    <row r="45" spans="1:32" ht="25.5" x14ac:dyDescent="0.25">
      <c r="A45" s="143"/>
      <c r="B45" s="149"/>
      <c r="C45" s="59">
        <v>70</v>
      </c>
      <c r="D45" s="63" t="s">
        <v>83</v>
      </c>
      <c r="E45" s="68" t="s">
        <v>117</v>
      </c>
      <c r="F45" s="25" t="s">
        <v>129</v>
      </c>
      <c r="G45" s="57" t="s">
        <v>142</v>
      </c>
      <c r="H45" s="25">
        <v>30</v>
      </c>
      <c r="I45" s="25">
        <v>30</v>
      </c>
      <c r="J45" s="83">
        <v>9</v>
      </c>
      <c r="K45" s="92"/>
      <c r="L45" s="26">
        <f t="shared" si="2"/>
        <v>0</v>
      </c>
      <c r="M45" s="27" t="str">
        <f t="shared" si="1"/>
        <v>OK</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9">
        <v>0</v>
      </c>
    </row>
    <row r="46" spans="1:32" ht="76.5" x14ac:dyDescent="0.25">
      <c r="A46" s="143"/>
      <c r="B46" s="149"/>
      <c r="C46" s="59">
        <v>71</v>
      </c>
      <c r="D46" s="63" t="s">
        <v>84</v>
      </c>
      <c r="E46" s="68" t="s">
        <v>117</v>
      </c>
      <c r="F46" s="25" t="s">
        <v>120</v>
      </c>
      <c r="G46" s="57" t="s">
        <v>142</v>
      </c>
      <c r="H46" s="25">
        <v>30</v>
      </c>
      <c r="I46" s="25">
        <v>30</v>
      </c>
      <c r="J46" s="83">
        <v>100</v>
      </c>
      <c r="K46" s="92"/>
      <c r="L46" s="26">
        <f t="shared" si="2"/>
        <v>0</v>
      </c>
      <c r="M46" s="27" t="str">
        <f t="shared" si="1"/>
        <v>OK</v>
      </c>
      <c r="N46" s="35">
        <v>0</v>
      </c>
      <c r="O46" s="35">
        <v>0</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9">
        <v>0</v>
      </c>
    </row>
    <row r="47" spans="1:32" x14ac:dyDescent="0.25">
      <c r="A47" s="143"/>
      <c r="B47" s="149"/>
      <c r="C47" s="59">
        <v>72</v>
      </c>
      <c r="D47" s="64" t="s">
        <v>85</v>
      </c>
      <c r="E47" s="68" t="s">
        <v>117</v>
      </c>
      <c r="F47" s="25" t="s">
        <v>132</v>
      </c>
      <c r="G47" s="57" t="s">
        <v>139</v>
      </c>
      <c r="H47" s="25">
        <v>30</v>
      </c>
      <c r="I47" s="25">
        <v>30</v>
      </c>
      <c r="J47" s="83">
        <v>205</v>
      </c>
      <c r="K47" s="92"/>
      <c r="L47" s="26">
        <f t="shared" si="2"/>
        <v>0</v>
      </c>
      <c r="M47" s="27" t="str">
        <f t="shared" si="1"/>
        <v>OK</v>
      </c>
      <c r="N47" s="35">
        <v>0</v>
      </c>
      <c r="O47" s="35">
        <v>0</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9">
        <v>0</v>
      </c>
    </row>
    <row r="48" spans="1:32" x14ac:dyDescent="0.25">
      <c r="A48" s="143"/>
      <c r="B48" s="149"/>
      <c r="C48" s="59">
        <v>73</v>
      </c>
      <c r="D48" s="64" t="s">
        <v>86</v>
      </c>
      <c r="E48" s="68" t="s">
        <v>117</v>
      </c>
      <c r="F48" s="25" t="s">
        <v>119</v>
      </c>
      <c r="G48" s="57" t="s">
        <v>139</v>
      </c>
      <c r="H48" s="25">
        <v>30</v>
      </c>
      <c r="I48" s="25">
        <v>30</v>
      </c>
      <c r="J48" s="83">
        <v>30</v>
      </c>
      <c r="K48" s="92"/>
      <c r="L48" s="26">
        <f t="shared" si="2"/>
        <v>0</v>
      </c>
      <c r="M48" s="27" t="str">
        <f t="shared" si="1"/>
        <v>OK</v>
      </c>
      <c r="N48" s="35">
        <v>0</v>
      </c>
      <c r="O48" s="35">
        <v>0</v>
      </c>
      <c r="P48" s="35">
        <v>0</v>
      </c>
      <c r="Q48" s="35">
        <v>0</v>
      </c>
      <c r="R48" s="35">
        <v>0</v>
      </c>
      <c r="S48" s="35">
        <v>0</v>
      </c>
      <c r="T48" s="35">
        <v>0</v>
      </c>
      <c r="U48" s="35">
        <v>0</v>
      </c>
      <c r="V48" s="35">
        <v>0</v>
      </c>
      <c r="W48" s="35">
        <v>0</v>
      </c>
      <c r="X48" s="35">
        <v>0</v>
      </c>
      <c r="Y48" s="35">
        <v>0</v>
      </c>
      <c r="Z48" s="35">
        <v>0</v>
      </c>
      <c r="AA48" s="35">
        <v>0</v>
      </c>
      <c r="AB48" s="35">
        <v>0</v>
      </c>
      <c r="AC48" s="35">
        <v>0</v>
      </c>
      <c r="AD48" s="35">
        <v>0</v>
      </c>
      <c r="AE48" s="35">
        <v>0</v>
      </c>
      <c r="AF48" s="39">
        <v>0</v>
      </c>
    </row>
    <row r="49" spans="1:32" ht="51" x14ac:dyDescent="0.25">
      <c r="A49" s="143"/>
      <c r="B49" s="149"/>
      <c r="C49" s="59">
        <v>74</v>
      </c>
      <c r="D49" s="63" t="s">
        <v>87</v>
      </c>
      <c r="E49" s="68" t="s">
        <v>117</v>
      </c>
      <c r="F49" s="25" t="s">
        <v>132</v>
      </c>
      <c r="G49" s="57" t="s">
        <v>142</v>
      </c>
      <c r="H49" s="25">
        <v>30</v>
      </c>
      <c r="I49" s="25">
        <v>30</v>
      </c>
      <c r="J49" s="83">
        <v>100</v>
      </c>
      <c r="K49" s="92"/>
      <c r="L49" s="26">
        <f t="shared" si="2"/>
        <v>0</v>
      </c>
      <c r="M49" s="27" t="str">
        <f t="shared" si="1"/>
        <v>OK</v>
      </c>
      <c r="N49" s="35">
        <v>0</v>
      </c>
      <c r="O49" s="35">
        <v>0</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9">
        <v>0</v>
      </c>
    </row>
    <row r="50" spans="1:32" x14ac:dyDescent="0.25">
      <c r="A50" s="143"/>
      <c r="B50" s="149"/>
      <c r="C50" s="59">
        <v>75</v>
      </c>
      <c r="D50" s="64" t="s">
        <v>88</v>
      </c>
      <c r="E50" s="68" t="s">
        <v>117</v>
      </c>
      <c r="F50" s="25" t="s">
        <v>129</v>
      </c>
      <c r="G50" s="57" t="s">
        <v>139</v>
      </c>
      <c r="H50" s="25">
        <v>30</v>
      </c>
      <c r="I50" s="25">
        <v>30</v>
      </c>
      <c r="J50" s="83">
        <v>40</v>
      </c>
      <c r="K50" s="92"/>
      <c r="L50" s="26">
        <f t="shared" si="2"/>
        <v>0</v>
      </c>
      <c r="M50" s="27" t="str">
        <f t="shared" si="1"/>
        <v>OK</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9">
        <v>0</v>
      </c>
    </row>
    <row r="51" spans="1:32" ht="25.5" x14ac:dyDescent="0.25">
      <c r="A51" s="143"/>
      <c r="B51" s="149"/>
      <c r="C51" s="59">
        <v>76</v>
      </c>
      <c r="D51" s="63" t="s">
        <v>89</v>
      </c>
      <c r="E51" s="68" t="s">
        <v>117</v>
      </c>
      <c r="F51" s="25" t="s">
        <v>129</v>
      </c>
      <c r="G51" s="57" t="s">
        <v>139</v>
      </c>
      <c r="H51" s="25">
        <v>30</v>
      </c>
      <c r="I51" s="25">
        <v>30</v>
      </c>
      <c r="J51" s="83">
        <v>4</v>
      </c>
      <c r="K51" s="92"/>
      <c r="L51" s="26">
        <f t="shared" si="2"/>
        <v>0</v>
      </c>
      <c r="M51" s="27" t="str">
        <f t="shared" si="1"/>
        <v>OK</v>
      </c>
      <c r="N51" s="35">
        <v>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9">
        <v>0</v>
      </c>
    </row>
    <row r="52" spans="1:32" x14ac:dyDescent="0.25">
      <c r="A52" s="143"/>
      <c r="B52" s="149"/>
      <c r="C52" s="59">
        <v>77</v>
      </c>
      <c r="D52" s="63" t="s">
        <v>90</v>
      </c>
      <c r="E52" s="68" t="s">
        <v>117</v>
      </c>
      <c r="F52" s="25" t="s">
        <v>129</v>
      </c>
      <c r="G52" s="57" t="s">
        <v>142</v>
      </c>
      <c r="H52" s="25">
        <v>30</v>
      </c>
      <c r="I52" s="25">
        <v>30</v>
      </c>
      <c r="J52" s="83">
        <v>8</v>
      </c>
      <c r="K52" s="92"/>
      <c r="L52" s="26">
        <f t="shared" si="2"/>
        <v>0</v>
      </c>
      <c r="M52" s="27" t="str">
        <f t="shared" si="1"/>
        <v>OK</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9">
        <v>0</v>
      </c>
    </row>
    <row r="53" spans="1:32" x14ac:dyDescent="0.25">
      <c r="A53" s="143"/>
      <c r="B53" s="149"/>
      <c r="C53" s="59">
        <v>78</v>
      </c>
      <c r="D53" s="63" t="s">
        <v>91</v>
      </c>
      <c r="E53" s="68" t="s">
        <v>117</v>
      </c>
      <c r="F53" s="25" t="s">
        <v>129</v>
      </c>
      <c r="G53" s="57" t="s">
        <v>142</v>
      </c>
      <c r="H53" s="25">
        <v>30</v>
      </c>
      <c r="I53" s="25">
        <v>30</v>
      </c>
      <c r="J53" s="83">
        <v>1.25</v>
      </c>
      <c r="K53" s="92"/>
      <c r="L53" s="26">
        <f t="shared" si="2"/>
        <v>0</v>
      </c>
      <c r="M53" s="27" t="str">
        <f t="shared" si="1"/>
        <v>OK</v>
      </c>
      <c r="N53" s="35">
        <v>0</v>
      </c>
      <c r="O53" s="35">
        <v>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9">
        <v>0</v>
      </c>
    </row>
    <row r="54" spans="1:32" x14ac:dyDescent="0.25">
      <c r="A54" s="143"/>
      <c r="B54" s="149"/>
      <c r="C54" s="59">
        <v>79</v>
      </c>
      <c r="D54" s="63" t="s">
        <v>92</v>
      </c>
      <c r="E54" s="68" t="s">
        <v>117</v>
      </c>
      <c r="F54" s="25" t="s">
        <v>129</v>
      </c>
      <c r="G54" s="57" t="s">
        <v>142</v>
      </c>
      <c r="H54" s="25">
        <v>30</v>
      </c>
      <c r="I54" s="25">
        <v>30</v>
      </c>
      <c r="J54" s="83">
        <v>1.25</v>
      </c>
      <c r="K54" s="92"/>
      <c r="L54" s="26">
        <f t="shared" si="2"/>
        <v>0</v>
      </c>
      <c r="M54" s="27" t="str">
        <f t="shared" si="1"/>
        <v>OK</v>
      </c>
      <c r="N54" s="35">
        <v>0</v>
      </c>
      <c r="O54" s="35">
        <v>0</v>
      </c>
      <c r="P54" s="35">
        <v>0</v>
      </c>
      <c r="Q54" s="35">
        <v>0</v>
      </c>
      <c r="R54" s="35">
        <v>0</v>
      </c>
      <c r="S54" s="35">
        <v>0</v>
      </c>
      <c r="T54" s="35">
        <v>0</v>
      </c>
      <c r="U54" s="35">
        <v>0</v>
      </c>
      <c r="V54" s="35">
        <v>0</v>
      </c>
      <c r="W54" s="35">
        <v>0</v>
      </c>
      <c r="X54" s="35">
        <v>0</v>
      </c>
      <c r="Y54" s="35">
        <v>0</v>
      </c>
      <c r="Z54" s="35">
        <v>0</v>
      </c>
      <c r="AA54" s="35">
        <v>0</v>
      </c>
      <c r="AB54" s="35">
        <v>0</v>
      </c>
      <c r="AC54" s="35">
        <v>0</v>
      </c>
      <c r="AD54" s="35">
        <v>0</v>
      </c>
      <c r="AE54" s="35">
        <v>0</v>
      </c>
      <c r="AF54" s="39">
        <v>0</v>
      </c>
    </row>
    <row r="55" spans="1:32" x14ac:dyDescent="0.25">
      <c r="A55" s="143"/>
      <c r="B55" s="149"/>
      <c r="C55" s="59">
        <v>80</v>
      </c>
      <c r="D55" s="70" t="s">
        <v>93</v>
      </c>
      <c r="E55" s="68" t="s">
        <v>117</v>
      </c>
      <c r="F55" s="25" t="s">
        <v>129</v>
      </c>
      <c r="G55" s="57" t="s">
        <v>142</v>
      </c>
      <c r="H55" s="25">
        <v>30</v>
      </c>
      <c r="I55" s="25">
        <v>30</v>
      </c>
      <c r="J55" s="83">
        <v>8</v>
      </c>
      <c r="K55" s="92"/>
      <c r="L55" s="26">
        <f t="shared" si="2"/>
        <v>0</v>
      </c>
      <c r="M55" s="27" t="str">
        <f t="shared" si="1"/>
        <v>OK</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9">
        <v>0</v>
      </c>
    </row>
    <row r="56" spans="1:32" x14ac:dyDescent="0.25">
      <c r="A56" s="143"/>
      <c r="B56" s="149"/>
      <c r="C56" s="59">
        <v>81</v>
      </c>
      <c r="D56" s="63" t="s">
        <v>94</v>
      </c>
      <c r="E56" s="68" t="s">
        <v>117</v>
      </c>
      <c r="F56" s="25" t="s">
        <v>129</v>
      </c>
      <c r="G56" s="57" t="s">
        <v>142</v>
      </c>
      <c r="H56" s="25">
        <v>30</v>
      </c>
      <c r="I56" s="25">
        <v>30</v>
      </c>
      <c r="J56" s="83">
        <v>15</v>
      </c>
      <c r="K56" s="92"/>
      <c r="L56" s="26">
        <f t="shared" si="2"/>
        <v>0</v>
      </c>
      <c r="M56" s="27" t="str">
        <f t="shared" si="1"/>
        <v>OK</v>
      </c>
      <c r="N56" s="35">
        <v>0</v>
      </c>
      <c r="O56" s="35">
        <v>0</v>
      </c>
      <c r="P56" s="35">
        <v>0</v>
      </c>
      <c r="Q56" s="35">
        <v>0</v>
      </c>
      <c r="R56" s="35">
        <v>0</v>
      </c>
      <c r="S56" s="35">
        <v>0</v>
      </c>
      <c r="T56" s="35">
        <v>0</v>
      </c>
      <c r="U56" s="35">
        <v>0</v>
      </c>
      <c r="V56" s="35">
        <v>0</v>
      </c>
      <c r="W56" s="35">
        <v>0</v>
      </c>
      <c r="X56" s="35">
        <v>0</v>
      </c>
      <c r="Y56" s="35">
        <v>0</v>
      </c>
      <c r="Z56" s="35">
        <v>0</v>
      </c>
      <c r="AA56" s="35">
        <v>0</v>
      </c>
      <c r="AB56" s="35">
        <v>0</v>
      </c>
      <c r="AC56" s="35">
        <v>0</v>
      </c>
      <c r="AD56" s="35">
        <v>0</v>
      </c>
      <c r="AE56" s="35">
        <v>0</v>
      </c>
      <c r="AF56" s="39">
        <v>0</v>
      </c>
    </row>
    <row r="57" spans="1:32" x14ac:dyDescent="0.25">
      <c r="A57" s="143"/>
      <c r="B57" s="149"/>
      <c r="C57" s="59">
        <v>82</v>
      </c>
      <c r="D57" s="63" t="s">
        <v>95</v>
      </c>
      <c r="E57" s="68" t="s">
        <v>117</v>
      </c>
      <c r="F57" s="25" t="s">
        <v>129</v>
      </c>
      <c r="G57" s="57" t="s">
        <v>142</v>
      </c>
      <c r="H57" s="25">
        <v>30</v>
      </c>
      <c r="I57" s="25">
        <v>30</v>
      </c>
      <c r="J57" s="83">
        <v>20.399999999999999</v>
      </c>
      <c r="K57" s="92"/>
      <c r="L57" s="26">
        <f t="shared" si="2"/>
        <v>0</v>
      </c>
      <c r="M57" s="27" t="str">
        <f t="shared" si="1"/>
        <v>OK</v>
      </c>
      <c r="N57" s="35">
        <v>0</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9">
        <v>0</v>
      </c>
    </row>
    <row r="58" spans="1:32" x14ac:dyDescent="0.25">
      <c r="A58" s="143"/>
      <c r="B58" s="149"/>
      <c r="C58" s="59">
        <v>83</v>
      </c>
      <c r="D58" s="64" t="s">
        <v>96</v>
      </c>
      <c r="E58" s="68" t="s">
        <v>117</v>
      </c>
      <c r="F58" s="25" t="s">
        <v>129</v>
      </c>
      <c r="G58" s="57" t="s">
        <v>142</v>
      </c>
      <c r="H58" s="25">
        <v>30</v>
      </c>
      <c r="I58" s="25">
        <v>30</v>
      </c>
      <c r="J58" s="83">
        <v>5.9</v>
      </c>
      <c r="K58" s="92"/>
      <c r="L58" s="26">
        <f t="shared" si="2"/>
        <v>0</v>
      </c>
      <c r="M58" s="27" t="str">
        <f t="shared" si="1"/>
        <v>OK</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9">
        <v>0</v>
      </c>
    </row>
    <row r="59" spans="1:32" ht="15.75" thickBot="1" x14ac:dyDescent="0.3">
      <c r="A59" s="144"/>
      <c r="B59" s="150"/>
      <c r="C59" s="60">
        <v>84</v>
      </c>
      <c r="D59" s="66" t="s">
        <v>97</v>
      </c>
      <c r="E59" s="69" t="s">
        <v>117</v>
      </c>
      <c r="F59" s="31" t="s">
        <v>129</v>
      </c>
      <c r="G59" s="58" t="s">
        <v>142</v>
      </c>
      <c r="H59" s="31">
        <v>30</v>
      </c>
      <c r="I59" s="31">
        <v>30</v>
      </c>
      <c r="J59" s="85">
        <v>18.3</v>
      </c>
      <c r="K59" s="94"/>
      <c r="L59" s="32">
        <f t="shared" si="2"/>
        <v>0</v>
      </c>
      <c r="M59" s="33" t="str">
        <f t="shared" si="1"/>
        <v>OK</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40">
        <v>0</v>
      </c>
    </row>
    <row r="60" spans="1:32" x14ac:dyDescent="0.25">
      <c r="N60" s="96">
        <f>(J15*N15)+(J16*N16)+(J18*N18)+(J19*N19)+(J21*N21)+(J23*N23)+(J40*N40)</f>
        <v>1480</v>
      </c>
    </row>
  </sheetData>
  <mergeCells count="24">
    <mergeCell ref="V1:V2"/>
    <mergeCell ref="W1:W2"/>
    <mergeCell ref="B1:J1"/>
    <mergeCell ref="K1:M1"/>
    <mergeCell ref="N1:N2"/>
    <mergeCell ref="O1:O2"/>
    <mergeCell ref="P1:P2"/>
    <mergeCell ref="Q1:Q2"/>
    <mergeCell ref="AD1:AD2"/>
    <mergeCell ref="AE1:AE2"/>
    <mergeCell ref="AF1:AF2"/>
    <mergeCell ref="A2:J2"/>
    <mergeCell ref="A4:A59"/>
    <mergeCell ref="B4:B59"/>
    <mergeCell ref="X1:X2"/>
    <mergeCell ref="Y1:Y2"/>
    <mergeCell ref="Z1:Z2"/>
    <mergeCell ref="AA1:AA2"/>
    <mergeCell ref="AB1:AB2"/>
    <mergeCell ref="AC1:AC2"/>
    <mergeCell ref="R1:R2"/>
    <mergeCell ref="S1:S2"/>
    <mergeCell ref="T1:T2"/>
    <mergeCell ref="U1:U2"/>
  </mergeCells>
  <conditionalFormatting sqref="S32:S37 S6:AF6 Q32:Q37 R4:R13">
    <cfRule type="cellIs" dxfId="11774" priority="1249" stopIfTrue="1" operator="greaterThan">
      <formula>0</formula>
    </cfRule>
    <cfRule type="cellIs" dxfId="11773" priority="1250" stopIfTrue="1" operator="greaterThan">
      <formula>0</formula>
    </cfRule>
    <cfRule type="cellIs" dxfId="11772" priority="1251" stopIfTrue="1" operator="greaterThan">
      <formula>0</formula>
    </cfRule>
  </conditionalFormatting>
  <conditionalFormatting sqref="Q59:U59 W59 Z59">
    <cfRule type="cellIs" dxfId="11771" priority="1246" stopIfTrue="1" operator="greaterThan">
      <formula>0</formula>
    </cfRule>
    <cfRule type="cellIs" dxfId="11770" priority="1247" stopIfTrue="1" operator="greaterThan">
      <formula>0</formula>
    </cfRule>
    <cfRule type="cellIs" dxfId="11769" priority="1248" stopIfTrue="1" operator="greaterThan">
      <formula>0</formula>
    </cfRule>
  </conditionalFormatting>
  <conditionalFormatting sqref="Q56:U57 W56:W57 Z56:Z57">
    <cfRule type="cellIs" dxfId="11768" priority="1243" stopIfTrue="1" operator="greaterThan">
      <formula>0</formula>
    </cfRule>
    <cfRule type="cellIs" dxfId="11767" priority="1244" stopIfTrue="1" operator="greaterThan">
      <formula>0</formula>
    </cfRule>
    <cfRule type="cellIs" dxfId="11766" priority="1245" stopIfTrue="1" operator="greaterThan">
      <formula>0</formula>
    </cfRule>
  </conditionalFormatting>
  <conditionalFormatting sqref="Q58:U58 W58 Z58">
    <cfRule type="cellIs" dxfId="11765" priority="1240" stopIfTrue="1" operator="greaterThan">
      <formula>0</formula>
    </cfRule>
    <cfRule type="cellIs" dxfId="11764" priority="1241" stopIfTrue="1" operator="greaterThan">
      <formula>0</formula>
    </cfRule>
    <cfRule type="cellIs" dxfId="11763" priority="1242" stopIfTrue="1" operator="greaterThan">
      <formula>0</formula>
    </cfRule>
  </conditionalFormatting>
  <conditionalFormatting sqref="Q53:U54 W53:W54 Z53:Z54">
    <cfRule type="cellIs" dxfId="11762" priority="1237" stopIfTrue="1" operator="greaterThan">
      <formula>0</formula>
    </cfRule>
    <cfRule type="cellIs" dxfId="11761" priority="1238" stopIfTrue="1" operator="greaterThan">
      <formula>0</formula>
    </cfRule>
    <cfRule type="cellIs" dxfId="11760" priority="1239" stopIfTrue="1" operator="greaterThan">
      <formula>0</formula>
    </cfRule>
  </conditionalFormatting>
  <conditionalFormatting sqref="Q55:U55 W55 Z55">
    <cfRule type="cellIs" dxfId="11759" priority="1234" stopIfTrue="1" operator="greaterThan">
      <formula>0</formula>
    </cfRule>
    <cfRule type="cellIs" dxfId="11758" priority="1235" stopIfTrue="1" operator="greaterThan">
      <formula>0</formula>
    </cfRule>
    <cfRule type="cellIs" dxfId="11757" priority="1236" stopIfTrue="1" operator="greaterThan">
      <formula>0</formula>
    </cfRule>
  </conditionalFormatting>
  <conditionalFormatting sqref="Q50:U51 W50:W51 Z50:Z51">
    <cfRule type="cellIs" dxfId="11756" priority="1231" stopIfTrue="1" operator="greaterThan">
      <formula>0</formula>
    </cfRule>
    <cfRule type="cellIs" dxfId="11755" priority="1232" stopIfTrue="1" operator="greaterThan">
      <formula>0</formula>
    </cfRule>
    <cfRule type="cellIs" dxfId="11754" priority="1233" stopIfTrue="1" operator="greaterThan">
      <formula>0</formula>
    </cfRule>
  </conditionalFormatting>
  <conditionalFormatting sqref="Q52:U52 W52 Z52">
    <cfRule type="cellIs" dxfId="11753" priority="1228" stopIfTrue="1" operator="greaterThan">
      <formula>0</formula>
    </cfRule>
    <cfRule type="cellIs" dxfId="11752" priority="1229" stopIfTrue="1" operator="greaterThan">
      <formula>0</formula>
    </cfRule>
    <cfRule type="cellIs" dxfId="11751" priority="1230" stopIfTrue="1" operator="greaterThan">
      <formula>0</formula>
    </cfRule>
  </conditionalFormatting>
  <conditionalFormatting sqref="Q47:U48 W47:W48 Z47:Z48">
    <cfRule type="cellIs" dxfId="11750" priority="1225" stopIfTrue="1" operator="greaterThan">
      <formula>0</formula>
    </cfRule>
    <cfRule type="cellIs" dxfId="11749" priority="1226" stopIfTrue="1" operator="greaterThan">
      <formula>0</formula>
    </cfRule>
    <cfRule type="cellIs" dxfId="11748" priority="1227" stopIfTrue="1" operator="greaterThan">
      <formula>0</formula>
    </cfRule>
  </conditionalFormatting>
  <conditionalFormatting sqref="Q49:U49 W49 Z49">
    <cfRule type="cellIs" dxfId="11747" priority="1222" stopIfTrue="1" operator="greaterThan">
      <formula>0</formula>
    </cfRule>
    <cfRule type="cellIs" dxfId="11746" priority="1223" stopIfTrue="1" operator="greaterThan">
      <formula>0</formula>
    </cfRule>
    <cfRule type="cellIs" dxfId="11745" priority="1224" stopIfTrue="1" operator="greaterThan">
      <formula>0</formula>
    </cfRule>
  </conditionalFormatting>
  <conditionalFormatting sqref="Q44:U45 W44:W45 Z44:Z45">
    <cfRule type="cellIs" dxfId="11744" priority="1219" stopIfTrue="1" operator="greaterThan">
      <formula>0</formula>
    </cfRule>
    <cfRule type="cellIs" dxfId="11743" priority="1220" stopIfTrue="1" operator="greaterThan">
      <formula>0</formula>
    </cfRule>
    <cfRule type="cellIs" dxfId="11742" priority="1221" stopIfTrue="1" operator="greaterThan">
      <formula>0</formula>
    </cfRule>
  </conditionalFormatting>
  <conditionalFormatting sqref="Q46:U46 W46 Z46">
    <cfRule type="cellIs" dxfId="11741" priority="1216" stopIfTrue="1" operator="greaterThan">
      <formula>0</formula>
    </cfRule>
    <cfRule type="cellIs" dxfId="11740" priority="1217" stopIfTrue="1" operator="greaterThan">
      <formula>0</formula>
    </cfRule>
    <cfRule type="cellIs" dxfId="11739" priority="1218" stopIfTrue="1" operator="greaterThan">
      <formula>0</formula>
    </cfRule>
  </conditionalFormatting>
  <conditionalFormatting sqref="Q41:U42 W41:W42 Z41:Z42">
    <cfRule type="cellIs" dxfId="11738" priority="1213" stopIfTrue="1" operator="greaterThan">
      <formula>0</formula>
    </cfRule>
    <cfRule type="cellIs" dxfId="11737" priority="1214" stopIfTrue="1" operator="greaterThan">
      <formula>0</formula>
    </cfRule>
    <cfRule type="cellIs" dxfId="11736" priority="1215" stopIfTrue="1" operator="greaterThan">
      <formula>0</formula>
    </cfRule>
  </conditionalFormatting>
  <conditionalFormatting sqref="Q43:U43 W43 Z43">
    <cfRule type="cellIs" dxfId="11735" priority="1210" stopIfTrue="1" operator="greaterThan">
      <formula>0</formula>
    </cfRule>
    <cfRule type="cellIs" dxfId="11734" priority="1211" stopIfTrue="1" operator="greaterThan">
      <formula>0</formula>
    </cfRule>
    <cfRule type="cellIs" dxfId="11733" priority="1212" stopIfTrue="1" operator="greaterThan">
      <formula>0</formula>
    </cfRule>
  </conditionalFormatting>
  <conditionalFormatting sqref="Q38:U39 W38:W39 Z38:Z39">
    <cfRule type="cellIs" dxfId="11732" priority="1207" stopIfTrue="1" operator="greaterThan">
      <formula>0</formula>
    </cfRule>
    <cfRule type="cellIs" dxfId="11731" priority="1208" stopIfTrue="1" operator="greaterThan">
      <formula>0</formula>
    </cfRule>
    <cfRule type="cellIs" dxfId="11730" priority="1209" stopIfTrue="1" operator="greaterThan">
      <formula>0</formula>
    </cfRule>
  </conditionalFormatting>
  <conditionalFormatting sqref="Q40:U40 W40 Z40">
    <cfRule type="cellIs" dxfId="11729" priority="1204" stopIfTrue="1" operator="greaterThan">
      <formula>0</formula>
    </cfRule>
    <cfRule type="cellIs" dxfId="11728" priority="1205" stopIfTrue="1" operator="greaterThan">
      <formula>0</formula>
    </cfRule>
    <cfRule type="cellIs" dxfId="11727" priority="1206" stopIfTrue="1" operator="greaterThan">
      <formula>0</formula>
    </cfRule>
  </conditionalFormatting>
  <conditionalFormatting sqref="T35:U36 W35:W36 Z35:Z36">
    <cfRule type="cellIs" dxfId="11726" priority="1201" stopIfTrue="1" operator="greaterThan">
      <formula>0</formula>
    </cfRule>
    <cfRule type="cellIs" dxfId="11725" priority="1202" stopIfTrue="1" operator="greaterThan">
      <formula>0</formula>
    </cfRule>
    <cfRule type="cellIs" dxfId="11724" priority="1203" stopIfTrue="1" operator="greaterThan">
      <formula>0</formula>
    </cfRule>
  </conditionalFormatting>
  <conditionalFormatting sqref="T37:U37 W37 Z37">
    <cfRule type="cellIs" dxfId="11723" priority="1198" stopIfTrue="1" operator="greaterThan">
      <formula>0</formula>
    </cfRule>
    <cfRule type="cellIs" dxfId="11722" priority="1199" stopIfTrue="1" operator="greaterThan">
      <formula>0</formula>
    </cfRule>
    <cfRule type="cellIs" dxfId="11721" priority="1200" stopIfTrue="1" operator="greaterThan">
      <formula>0</formula>
    </cfRule>
  </conditionalFormatting>
  <conditionalFormatting sqref="T32:U33 W32:W33 Z32:Z33">
    <cfRule type="cellIs" dxfId="11720" priority="1195" stopIfTrue="1" operator="greaterThan">
      <formula>0</formula>
    </cfRule>
    <cfRule type="cellIs" dxfId="11719" priority="1196" stopIfTrue="1" operator="greaterThan">
      <formula>0</formula>
    </cfRule>
    <cfRule type="cellIs" dxfId="11718" priority="1197" stopIfTrue="1" operator="greaterThan">
      <formula>0</formula>
    </cfRule>
  </conditionalFormatting>
  <conditionalFormatting sqref="T34:U34 W34 Z34">
    <cfRule type="cellIs" dxfId="11717" priority="1192" stopIfTrue="1" operator="greaterThan">
      <formula>0</formula>
    </cfRule>
    <cfRule type="cellIs" dxfId="11716" priority="1193" stopIfTrue="1" operator="greaterThan">
      <formula>0</formula>
    </cfRule>
    <cfRule type="cellIs" dxfId="11715" priority="1194" stopIfTrue="1" operator="greaterThan">
      <formula>0</formula>
    </cfRule>
  </conditionalFormatting>
  <conditionalFormatting sqref="W29:W30 Z29:Z30 R29:U30">
    <cfRule type="cellIs" dxfId="11714" priority="1189" stopIfTrue="1" operator="greaterThan">
      <formula>0</formula>
    </cfRule>
    <cfRule type="cellIs" dxfId="11713" priority="1190" stopIfTrue="1" operator="greaterThan">
      <formula>0</formula>
    </cfRule>
    <cfRule type="cellIs" dxfId="11712" priority="1191" stopIfTrue="1" operator="greaterThan">
      <formula>0</formula>
    </cfRule>
  </conditionalFormatting>
  <conditionalFormatting sqref="Q31:U31 R32:R37 W31 Z31">
    <cfRule type="cellIs" dxfId="11711" priority="1186" stopIfTrue="1" operator="greaterThan">
      <formula>0</formula>
    </cfRule>
    <cfRule type="cellIs" dxfId="11710" priority="1187" stopIfTrue="1" operator="greaterThan">
      <formula>0</formula>
    </cfRule>
    <cfRule type="cellIs" dxfId="11709" priority="1188" stopIfTrue="1" operator="greaterThan">
      <formula>0</formula>
    </cfRule>
  </conditionalFormatting>
  <conditionalFormatting sqref="W26:W27 Z26:Z27 R26:U27">
    <cfRule type="cellIs" dxfId="11708" priority="1183" stopIfTrue="1" operator="greaterThan">
      <formula>0</formula>
    </cfRule>
    <cfRule type="cellIs" dxfId="11707" priority="1184" stopIfTrue="1" operator="greaterThan">
      <formula>0</formula>
    </cfRule>
    <cfRule type="cellIs" dxfId="11706" priority="1185" stopIfTrue="1" operator="greaterThan">
      <formula>0</formula>
    </cfRule>
  </conditionalFormatting>
  <conditionalFormatting sqref="W28 Z28 R28:U28">
    <cfRule type="cellIs" dxfId="11705" priority="1180" stopIfTrue="1" operator="greaterThan">
      <formula>0</formula>
    </cfRule>
    <cfRule type="cellIs" dxfId="11704" priority="1181" stopIfTrue="1" operator="greaterThan">
      <formula>0</formula>
    </cfRule>
    <cfRule type="cellIs" dxfId="11703" priority="1182" stopIfTrue="1" operator="greaterThan">
      <formula>0</formula>
    </cfRule>
  </conditionalFormatting>
  <conditionalFormatting sqref="Q23:S23 Q24:U24 W23:W24 Z23:Z24 U23">
    <cfRule type="cellIs" dxfId="11702" priority="1177" stopIfTrue="1" operator="greaterThan">
      <formula>0</formula>
    </cfRule>
    <cfRule type="cellIs" dxfId="11701" priority="1178" stopIfTrue="1" operator="greaterThan">
      <formula>0</formula>
    </cfRule>
    <cfRule type="cellIs" dxfId="11700" priority="1179" stopIfTrue="1" operator="greaterThan">
      <formula>0</formula>
    </cfRule>
  </conditionalFormatting>
  <conditionalFormatting sqref="W25 Z25 R25:U25">
    <cfRule type="cellIs" dxfId="11699" priority="1174" stopIfTrue="1" operator="greaterThan">
      <formula>0</formula>
    </cfRule>
    <cfRule type="cellIs" dxfId="11698" priority="1175" stopIfTrue="1" operator="greaterThan">
      <formula>0</formula>
    </cfRule>
    <cfRule type="cellIs" dxfId="11697" priority="1176" stopIfTrue="1" operator="greaterThan">
      <formula>0</formula>
    </cfRule>
  </conditionalFormatting>
  <conditionalFormatting sqref="Q20:U21 W20:W21 Z20:Z21">
    <cfRule type="cellIs" dxfId="11696" priority="1171" stopIfTrue="1" operator="greaterThan">
      <formula>0</formula>
    </cfRule>
    <cfRule type="cellIs" dxfId="11695" priority="1172" stopIfTrue="1" operator="greaterThan">
      <formula>0</formula>
    </cfRule>
    <cfRule type="cellIs" dxfId="11694" priority="1173" stopIfTrue="1" operator="greaterThan">
      <formula>0</formula>
    </cfRule>
  </conditionalFormatting>
  <conditionalFormatting sqref="Q22:S22 W22 Z22 U22">
    <cfRule type="cellIs" dxfId="11693" priority="1168" stopIfTrue="1" operator="greaterThan">
      <formula>0</formula>
    </cfRule>
    <cfRule type="cellIs" dxfId="11692" priority="1169" stopIfTrue="1" operator="greaterThan">
      <formula>0</formula>
    </cfRule>
    <cfRule type="cellIs" dxfId="11691" priority="1170" stopIfTrue="1" operator="greaterThan">
      <formula>0</formula>
    </cfRule>
  </conditionalFormatting>
  <conditionalFormatting sqref="Q17:U18 W17:W18 Z17:Z18">
    <cfRule type="cellIs" dxfId="11690" priority="1165" stopIfTrue="1" operator="greaterThan">
      <formula>0</formula>
    </cfRule>
    <cfRule type="cellIs" dxfId="11689" priority="1166" stopIfTrue="1" operator="greaterThan">
      <formula>0</formula>
    </cfRule>
    <cfRule type="cellIs" dxfId="11688" priority="1167" stopIfTrue="1" operator="greaterThan">
      <formula>0</formula>
    </cfRule>
  </conditionalFormatting>
  <conditionalFormatting sqref="Q19:U19 W19 Z19">
    <cfRule type="cellIs" dxfId="11687" priority="1162" stopIfTrue="1" operator="greaterThan">
      <formula>0</formula>
    </cfRule>
    <cfRule type="cellIs" dxfId="11686" priority="1163" stopIfTrue="1" operator="greaterThan">
      <formula>0</formula>
    </cfRule>
    <cfRule type="cellIs" dxfId="11685" priority="1164" stopIfTrue="1" operator="greaterThan">
      <formula>0</formula>
    </cfRule>
  </conditionalFormatting>
  <conditionalFormatting sqref="Q14:U15 W14:W15 Z14:Z15">
    <cfRule type="cellIs" dxfId="11684" priority="1159" stopIfTrue="1" operator="greaterThan">
      <formula>0</formula>
    </cfRule>
    <cfRule type="cellIs" dxfId="11683" priority="1160" stopIfTrue="1" operator="greaterThan">
      <formula>0</formula>
    </cfRule>
    <cfRule type="cellIs" dxfId="11682" priority="1161" stopIfTrue="1" operator="greaterThan">
      <formula>0</formula>
    </cfRule>
  </conditionalFormatting>
  <conditionalFormatting sqref="Q16:U16 W16 Z16">
    <cfRule type="cellIs" dxfId="11681" priority="1156" stopIfTrue="1" operator="greaterThan">
      <formula>0</formula>
    </cfRule>
    <cfRule type="cellIs" dxfId="11680" priority="1157" stopIfTrue="1" operator="greaterThan">
      <formula>0</formula>
    </cfRule>
    <cfRule type="cellIs" dxfId="11679" priority="1158" stopIfTrue="1" operator="greaterThan">
      <formula>0</formula>
    </cfRule>
  </conditionalFormatting>
  <conditionalFormatting sqref="Q11:Q12 T11:U12 W11:W12 Z11:Z12">
    <cfRule type="cellIs" dxfId="11678" priority="1153" stopIfTrue="1" operator="greaterThan">
      <formula>0</formula>
    </cfRule>
    <cfRule type="cellIs" dxfId="11677" priority="1154" stopIfTrue="1" operator="greaterThan">
      <formula>0</formula>
    </cfRule>
    <cfRule type="cellIs" dxfId="11676" priority="1155" stopIfTrue="1" operator="greaterThan">
      <formula>0</formula>
    </cfRule>
  </conditionalFormatting>
  <conditionalFormatting sqref="Q13 T13:U13 W13 Z13">
    <cfRule type="cellIs" dxfId="11675" priority="1150" stopIfTrue="1" operator="greaterThan">
      <formula>0</formula>
    </cfRule>
    <cfRule type="cellIs" dxfId="11674" priority="1151" stopIfTrue="1" operator="greaterThan">
      <formula>0</formula>
    </cfRule>
    <cfRule type="cellIs" dxfId="11673" priority="1152" stopIfTrue="1" operator="greaterThan">
      <formula>0</formula>
    </cfRule>
  </conditionalFormatting>
  <conditionalFormatting sqref="Q8:Q9 T8:U9 W8:W9 Z8:Z9">
    <cfRule type="cellIs" dxfId="11672" priority="1147" stopIfTrue="1" operator="greaterThan">
      <formula>0</formula>
    </cfRule>
    <cfRule type="cellIs" dxfId="11671" priority="1148" stopIfTrue="1" operator="greaterThan">
      <formula>0</formula>
    </cfRule>
    <cfRule type="cellIs" dxfId="11670" priority="1149" stopIfTrue="1" operator="greaterThan">
      <formula>0</formula>
    </cfRule>
  </conditionalFormatting>
  <conditionalFormatting sqref="Q10 T10:U10 W10 Z10">
    <cfRule type="cellIs" dxfId="11669" priority="1144" stopIfTrue="1" operator="greaterThan">
      <formula>0</formula>
    </cfRule>
    <cfRule type="cellIs" dxfId="11668" priority="1145" stopIfTrue="1" operator="greaterThan">
      <formula>0</formula>
    </cfRule>
    <cfRule type="cellIs" dxfId="11667" priority="1146" stopIfTrue="1" operator="greaterThan">
      <formula>0</formula>
    </cfRule>
  </conditionalFormatting>
  <conditionalFormatting sqref="Q6">
    <cfRule type="cellIs" dxfId="11666" priority="1141" stopIfTrue="1" operator="greaterThan">
      <formula>0</formula>
    </cfRule>
    <cfRule type="cellIs" dxfId="11665" priority="1142" stopIfTrue="1" operator="greaterThan">
      <formula>0</formula>
    </cfRule>
    <cfRule type="cellIs" dxfId="11664" priority="1143" stopIfTrue="1" operator="greaterThan">
      <formula>0</formula>
    </cfRule>
  </conditionalFormatting>
  <conditionalFormatting sqref="Q7 T7:U7 W7 Z7">
    <cfRule type="cellIs" dxfId="11663" priority="1138" stopIfTrue="1" operator="greaterThan">
      <formula>0</formula>
    </cfRule>
    <cfRule type="cellIs" dxfId="11662" priority="1139" stopIfTrue="1" operator="greaterThan">
      <formula>0</formula>
    </cfRule>
    <cfRule type="cellIs" dxfId="11661" priority="1140" stopIfTrue="1" operator="greaterThan">
      <formula>0</formula>
    </cfRule>
  </conditionalFormatting>
  <conditionalFormatting sqref="Q4:Q5 T4:U5 W4:W5 Z4:Z5">
    <cfRule type="cellIs" dxfId="11660" priority="1135" stopIfTrue="1" operator="greaterThan">
      <formula>0</formula>
    </cfRule>
    <cfRule type="cellIs" dxfId="11659" priority="1136" stopIfTrue="1" operator="greaterThan">
      <formula>0</formula>
    </cfRule>
    <cfRule type="cellIs" dxfId="11658" priority="1137" stopIfTrue="1" operator="greaterThan">
      <formula>0</formula>
    </cfRule>
  </conditionalFormatting>
  <conditionalFormatting sqref="S11:S12">
    <cfRule type="cellIs" dxfId="11657" priority="1132" stopIfTrue="1" operator="greaterThan">
      <formula>0</formula>
    </cfRule>
    <cfRule type="cellIs" dxfId="11656" priority="1133" stopIfTrue="1" operator="greaterThan">
      <formula>0</formula>
    </cfRule>
    <cfRule type="cellIs" dxfId="11655" priority="1134" stopIfTrue="1" operator="greaterThan">
      <formula>0</formula>
    </cfRule>
  </conditionalFormatting>
  <conditionalFormatting sqref="S13">
    <cfRule type="cellIs" dxfId="11654" priority="1129" stopIfTrue="1" operator="greaterThan">
      <formula>0</formula>
    </cfRule>
    <cfRule type="cellIs" dxfId="11653" priority="1130" stopIfTrue="1" operator="greaterThan">
      <formula>0</formula>
    </cfRule>
    <cfRule type="cellIs" dxfId="11652" priority="1131" stopIfTrue="1" operator="greaterThan">
      <formula>0</formula>
    </cfRule>
  </conditionalFormatting>
  <conditionalFormatting sqref="S8:S9">
    <cfRule type="cellIs" dxfId="11651" priority="1126" stopIfTrue="1" operator="greaterThan">
      <formula>0</formula>
    </cfRule>
    <cfRule type="cellIs" dxfId="11650" priority="1127" stopIfTrue="1" operator="greaterThan">
      <formula>0</formula>
    </cfRule>
    <cfRule type="cellIs" dxfId="11649" priority="1128" stopIfTrue="1" operator="greaterThan">
      <formula>0</formula>
    </cfRule>
  </conditionalFormatting>
  <conditionalFormatting sqref="S10">
    <cfRule type="cellIs" dxfId="11648" priority="1123" stopIfTrue="1" operator="greaterThan">
      <formula>0</formula>
    </cfRule>
    <cfRule type="cellIs" dxfId="11647" priority="1124" stopIfTrue="1" operator="greaterThan">
      <formula>0</formula>
    </cfRule>
    <cfRule type="cellIs" dxfId="11646" priority="1125" stopIfTrue="1" operator="greaterThan">
      <formula>0</formula>
    </cfRule>
  </conditionalFormatting>
  <conditionalFormatting sqref="S7">
    <cfRule type="cellIs" dxfId="11645" priority="1120" stopIfTrue="1" operator="greaterThan">
      <formula>0</formula>
    </cfRule>
    <cfRule type="cellIs" dxfId="11644" priority="1121" stopIfTrue="1" operator="greaterThan">
      <formula>0</formula>
    </cfRule>
    <cfRule type="cellIs" dxfId="11643" priority="1122" stopIfTrue="1" operator="greaterThan">
      <formula>0</formula>
    </cfRule>
  </conditionalFormatting>
  <conditionalFormatting sqref="S4:S5">
    <cfRule type="cellIs" dxfId="11642" priority="1117" stopIfTrue="1" operator="greaterThan">
      <formula>0</formula>
    </cfRule>
    <cfRule type="cellIs" dxfId="11641" priority="1118" stopIfTrue="1" operator="greaterThan">
      <formula>0</formula>
    </cfRule>
    <cfRule type="cellIs" dxfId="11640" priority="1119" stopIfTrue="1" operator="greaterThan">
      <formula>0</formula>
    </cfRule>
  </conditionalFormatting>
  <conditionalFormatting sqref="V59">
    <cfRule type="cellIs" dxfId="11639" priority="1114" stopIfTrue="1" operator="greaterThan">
      <formula>0</formula>
    </cfRule>
    <cfRule type="cellIs" dxfId="11638" priority="1115" stopIfTrue="1" operator="greaterThan">
      <formula>0</formula>
    </cfRule>
    <cfRule type="cellIs" dxfId="11637" priority="1116" stopIfTrue="1" operator="greaterThan">
      <formula>0</formula>
    </cfRule>
  </conditionalFormatting>
  <conditionalFormatting sqref="V56:V57">
    <cfRule type="cellIs" dxfId="11636" priority="1111" stopIfTrue="1" operator="greaterThan">
      <formula>0</formula>
    </cfRule>
    <cfRule type="cellIs" dxfId="11635" priority="1112" stopIfTrue="1" operator="greaterThan">
      <formula>0</formula>
    </cfRule>
    <cfRule type="cellIs" dxfId="11634" priority="1113" stopIfTrue="1" operator="greaterThan">
      <formula>0</formula>
    </cfRule>
  </conditionalFormatting>
  <conditionalFormatting sqref="V58">
    <cfRule type="cellIs" dxfId="11633" priority="1108" stopIfTrue="1" operator="greaterThan">
      <formula>0</formula>
    </cfRule>
    <cfRule type="cellIs" dxfId="11632" priority="1109" stopIfTrue="1" operator="greaterThan">
      <formula>0</formula>
    </cfRule>
    <cfRule type="cellIs" dxfId="11631" priority="1110" stopIfTrue="1" operator="greaterThan">
      <formula>0</formula>
    </cfRule>
  </conditionalFormatting>
  <conditionalFormatting sqref="V53:V54">
    <cfRule type="cellIs" dxfId="11630" priority="1105" stopIfTrue="1" operator="greaterThan">
      <formula>0</formula>
    </cfRule>
    <cfRule type="cellIs" dxfId="11629" priority="1106" stopIfTrue="1" operator="greaterThan">
      <formula>0</formula>
    </cfRule>
    <cfRule type="cellIs" dxfId="11628" priority="1107" stopIfTrue="1" operator="greaterThan">
      <formula>0</formula>
    </cfRule>
  </conditionalFormatting>
  <conditionalFormatting sqref="V55">
    <cfRule type="cellIs" dxfId="11627" priority="1102" stopIfTrue="1" operator="greaterThan">
      <formula>0</formula>
    </cfRule>
    <cfRule type="cellIs" dxfId="11626" priority="1103" stopIfTrue="1" operator="greaterThan">
      <formula>0</formula>
    </cfRule>
    <cfRule type="cellIs" dxfId="11625" priority="1104" stopIfTrue="1" operator="greaterThan">
      <formula>0</formula>
    </cfRule>
  </conditionalFormatting>
  <conditionalFormatting sqref="V50:V51">
    <cfRule type="cellIs" dxfId="11624" priority="1099" stopIfTrue="1" operator="greaterThan">
      <formula>0</formula>
    </cfRule>
    <cfRule type="cellIs" dxfId="11623" priority="1100" stopIfTrue="1" operator="greaterThan">
      <formula>0</formula>
    </cfRule>
    <cfRule type="cellIs" dxfId="11622" priority="1101" stopIfTrue="1" operator="greaterThan">
      <formula>0</formula>
    </cfRule>
  </conditionalFormatting>
  <conditionalFormatting sqref="V52">
    <cfRule type="cellIs" dxfId="11621" priority="1096" stopIfTrue="1" operator="greaterThan">
      <formula>0</formula>
    </cfRule>
    <cfRule type="cellIs" dxfId="11620" priority="1097" stopIfTrue="1" operator="greaterThan">
      <formula>0</formula>
    </cfRule>
    <cfRule type="cellIs" dxfId="11619" priority="1098" stopIfTrue="1" operator="greaterThan">
      <formula>0</formula>
    </cfRule>
  </conditionalFormatting>
  <conditionalFormatting sqref="V47:V48">
    <cfRule type="cellIs" dxfId="11618" priority="1093" stopIfTrue="1" operator="greaterThan">
      <formula>0</formula>
    </cfRule>
    <cfRule type="cellIs" dxfId="11617" priority="1094" stopIfTrue="1" operator="greaterThan">
      <formula>0</formula>
    </cfRule>
    <cfRule type="cellIs" dxfId="11616" priority="1095" stopIfTrue="1" operator="greaterThan">
      <formula>0</formula>
    </cfRule>
  </conditionalFormatting>
  <conditionalFormatting sqref="V49">
    <cfRule type="cellIs" dxfId="11615" priority="1090" stopIfTrue="1" operator="greaterThan">
      <formula>0</formula>
    </cfRule>
    <cfRule type="cellIs" dxfId="11614" priority="1091" stopIfTrue="1" operator="greaterThan">
      <formula>0</formula>
    </cfRule>
    <cfRule type="cellIs" dxfId="11613" priority="1092" stopIfTrue="1" operator="greaterThan">
      <formula>0</formula>
    </cfRule>
  </conditionalFormatting>
  <conditionalFormatting sqref="V44:V45">
    <cfRule type="cellIs" dxfId="11612" priority="1087" stopIfTrue="1" operator="greaterThan">
      <formula>0</formula>
    </cfRule>
    <cfRule type="cellIs" dxfId="11611" priority="1088" stopIfTrue="1" operator="greaterThan">
      <formula>0</formula>
    </cfRule>
    <cfRule type="cellIs" dxfId="11610" priority="1089" stopIfTrue="1" operator="greaterThan">
      <formula>0</formula>
    </cfRule>
  </conditionalFormatting>
  <conditionalFormatting sqref="V46">
    <cfRule type="cellIs" dxfId="11609" priority="1084" stopIfTrue="1" operator="greaterThan">
      <formula>0</formula>
    </cfRule>
    <cfRule type="cellIs" dxfId="11608" priority="1085" stopIfTrue="1" operator="greaterThan">
      <formula>0</formula>
    </cfRule>
    <cfRule type="cellIs" dxfId="11607" priority="1086" stopIfTrue="1" operator="greaterThan">
      <formula>0</formula>
    </cfRule>
  </conditionalFormatting>
  <conditionalFormatting sqref="V41:V42">
    <cfRule type="cellIs" dxfId="11606" priority="1081" stopIfTrue="1" operator="greaterThan">
      <formula>0</formula>
    </cfRule>
    <cfRule type="cellIs" dxfId="11605" priority="1082" stopIfTrue="1" operator="greaterThan">
      <formula>0</formula>
    </cfRule>
    <cfRule type="cellIs" dxfId="11604" priority="1083" stopIfTrue="1" operator="greaterThan">
      <formula>0</formula>
    </cfRule>
  </conditionalFormatting>
  <conditionalFormatting sqref="V43">
    <cfRule type="cellIs" dxfId="11603" priority="1078" stopIfTrue="1" operator="greaterThan">
      <formula>0</formula>
    </cfRule>
    <cfRule type="cellIs" dxfId="11602" priority="1079" stopIfTrue="1" operator="greaterThan">
      <formula>0</formula>
    </cfRule>
    <cfRule type="cellIs" dxfId="11601" priority="1080" stopIfTrue="1" operator="greaterThan">
      <formula>0</formula>
    </cfRule>
  </conditionalFormatting>
  <conditionalFormatting sqref="V38:V39">
    <cfRule type="cellIs" dxfId="11600" priority="1075" stopIfTrue="1" operator="greaterThan">
      <formula>0</formula>
    </cfRule>
    <cfRule type="cellIs" dxfId="11599" priority="1076" stopIfTrue="1" operator="greaterThan">
      <formula>0</formula>
    </cfRule>
    <cfRule type="cellIs" dxfId="11598" priority="1077" stopIfTrue="1" operator="greaterThan">
      <formula>0</formula>
    </cfRule>
  </conditionalFormatting>
  <conditionalFormatting sqref="V40">
    <cfRule type="cellIs" dxfId="11597" priority="1072" stopIfTrue="1" operator="greaterThan">
      <formula>0</formula>
    </cfRule>
    <cfRule type="cellIs" dxfId="11596" priority="1073" stopIfTrue="1" operator="greaterThan">
      <formula>0</formula>
    </cfRule>
    <cfRule type="cellIs" dxfId="11595" priority="1074" stopIfTrue="1" operator="greaterThan">
      <formula>0</formula>
    </cfRule>
  </conditionalFormatting>
  <conditionalFormatting sqref="V35:V36">
    <cfRule type="cellIs" dxfId="11594" priority="1069" stopIfTrue="1" operator="greaterThan">
      <formula>0</formula>
    </cfRule>
    <cfRule type="cellIs" dxfId="11593" priority="1070" stopIfTrue="1" operator="greaterThan">
      <formula>0</formula>
    </cfRule>
    <cfRule type="cellIs" dxfId="11592" priority="1071" stopIfTrue="1" operator="greaterThan">
      <formula>0</formula>
    </cfRule>
  </conditionalFormatting>
  <conditionalFormatting sqref="V37">
    <cfRule type="cellIs" dxfId="11591" priority="1066" stopIfTrue="1" operator="greaterThan">
      <formula>0</formula>
    </cfRule>
    <cfRule type="cellIs" dxfId="11590" priority="1067" stopIfTrue="1" operator="greaterThan">
      <formula>0</formula>
    </cfRule>
    <cfRule type="cellIs" dxfId="11589" priority="1068" stopIfTrue="1" operator="greaterThan">
      <formula>0</formula>
    </cfRule>
  </conditionalFormatting>
  <conditionalFormatting sqref="V32:V33">
    <cfRule type="cellIs" dxfId="11588" priority="1063" stopIfTrue="1" operator="greaterThan">
      <formula>0</formula>
    </cfRule>
    <cfRule type="cellIs" dxfId="11587" priority="1064" stopIfTrue="1" operator="greaterThan">
      <formula>0</formula>
    </cfRule>
    <cfRule type="cellIs" dxfId="11586" priority="1065" stopIfTrue="1" operator="greaterThan">
      <formula>0</formula>
    </cfRule>
  </conditionalFormatting>
  <conditionalFormatting sqref="V34">
    <cfRule type="cellIs" dxfId="11585" priority="1060" stopIfTrue="1" operator="greaterThan">
      <formula>0</formula>
    </cfRule>
    <cfRule type="cellIs" dxfId="11584" priority="1061" stopIfTrue="1" operator="greaterThan">
      <formula>0</formula>
    </cfRule>
    <cfRule type="cellIs" dxfId="11583" priority="1062" stopIfTrue="1" operator="greaterThan">
      <formula>0</formula>
    </cfRule>
  </conditionalFormatting>
  <conditionalFormatting sqref="V29:V30">
    <cfRule type="cellIs" dxfId="11582" priority="1057" stopIfTrue="1" operator="greaterThan">
      <formula>0</formula>
    </cfRule>
    <cfRule type="cellIs" dxfId="11581" priority="1058" stopIfTrue="1" operator="greaterThan">
      <formula>0</formula>
    </cfRule>
    <cfRule type="cellIs" dxfId="11580" priority="1059" stopIfTrue="1" operator="greaterThan">
      <formula>0</formula>
    </cfRule>
  </conditionalFormatting>
  <conditionalFormatting sqref="V31">
    <cfRule type="cellIs" dxfId="11579" priority="1054" stopIfTrue="1" operator="greaterThan">
      <formula>0</formula>
    </cfRule>
    <cfRule type="cellIs" dxfId="11578" priority="1055" stopIfTrue="1" operator="greaterThan">
      <formula>0</formula>
    </cfRule>
    <cfRule type="cellIs" dxfId="11577" priority="1056" stopIfTrue="1" operator="greaterThan">
      <formula>0</formula>
    </cfRule>
  </conditionalFormatting>
  <conditionalFormatting sqref="V26:V27">
    <cfRule type="cellIs" dxfId="11576" priority="1051" stopIfTrue="1" operator="greaterThan">
      <formula>0</formula>
    </cfRule>
    <cfRule type="cellIs" dxfId="11575" priority="1052" stopIfTrue="1" operator="greaterThan">
      <formula>0</formula>
    </cfRule>
    <cfRule type="cellIs" dxfId="11574" priority="1053" stopIfTrue="1" operator="greaterThan">
      <formula>0</formula>
    </cfRule>
  </conditionalFormatting>
  <conditionalFormatting sqref="V28">
    <cfRule type="cellIs" dxfId="11573" priority="1048" stopIfTrue="1" operator="greaterThan">
      <formula>0</formula>
    </cfRule>
    <cfRule type="cellIs" dxfId="11572" priority="1049" stopIfTrue="1" operator="greaterThan">
      <formula>0</formula>
    </cfRule>
    <cfRule type="cellIs" dxfId="11571" priority="1050" stopIfTrue="1" operator="greaterThan">
      <formula>0</formula>
    </cfRule>
  </conditionalFormatting>
  <conditionalFormatting sqref="V23:V24">
    <cfRule type="cellIs" dxfId="11570" priority="1045" stopIfTrue="1" operator="greaterThan">
      <formula>0</formula>
    </cfRule>
    <cfRule type="cellIs" dxfId="11569" priority="1046" stopIfTrue="1" operator="greaterThan">
      <formula>0</formula>
    </cfRule>
    <cfRule type="cellIs" dxfId="11568" priority="1047" stopIfTrue="1" operator="greaterThan">
      <formula>0</formula>
    </cfRule>
  </conditionalFormatting>
  <conditionalFormatting sqref="V25">
    <cfRule type="cellIs" dxfId="11567" priority="1042" stopIfTrue="1" operator="greaterThan">
      <formula>0</formula>
    </cfRule>
    <cfRule type="cellIs" dxfId="11566" priority="1043" stopIfTrue="1" operator="greaterThan">
      <formula>0</formula>
    </cfRule>
    <cfRule type="cellIs" dxfId="11565" priority="1044" stopIfTrue="1" operator="greaterThan">
      <formula>0</formula>
    </cfRule>
  </conditionalFormatting>
  <conditionalFormatting sqref="V20:V21">
    <cfRule type="cellIs" dxfId="11564" priority="1039" stopIfTrue="1" operator="greaterThan">
      <formula>0</formula>
    </cfRule>
    <cfRule type="cellIs" dxfId="11563" priority="1040" stopIfTrue="1" operator="greaterThan">
      <formula>0</formula>
    </cfRule>
    <cfRule type="cellIs" dxfId="11562" priority="1041" stopIfTrue="1" operator="greaterThan">
      <formula>0</formula>
    </cfRule>
  </conditionalFormatting>
  <conditionalFormatting sqref="V22">
    <cfRule type="cellIs" dxfId="11561" priority="1036" stopIfTrue="1" operator="greaterThan">
      <formula>0</formula>
    </cfRule>
    <cfRule type="cellIs" dxfId="11560" priority="1037" stopIfTrue="1" operator="greaterThan">
      <formula>0</formula>
    </cfRule>
    <cfRule type="cellIs" dxfId="11559" priority="1038" stopIfTrue="1" operator="greaterThan">
      <formula>0</formula>
    </cfRule>
  </conditionalFormatting>
  <conditionalFormatting sqref="V17:V18">
    <cfRule type="cellIs" dxfId="11558" priority="1033" stopIfTrue="1" operator="greaterThan">
      <formula>0</formula>
    </cfRule>
    <cfRule type="cellIs" dxfId="11557" priority="1034" stopIfTrue="1" operator="greaterThan">
      <formula>0</formula>
    </cfRule>
    <cfRule type="cellIs" dxfId="11556" priority="1035" stopIfTrue="1" operator="greaterThan">
      <formula>0</formula>
    </cfRule>
  </conditionalFormatting>
  <conditionalFormatting sqref="V19">
    <cfRule type="cellIs" dxfId="11555" priority="1030" stopIfTrue="1" operator="greaterThan">
      <formula>0</formula>
    </cfRule>
    <cfRule type="cellIs" dxfId="11554" priority="1031" stopIfTrue="1" operator="greaterThan">
      <formula>0</formula>
    </cfRule>
    <cfRule type="cellIs" dxfId="11553" priority="1032" stopIfTrue="1" operator="greaterThan">
      <formula>0</formula>
    </cfRule>
  </conditionalFormatting>
  <conditionalFormatting sqref="V14:V15">
    <cfRule type="cellIs" dxfId="11552" priority="1027" stopIfTrue="1" operator="greaterThan">
      <formula>0</formula>
    </cfRule>
    <cfRule type="cellIs" dxfId="11551" priority="1028" stopIfTrue="1" operator="greaterThan">
      <formula>0</formula>
    </cfRule>
    <cfRule type="cellIs" dxfId="11550" priority="1029" stopIfTrue="1" operator="greaterThan">
      <formula>0</formula>
    </cfRule>
  </conditionalFormatting>
  <conditionalFormatting sqref="V16">
    <cfRule type="cellIs" dxfId="11549" priority="1024" stopIfTrue="1" operator="greaterThan">
      <formula>0</formula>
    </cfRule>
    <cfRule type="cellIs" dxfId="11548" priority="1025" stopIfTrue="1" operator="greaterThan">
      <formula>0</formula>
    </cfRule>
    <cfRule type="cellIs" dxfId="11547" priority="1026" stopIfTrue="1" operator="greaterThan">
      <formula>0</formula>
    </cfRule>
  </conditionalFormatting>
  <conditionalFormatting sqref="V11:V12">
    <cfRule type="cellIs" dxfId="11546" priority="1021" stopIfTrue="1" operator="greaterThan">
      <formula>0</formula>
    </cfRule>
    <cfRule type="cellIs" dxfId="11545" priority="1022" stopIfTrue="1" operator="greaterThan">
      <formula>0</formula>
    </cfRule>
    <cfRule type="cellIs" dxfId="11544" priority="1023" stopIfTrue="1" operator="greaterThan">
      <formula>0</formula>
    </cfRule>
  </conditionalFormatting>
  <conditionalFormatting sqref="V13">
    <cfRule type="cellIs" dxfId="11543" priority="1018" stopIfTrue="1" operator="greaterThan">
      <formula>0</formula>
    </cfRule>
    <cfRule type="cellIs" dxfId="11542" priority="1019" stopIfTrue="1" operator="greaterThan">
      <formula>0</formula>
    </cfRule>
    <cfRule type="cellIs" dxfId="11541" priority="1020" stopIfTrue="1" operator="greaterThan">
      <formula>0</formula>
    </cfRule>
  </conditionalFormatting>
  <conditionalFormatting sqref="V8:V9">
    <cfRule type="cellIs" dxfId="11540" priority="1015" stopIfTrue="1" operator="greaterThan">
      <formula>0</formula>
    </cfRule>
    <cfRule type="cellIs" dxfId="11539" priority="1016" stopIfTrue="1" operator="greaterThan">
      <formula>0</formula>
    </cfRule>
    <cfRule type="cellIs" dxfId="11538" priority="1017" stopIfTrue="1" operator="greaterThan">
      <formula>0</formula>
    </cfRule>
  </conditionalFormatting>
  <conditionalFormatting sqref="V10">
    <cfRule type="cellIs" dxfId="11537" priority="1012" stopIfTrue="1" operator="greaterThan">
      <formula>0</formula>
    </cfRule>
    <cfRule type="cellIs" dxfId="11536" priority="1013" stopIfTrue="1" operator="greaterThan">
      <formula>0</formula>
    </cfRule>
    <cfRule type="cellIs" dxfId="11535" priority="1014" stopIfTrue="1" operator="greaterThan">
      <formula>0</formula>
    </cfRule>
  </conditionalFormatting>
  <conditionalFormatting sqref="V7">
    <cfRule type="cellIs" dxfId="11534" priority="1009" stopIfTrue="1" operator="greaterThan">
      <formula>0</formula>
    </cfRule>
    <cfRule type="cellIs" dxfId="11533" priority="1010" stopIfTrue="1" operator="greaterThan">
      <formula>0</formula>
    </cfRule>
    <cfRule type="cellIs" dxfId="11532" priority="1011" stopIfTrue="1" operator="greaterThan">
      <formula>0</formula>
    </cfRule>
  </conditionalFormatting>
  <conditionalFormatting sqref="V4:V5">
    <cfRule type="cellIs" dxfId="11531" priority="1006" stopIfTrue="1" operator="greaterThan">
      <formula>0</formula>
    </cfRule>
    <cfRule type="cellIs" dxfId="11530" priority="1007" stopIfTrue="1" operator="greaterThan">
      <formula>0</formula>
    </cfRule>
    <cfRule type="cellIs" dxfId="11529" priority="1008" stopIfTrue="1" operator="greaterThan">
      <formula>0</formula>
    </cfRule>
  </conditionalFormatting>
  <conditionalFormatting sqref="Y59">
    <cfRule type="cellIs" dxfId="11528" priority="1003" stopIfTrue="1" operator="greaterThan">
      <formula>0</formula>
    </cfRule>
    <cfRule type="cellIs" dxfId="11527" priority="1004" stopIfTrue="1" operator="greaterThan">
      <formula>0</formula>
    </cfRule>
    <cfRule type="cellIs" dxfId="11526" priority="1005" stopIfTrue="1" operator="greaterThan">
      <formula>0</formula>
    </cfRule>
  </conditionalFormatting>
  <conditionalFormatting sqref="Y56:Y57">
    <cfRule type="cellIs" dxfId="11525" priority="1000" stopIfTrue="1" operator="greaterThan">
      <formula>0</formula>
    </cfRule>
    <cfRule type="cellIs" dxfId="11524" priority="1001" stopIfTrue="1" operator="greaterThan">
      <formula>0</formula>
    </cfRule>
    <cfRule type="cellIs" dxfId="11523" priority="1002" stopIfTrue="1" operator="greaterThan">
      <formula>0</formula>
    </cfRule>
  </conditionalFormatting>
  <conditionalFormatting sqref="Y58">
    <cfRule type="cellIs" dxfId="11522" priority="997" stopIfTrue="1" operator="greaterThan">
      <formula>0</formula>
    </cfRule>
    <cfRule type="cellIs" dxfId="11521" priority="998" stopIfTrue="1" operator="greaterThan">
      <formula>0</formula>
    </cfRule>
    <cfRule type="cellIs" dxfId="11520" priority="999" stopIfTrue="1" operator="greaterThan">
      <formula>0</formula>
    </cfRule>
  </conditionalFormatting>
  <conditionalFormatting sqref="Y53:Y54">
    <cfRule type="cellIs" dxfId="11519" priority="994" stopIfTrue="1" operator="greaterThan">
      <formula>0</formula>
    </cfRule>
    <cfRule type="cellIs" dxfId="11518" priority="995" stopIfTrue="1" operator="greaterThan">
      <formula>0</formula>
    </cfRule>
    <cfRule type="cellIs" dxfId="11517" priority="996" stopIfTrue="1" operator="greaterThan">
      <formula>0</formula>
    </cfRule>
  </conditionalFormatting>
  <conditionalFormatting sqref="Y55">
    <cfRule type="cellIs" dxfId="11516" priority="991" stopIfTrue="1" operator="greaterThan">
      <formula>0</formula>
    </cfRule>
    <cfRule type="cellIs" dxfId="11515" priority="992" stopIfTrue="1" operator="greaterThan">
      <formula>0</formula>
    </cfRule>
    <cfRule type="cellIs" dxfId="11514" priority="993" stopIfTrue="1" operator="greaterThan">
      <formula>0</formula>
    </cfRule>
  </conditionalFormatting>
  <conditionalFormatting sqref="Y50:Y51">
    <cfRule type="cellIs" dxfId="11513" priority="988" stopIfTrue="1" operator="greaterThan">
      <formula>0</formula>
    </cfRule>
    <cfRule type="cellIs" dxfId="11512" priority="989" stopIfTrue="1" operator="greaterThan">
      <formula>0</formula>
    </cfRule>
    <cfRule type="cellIs" dxfId="11511" priority="990" stopIfTrue="1" operator="greaterThan">
      <formula>0</formula>
    </cfRule>
  </conditionalFormatting>
  <conditionalFormatting sqref="Y52">
    <cfRule type="cellIs" dxfId="11510" priority="985" stopIfTrue="1" operator="greaterThan">
      <formula>0</formula>
    </cfRule>
    <cfRule type="cellIs" dxfId="11509" priority="986" stopIfTrue="1" operator="greaterThan">
      <formula>0</formula>
    </cfRule>
    <cfRule type="cellIs" dxfId="11508" priority="987" stopIfTrue="1" operator="greaterThan">
      <formula>0</formula>
    </cfRule>
  </conditionalFormatting>
  <conditionalFormatting sqref="Y47:Y48">
    <cfRule type="cellIs" dxfId="11507" priority="982" stopIfTrue="1" operator="greaterThan">
      <formula>0</formula>
    </cfRule>
    <cfRule type="cellIs" dxfId="11506" priority="983" stopIfTrue="1" operator="greaterThan">
      <formula>0</formula>
    </cfRule>
    <cfRule type="cellIs" dxfId="11505" priority="984" stopIfTrue="1" operator="greaterThan">
      <formula>0</formula>
    </cfRule>
  </conditionalFormatting>
  <conditionalFormatting sqref="Y49">
    <cfRule type="cellIs" dxfId="11504" priority="979" stopIfTrue="1" operator="greaterThan">
      <formula>0</formula>
    </cfRule>
    <cfRule type="cellIs" dxfId="11503" priority="980" stopIfTrue="1" operator="greaterThan">
      <formula>0</formula>
    </cfRule>
    <cfRule type="cellIs" dxfId="11502" priority="981" stopIfTrue="1" operator="greaterThan">
      <formula>0</formula>
    </cfRule>
  </conditionalFormatting>
  <conditionalFormatting sqref="Y44:Y45">
    <cfRule type="cellIs" dxfId="11501" priority="976" stopIfTrue="1" operator="greaterThan">
      <formula>0</formula>
    </cfRule>
    <cfRule type="cellIs" dxfId="11500" priority="977" stopIfTrue="1" operator="greaterThan">
      <formula>0</formula>
    </cfRule>
    <cfRule type="cellIs" dxfId="11499" priority="978" stopIfTrue="1" operator="greaterThan">
      <formula>0</formula>
    </cfRule>
  </conditionalFormatting>
  <conditionalFormatting sqref="Y46">
    <cfRule type="cellIs" dxfId="11498" priority="973" stopIfTrue="1" operator="greaterThan">
      <formula>0</formula>
    </cfRule>
    <cfRule type="cellIs" dxfId="11497" priority="974" stopIfTrue="1" operator="greaterThan">
      <formula>0</formula>
    </cfRule>
    <cfRule type="cellIs" dxfId="11496" priority="975" stopIfTrue="1" operator="greaterThan">
      <formula>0</formula>
    </cfRule>
  </conditionalFormatting>
  <conditionalFormatting sqref="Y41:Y42">
    <cfRule type="cellIs" dxfId="11495" priority="970" stopIfTrue="1" operator="greaterThan">
      <formula>0</formula>
    </cfRule>
    <cfRule type="cellIs" dxfId="11494" priority="971" stopIfTrue="1" operator="greaterThan">
      <formula>0</formula>
    </cfRule>
    <cfRule type="cellIs" dxfId="11493" priority="972" stopIfTrue="1" operator="greaterThan">
      <formula>0</formula>
    </cfRule>
  </conditionalFormatting>
  <conditionalFormatting sqref="Y43">
    <cfRule type="cellIs" dxfId="11492" priority="967" stopIfTrue="1" operator="greaterThan">
      <formula>0</formula>
    </cfRule>
    <cfRule type="cellIs" dxfId="11491" priority="968" stopIfTrue="1" operator="greaterThan">
      <formula>0</formula>
    </cfRule>
    <cfRule type="cellIs" dxfId="11490" priority="969" stopIfTrue="1" operator="greaterThan">
      <formula>0</formula>
    </cfRule>
  </conditionalFormatting>
  <conditionalFormatting sqref="Y38:Y39">
    <cfRule type="cellIs" dxfId="11489" priority="964" stopIfTrue="1" operator="greaterThan">
      <formula>0</formula>
    </cfRule>
    <cfRule type="cellIs" dxfId="11488" priority="965" stopIfTrue="1" operator="greaterThan">
      <formula>0</formula>
    </cfRule>
    <cfRule type="cellIs" dxfId="11487" priority="966" stopIfTrue="1" operator="greaterThan">
      <formula>0</formula>
    </cfRule>
  </conditionalFormatting>
  <conditionalFormatting sqref="Y40">
    <cfRule type="cellIs" dxfId="11486" priority="961" stopIfTrue="1" operator="greaterThan">
      <formula>0</formula>
    </cfRule>
    <cfRule type="cellIs" dxfId="11485" priority="962" stopIfTrue="1" operator="greaterThan">
      <formula>0</formula>
    </cfRule>
    <cfRule type="cellIs" dxfId="11484" priority="963" stopIfTrue="1" operator="greaterThan">
      <formula>0</formula>
    </cfRule>
  </conditionalFormatting>
  <conditionalFormatting sqref="Y35:Y36">
    <cfRule type="cellIs" dxfId="11483" priority="958" stopIfTrue="1" operator="greaterThan">
      <formula>0</formula>
    </cfRule>
    <cfRule type="cellIs" dxfId="11482" priority="959" stopIfTrue="1" operator="greaterThan">
      <formula>0</formula>
    </cfRule>
    <cfRule type="cellIs" dxfId="11481" priority="960" stopIfTrue="1" operator="greaterThan">
      <formula>0</formula>
    </cfRule>
  </conditionalFormatting>
  <conditionalFormatting sqref="Y37">
    <cfRule type="cellIs" dxfId="11480" priority="955" stopIfTrue="1" operator="greaterThan">
      <formula>0</formula>
    </cfRule>
    <cfRule type="cellIs" dxfId="11479" priority="956" stopIfTrue="1" operator="greaterThan">
      <formula>0</formula>
    </cfRule>
    <cfRule type="cellIs" dxfId="11478" priority="957" stopIfTrue="1" operator="greaterThan">
      <formula>0</formula>
    </cfRule>
  </conditionalFormatting>
  <conditionalFormatting sqref="Y32:Y33">
    <cfRule type="cellIs" dxfId="11477" priority="952" stopIfTrue="1" operator="greaterThan">
      <formula>0</formula>
    </cfRule>
    <cfRule type="cellIs" dxfId="11476" priority="953" stopIfTrue="1" operator="greaterThan">
      <formula>0</formula>
    </cfRule>
    <cfRule type="cellIs" dxfId="11475" priority="954" stopIfTrue="1" operator="greaterThan">
      <formula>0</formula>
    </cfRule>
  </conditionalFormatting>
  <conditionalFormatting sqref="Y34">
    <cfRule type="cellIs" dxfId="11474" priority="949" stopIfTrue="1" operator="greaterThan">
      <formula>0</formula>
    </cfRule>
    <cfRule type="cellIs" dxfId="11473" priority="950" stopIfTrue="1" operator="greaterThan">
      <formula>0</formula>
    </cfRule>
    <cfRule type="cellIs" dxfId="11472" priority="951" stopIfTrue="1" operator="greaterThan">
      <formula>0</formula>
    </cfRule>
  </conditionalFormatting>
  <conditionalFormatting sqref="Y29:Y30">
    <cfRule type="cellIs" dxfId="11471" priority="946" stopIfTrue="1" operator="greaterThan">
      <formula>0</formula>
    </cfRule>
    <cfRule type="cellIs" dxfId="11470" priority="947" stopIfTrue="1" operator="greaterThan">
      <formula>0</formula>
    </cfRule>
    <cfRule type="cellIs" dxfId="11469" priority="948" stopIfTrue="1" operator="greaterThan">
      <formula>0</formula>
    </cfRule>
  </conditionalFormatting>
  <conditionalFormatting sqref="Y31">
    <cfRule type="cellIs" dxfId="11468" priority="943" stopIfTrue="1" operator="greaterThan">
      <formula>0</formula>
    </cfRule>
    <cfRule type="cellIs" dxfId="11467" priority="944" stopIfTrue="1" operator="greaterThan">
      <formula>0</formula>
    </cfRule>
    <cfRule type="cellIs" dxfId="11466" priority="945" stopIfTrue="1" operator="greaterThan">
      <formula>0</formula>
    </cfRule>
  </conditionalFormatting>
  <conditionalFormatting sqref="Y26:Y27">
    <cfRule type="cellIs" dxfId="11465" priority="940" stopIfTrue="1" operator="greaterThan">
      <formula>0</formula>
    </cfRule>
    <cfRule type="cellIs" dxfId="11464" priority="941" stopIfTrue="1" operator="greaterThan">
      <formula>0</formula>
    </cfRule>
    <cfRule type="cellIs" dxfId="11463" priority="942" stopIfTrue="1" operator="greaterThan">
      <formula>0</formula>
    </cfRule>
  </conditionalFormatting>
  <conditionalFormatting sqref="Y28">
    <cfRule type="cellIs" dxfId="11462" priority="937" stopIfTrue="1" operator="greaterThan">
      <formula>0</formula>
    </cfRule>
    <cfRule type="cellIs" dxfId="11461" priority="938" stopIfTrue="1" operator="greaterThan">
      <formula>0</formula>
    </cfRule>
    <cfRule type="cellIs" dxfId="11460" priority="939" stopIfTrue="1" operator="greaterThan">
      <formula>0</formula>
    </cfRule>
  </conditionalFormatting>
  <conditionalFormatting sqref="Y23:Y24">
    <cfRule type="cellIs" dxfId="11459" priority="934" stopIfTrue="1" operator="greaterThan">
      <formula>0</formula>
    </cfRule>
    <cfRule type="cellIs" dxfId="11458" priority="935" stopIfTrue="1" operator="greaterThan">
      <formula>0</formula>
    </cfRule>
    <cfRule type="cellIs" dxfId="11457" priority="936" stopIfTrue="1" operator="greaterThan">
      <formula>0</formula>
    </cfRule>
  </conditionalFormatting>
  <conditionalFormatting sqref="Y25">
    <cfRule type="cellIs" dxfId="11456" priority="931" stopIfTrue="1" operator="greaterThan">
      <formula>0</formula>
    </cfRule>
    <cfRule type="cellIs" dxfId="11455" priority="932" stopIfTrue="1" operator="greaterThan">
      <formula>0</formula>
    </cfRule>
    <cfRule type="cellIs" dxfId="11454" priority="933" stopIfTrue="1" operator="greaterThan">
      <formula>0</formula>
    </cfRule>
  </conditionalFormatting>
  <conditionalFormatting sqref="Y20:Y21">
    <cfRule type="cellIs" dxfId="11453" priority="928" stopIfTrue="1" operator="greaterThan">
      <formula>0</formula>
    </cfRule>
    <cfRule type="cellIs" dxfId="11452" priority="929" stopIfTrue="1" operator="greaterThan">
      <formula>0</formula>
    </cfRule>
    <cfRule type="cellIs" dxfId="11451" priority="930" stopIfTrue="1" operator="greaterThan">
      <formula>0</formula>
    </cfRule>
  </conditionalFormatting>
  <conditionalFormatting sqref="Y22">
    <cfRule type="cellIs" dxfId="11450" priority="925" stopIfTrue="1" operator="greaterThan">
      <formula>0</formula>
    </cfRule>
    <cfRule type="cellIs" dxfId="11449" priority="926" stopIfTrue="1" operator="greaterThan">
      <formula>0</formula>
    </cfRule>
    <cfRule type="cellIs" dxfId="11448" priority="927" stopIfTrue="1" operator="greaterThan">
      <formula>0</formula>
    </cfRule>
  </conditionalFormatting>
  <conditionalFormatting sqref="Y17:Y18">
    <cfRule type="cellIs" dxfId="11447" priority="922" stopIfTrue="1" operator="greaterThan">
      <formula>0</formula>
    </cfRule>
    <cfRule type="cellIs" dxfId="11446" priority="923" stopIfTrue="1" operator="greaterThan">
      <formula>0</formula>
    </cfRule>
    <cfRule type="cellIs" dxfId="11445" priority="924" stopIfTrue="1" operator="greaterThan">
      <formula>0</formula>
    </cfRule>
  </conditionalFormatting>
  <conditionalFormatting sqref="Y19">
    <cfRule type="cellIs" dxfId="11444" priority="919" stopIfTrue="1" operator="greaterThan">
      <formula>0</formula>
    </cfRule>
    <cfRule type="cellIs" dxfId="11443" priority="920" stopIfTrue="1" operator="greaterThan">
      <formula>0</formula>
    </cfRule>
    <cfRule type="cellIs" dxfId="11442" priority="921" stopIfTrue="1" operator="greaterThan">
      <formula>0</formula>
    </cfRule>
  </conditionalFormatting>
  <conditionalFormatting sqref="Y14:Y15">
    <cfRule type="cellIs" dxfId="11441" priority="916" stopIfTrue="1" operator="greaterThan">
      <formula>0</formula>
    </cfRule>
    <cfRule type="cellIs" dxfId="11440" priority="917" stopIfTrue="1" operator="greaterThan">
      <formula>0</formula>
    </cfRule>
    <cfRule type="cellIs" dxfId="11439" priority="918" stopIfTrue="1" operator="greaterThan">
      <formula>0</formula>
    </cfRule>
  </conditionalFormatting>
  <conditionalFormatting sqref="Y16">
    <cfRule type="cellIs" dxfId="11438" priority="913" stopIfTrue="1" operator="greaterThan">
      <formula>0</formula>
    </cfRule>
    <cfRule type="cellIs" dxfId="11437" priority="914" stopIfTrue="1" operator="greaterThan">
      <formula>0</formula>
    </cfRule>
    <cfRule type="cellIs" dxfId="11436" priority="915" stopIfTrue="1" operator="greaterThan">
      <formula>0</formula>
    </cfRule>
  </conditionalFormatting>
  <conditionalFormatting sqref="Y11:Y12">
    <cfRule type="cellIs" dxfId="11435" priority="910" stopIfTrue="1" operator="greaterThan">
      <formula>0</formula>
    </cfRule>
    <cfRule type="cellIs" dxfId="11434" priority="911" stopIfTrue="1" operator="greaterThan">
      <formula>0</formula>
    </cfRule>
    <cfRule type="cellIs" dxfId="11433" priority="912" stopIfTrue="1" operator="greaterThan">
      <formula>0</formula>
    </cfRule>
  </conditionalFormatting>
  <conditionalFormatting sqref="Y13">
    <cfRule type="cellIs" dxfId="11432" priority="907" stopIfTrue="1" operator="greaterThan">
      <formula>0</formula>
    </cfRule>
    <cfRule type="cellIs" dxfId="11431" priority="908" stopIfTrue="1" operator="greaterThan">
      <formula>0</formula>
    </cfRule>
    <cfRule type="cellIs" dxfId="11430" priority="909" stopIfTrue="1" operator="greaterThan">
      <formula>0</formula>
    </cfRule>
  </conditionalFormatting>
  <conditionalFormatting sqref="Y8:Y9">
    <cfRule type="cellIs" dxfId="11429" priority="904" stopIfTrue="1" operator="greaterThan">
      <formula>0</formula>
    </cfRule>
    <cfRule type="cellIs" dxfId="11428" priority="905" stopIfTrue="1" operator="greaterThan">
      <formula>0</formula>
    </cfRule>
    <cfRule type="cellIs" dxfId="11427" priority="906" stopIfTrue="1" operator="greaterThan">
      <formula>0</formula>
    </cfRule>
  </conditionalFormatting>
  <conditionalFormatting sqref="Y10">
    <cfRule type="cellIs" dxfId="11426" priority="901" stopIfTrue="1" operator="greaterThan">
      <formula>0</formula>
    </cfRule>
    <cfRule type="cellIs" dxfId="11425" priority="902" stopIfTrue="1" operator="greaterThan">
      <formula>0</formula>
    </cfRule>
    <cfRule type="cellIs" dxfId="11424" priority="903" stopIfTrue="1" operator="greaterThan">
      <formula>0</formula>
    </cfRule>
  </conditionalFormatting>
  <conditionalFormatting sqref="Y7">
    <cfRule type="cellIs" dxfId="11423" priority="898" stopIfTrue="1" operator="greaterThan">
      <formula>0</formula>
    </cfRule>
    <cfRule type="cellIs" dxfId="11422" priority="899" stopIfTrue="1" operator="greaterThan">
      <formula>0</formula>
    </cfRule>
    <cfRule type="cellIs" dxfId="11421" priority="900" stopIfTrue="1" operator="greaterThan">
      <formula>0</formula>
    </cfRule>
  </conditionalFormatting>
  <conditionalFormatting sqref="Y4">
    <cfRule type="cellIs" dxfId="11420" priority="895" stopIfTrue="1" operator="greaterThan">
      <formula>0</formula>
    </cfRule>
    <cfRule type="cellIs" dxfId="11419" priority="896" stopIfTrue="1" operator="greaterThan">
      <formula>0</formula>
    </cfRule>
    <cfRule type="cellIs" dxfId="11418" priority="897" stopIfTrue="1" operator="greaterThan">
      <formula>0</formula>
    </cfRule>
  </conditionalFormatting>
  <conditionalFormatting sqref="X59">
    <cfRule type="cellIs" dxfId="11417" priority="892" stopIfTrue="1" operator="greaterThan">
      <formula>0</formula>
    </cfRule>
    <cfRule type="cellIs" dxfId="11416" priority="893" stopIfTrue="1" operator="greaterThan">
      <formula>0</formula>
    </cfRule>
    <cfRule type="cellIs" dxfId="11415" priority="894" stopIfTrue="1" operator="greaterThan">
      <formula>0</formula>
    </cfRule>
  </conditionalFormatting>
  <conditionalFormatting sqref="X56:X57">
    <cfRule type="cellIs" dxfId="11414" priority="889" stopIfTrue="1" operator="greaterThan">
      <formula>0</formula>
    </cfRule>
    <cfRule type="cellIs" dxfId="11413" priority="890" stopIfTrue="1" operator="greaterThan">
      <formula>0</formula>
    </cfRule>
    <cfRule type="cellIs" dxfId="11412" priority="891" stopIfTrue="1" operator="greaterThan">
      <formula>0</formula>
    </cfRule>
  </conditionalFormatting>
  <conditionalFormatting sqref="X58">
    <cfRule type="cellIs" dxfId="11411" priority="886" stopIfTrue="1" operator="greaterThan">
      <formula>0</formula>
    </cfRule>
    <cfRule type="cellIs" dxfId="11410" priority="887" stopIfTrue="1" operator="greaterThan">
      <formula>0</formula>
    </cfRule>
    <cfRule type="cellIs" dxfId="11409" priority="888" stopIfTrue="1" operator="greaterThan">
      <formula>0</formula>
    </cfRule>
  </conditionalFormatting>
  <conditionalFormatting sqref="X53:X54">
    <cfRule type="cellIs" dxfId="11408" priority="883" stopIfTrue="1" operator="greaterThan">
      <formula>0</formula>
    </cfRule>
    <cfRule type="cellIs" dxfId="11407" priority="884" stopIfTrue="1" operator="greaterThan">
      <formula>0</formula>
    </cfRule>
    <cfRule type="cellIs" dxfId="11406" priority="885" stopIfTrue="1" operator="greaterThan">
      <formula>0</formula>
    </cfRule>
  </conditionalFormatting>
  <conditionalFormatting sqref="X55">
    <cfRule type="cellIs" dxfId="11405" priority="880" stopIfTrue="1" operator="greaterThan">
      <formula>0</formula>
    </cfRule>
    <cfRule type="cellIs" dxfId="11404" priority="881" stopIfTrue="1" operator="greaterThan">
      <formula>0</formula>
    </cfRule>
    <cfRule type="cellIs" dxfId="11403" priority="882" stopIfTrue="1" operator="greaterThan">
      <formula>0</formula>
    </cfRule>
  </conditionalFormatting>
  <conditionalFormatting sqref="X50:X51">
    <cfRule type="cellIs" dxfId="11402" priority="877" stopIfTrue="1" operator="greaterThan">
      <formula>0</formula>
    </cfRule>
    <cfRule type="cellIs" dxfId="11401" priority="878" stopIfTrue="1" operator="greaterThan">
      <formula>0</formula>
    </cfRule>
    <cfRule type="cellIs" dxfId="11400" priority="879" stopIfTrue="1" operator="greaterThan">
      <formula>0</formula>
    </cfRule>
  </conditionalFormatting>
  <conditionalFormatting sqref="X52">
    <cfRule type="cellIs" dxfId="11399" priority="874" stopIfTrue="1" operator="greaterThan">
      <formula>0</formula>
    </cfRule>
    <cfRule type="cellIs" dxfId="11398" priority="875" stopIfTrue="1" operator="greaterThan">
      <formula>0</formula>
    </cfRule>
    <cfRule type="cellIs" dxfId="11397" priority="876" stopIfTrue="1" operator="greaterThan">
      <formula>0</formula>
    </cfRule>
  </conditionalFormatting>
  <conditionalFormatting sqref="X47:X48">
    <cfRule type="cellIs" dxfId="11396" priority="871" stopIfTrue="1" operator="greaterThan">
      <formula>0</formula>
    </cfRule>
    <cfRule type="cellIs" dxfId="11395" priority="872" stopIfTrue="1" operator="greaterThan">
      <formula>0</formula>
    </cfRule>
    <cfRule type="cellIs" dxfId="11394" priority="873" stopIfTrue="1" operator="greaterThan">
      <formula>0</formula>
    </cfRule>
  </conditionalFormatting>
  <conditionalFormatting sqref="X49">
    <cfRule type="cellIs" dxfId="11393" priority="868" stopIfTrue="1" operator="greaterThan">
      <formula>0</formula>
    </cfRule>
    <cfRule type="cellIs" dxfId="11392" priority="869" stopIfTrue="1" operator="greaterThan">
      <formula>0</formula>
    </cfRule>
    <cfRule type="cellIs" dxfId="11391" priority="870" stopIfTrue="1" operator="greaterThan">
      <formula>0</formula>
    </cfRule>
  </conditionalFormatting>
  <conditionalFormatting sqref="X44:X45">
    <cfRule type="cellIs" dxfId="11390" priority="865" stopIfTrue="1" operator="greaterThan">
      <formula>0</formula>
    </cfRule>
    <cfRule type="cellIs" dxfId="11389" priority="866" stopIfTrue="1" operator="greaterThan">
      <formula>0</formula>
    </cfRule>
    <cfRule type="cellIs" dxfId="11388" priority="867" stopIfTrue="1" operator="greaterThan">
      <formula>0</formula>
    </cfRule>
  </conditionalFormatting>
  <conditionalFormatting sqref="X46">
    <cfRule type="cellIs" dxfId="11387" priority="862" stopIfTrue="1" operator="greaterThan">
      <formula>0</formula>
    </cfRule>
    <cfRule type="cellIs" dxfId="11386" priority="863" stopIfTrue="1" operator="greaterThan">
      <formula>0</formula>
    </cfRule>
    <cfRule type="cellIs" dxfId="11385" priority="864" stopIfTrue="1" operator="greaterThan">
      <formula>0</formula>
    </cfRule>
  </conditionalFormatting>
  <conditionalFormatting sqref="X41:X42">
    <cfRule type="cellIs" dxfId="11384" priority="859" stopIfTrue="1" operator="greaterThan">
      <formula>0</formula>
    </cfRule>
    <cfRule type="cellIs" dxfId="11383" priority="860" stopIfTrue="1" operator="greaterThan">
      <formula>0</formula>
    </cfRule>
    <cfRule type="cellIs" dxfId="11382" priority="861" stopIfTrue="1" operator="greaterThan">
      <formula>0</formula>
    </cfRule>
  </conditionalFormatting>
  <conditionalFormatting sqref="X43">
    <cfRule type="cellIs" dxfId="11381" priority="856" stopIfTrue="1" operator="greaterThan">
      <formula>0</formula>
    </cfRule>
    <cfRule type="cellIs" dxfId="11380" priority="857" stopIfTrue="1" operator="greaterThan">
      <formula>0</formula>
    </cfRule>
    <cfRule type="cellIs" dxfId="11379" priority="858" stopIfTrue="1" operator="greaterThan">
      <formula>0</formula>
    </cfRule>
  </conditionalFormatting>
  <conditionalFormatting sqref="X38:X39">
    <cfRule type="cellIs" dxfId="11378" priority="853" stopIfTrue="1" operator="greaterThan">
      <formula>0</formula>
    </cfRule>
    <cfRule type="cellIs" dxfId="11377" priority="854" stopIfTrue="1" operator="greaterThan">
      <formula>0</formula>
    </cfRule>
    <cfRule type="cellIs" dxfId="11376" priority="855" stopIfTrue="1" operator="greaterThan">
      <formula>0</formula>
    </cfRule>
  </conditionalFormatting>
  <conditionalFormatting sqref="X40">
    <cfRule type="cellIs" dxfId="11375" priority="850" stopIfTrue="1" operator="greaterThan">
      <formula>0</formula>
    </cfRule>
    <cfRule type="cellIs" dxfId="11374" priority="851" stopIfTrue="1" operator="greaterThan">
      <formula>0</formula>
    </cfRule>
    <cfRule type="cellIs" dxfId="11373" priority="852" stopIfTrue="1" operator="greaterThan">
      <formula>0</formula>
    </cfRule>
  </conditionalFormatting>
  <conditionalFormatting sqref="X35:X36">
    <cfRule type="cellIs" dxfId="11372" priority="847" stopIfTrue="1" operator="greaterThan">
      <formula>0</formula>
    </cfRule>
    <cfRule type="cellIs" dxfId="11371" priority="848" stopIfTrue="1" operator="greaterThan">
      <formula>0</formula>
    </cfRule>
    <cfRule type="cellIs" dxfId="11370" priority="849" stopIfTrue="1" operator="greaterThan">
      <formula>0</formula>
    </cfRule>
  </conditionalFormatting>
  <conditionalFormatting sqref="X37">
    <cfRule type="cellIs" dxfId="11369" priority="844" stopIfTrue="1" operator="greaterThan">
      <formula>0</formula>
    </cfRule>
    <cfRule type="cellIs" dxfId="11368" priority="845" stopIfTrue="1" operator="greaterThan">
      <formula>0</formula>
    </cfRule>
    <cfRule type="cellIs" dxfId="11367" priority="846" stopIfTrue="1" operator="greaterThan">
      <formula>0</formula>
    </cfRule>
  </conditionalFormatting>
  <conditionalFormatting sqref="X32:X33">
    <cfRule type="cellIs" dxfId="11366" priority="841" stopIfTrue="1" operator="greaterThan">
      <formula>0</formula>
    </cfRule>
    <cfRule type="cellIs" dxfId="11365" priority="842" stopIfTrue="1" operator="greaterThan">
      <formula>0</formula>
    </cfRule>
    <cfRule type="cellIs" dxfId="11364" priority="843" stopIfTrue="1" operator="greaterThan">
      <formula>0</formula>
    </cfRule>
  </conditionalFormatting>
  <conditionalFormatting sqref="X34">
    <cfRule type="cellIs" dxfId="11363" priority="838" stopIfTrue="1" operator="greaterThan">
      <formula>0</formula>
    </cfRule>
    <cfRule type="cellIs" dxfId="11362" priority="839" stopIfTrue="1" operator="greaterThan">
      <formula>0</formula>
    </cfRule>
    <cfRule type="cellIs" dxfId="11361" priority="840" stopIfTrue="1" operator="greaterThan">
      <formula>0</formula>
    </cfRule>
  </conditionalFormatting>
  <conditionalFormatting sqref="X29:X30">
    <cfRule type="cellIs" dxfId="11360" priority="835" stopIfTrue="1" operator="greaterThan">
      <formula>0</formula>
    </cfRule>
    <cfRule type="cellIs" dxfId="11359" priority="836" stopIfTrue="1" operator="greaterThan">
      <formula>0</formula>
    </cfRule>
    <cfRule type="cellIs" dxfId="11358" priority="837" stopIfTrue="1" operator="greaterThan">
      <formula>0</formula>
    </cfRule>
  </conditionalFormatting>
  <conditionalFormatting sqref="X31">
    <cfRule type="cellIs" dxfId="11357" priority="832" stopIfTrue="1" operator="greaterThan">
      <formula>0</formula>
    </cfRule>
    <cfRule type="cellIs" dxfId="11356" priority="833" stopIfTrue="1" operator="greaterThan">
      <formula>0</formula>
    </cfRule>
    <cfRule type="cellIs" dxfId="11355" priority="834" stopIfTrue="1" operator="greaterThan">
      <formula>0</formula>
    </cfRule>
  </conditionalFormatting>
  <conditionalFormatting sqref="X26:X27">
    <cfRule type="cellIs" dxfId="11354" priority="829" stopIfTrue="1" operator="greaterThan">
      <formula>0</formula>
    </cfRule>
    <cfRule type="cellIs" dxfId="11353" priority="830" stopIfTrue="1" operator="greaterThan">
      <formula>0</formula>
    </cfRule>
    <cfRule type="cellIs" dxfId="11352" priority="831" stopIfTrue="1" operator="greaterThan">
      <formula>0</formula>
    </cfRule>
  </conditionalFormatting>
  <conditionalFormatting sqref="X28">
    <cfRule type="cellIs" dxfId="11351" priority="826" stopIfTrue="1" operator="greaterThan">
      <formula>0</formula>
    </cfRule>
    <cfRule type="cellIs" dxfId="11350" priority="827" stopIfTrue="1" operator="greaterThan">
      <formula>0</formula>
    </cfRule>
    <cfRule type="cellIs" dxfId="11349" priority="828" stopIfTrue="1" operator="greaterThan">
      <formula>0</formula>
    </cfRule>
  </conditionalFormatting>
  <conditionalFormatting sqref="X23:X24">
    <cfRule type="cellIs" dxfId="11348" priority="823" stopIfTrue="1" operator="greaterThan">
      <formula>0</formula>
    </cfRule>
    <cfRule type="cellIs" dxfId="11347" priority="824" stopIfTrue="1" operator="greaterThan">
      <formula>0</formula>
    </cfRule>
    <cfRule type="cellIs" dxfId="11346" priority="825" stopIfTrue="1" operator="greaterThan">
      <formula>0</formula>
    </cfRule>
  </conditionalFormatting>
  <conditionalFormatting sqref="X25">
    <cfRule type="cellIs" dxfId="11345" priority="820" stopIfTrue="1" operator="greaterThan">
      <formula>0</formula>
    </cfRule>
    <cfRule type="cellIs" dxfId="11344" priority="821" stopIfTrue="1" operator="greaterThan">
      <formula>0</formula>
    </cfRule>
    <cfRule type="cellIs" dxfId="11343" priority="822" stopIfTrue="1" operator="greaterThan">
      <formula>0</formula>
    </cfRule>
  </conditionalFormatting>
  <conditionalFormatting sqref="X20:X21">
    <cfRule type="cellIs" dxfId="11342" priority="817" stopIfTrue="1" operator="greaterThan">
      <formula>0</formula>
    </cfRule>
    <cfRule type="cellIs" dxfId="11341" priority="818" stopIfTrue="1" operator="greaterThan">
      <formula>0</formula>
    </cfRule>
    <cfRule type="cellIs" dxfId="11340" priority="819" stopIfTrue="1" operator="greaterThan">
      <formula>0</formula>
    </cfRule>
  </conditionalFormatting>
  <conditionalFormatting sqref="X22">
    <cfRule type="cellIs" dxfId="11339" priority="814" stopIfTrue="1" operator="greaterThan">
      <formula>0</formula>
    </cfRule>
    <cfRule type="cellIs" dxfId="11338" priority="815" stopIfTrue="1" operator="greaterThan">
      <formula>0</formula>
    </cfRule>
    <cfRule type="cellIs" dxfId="11337" priority="816" stopIfTrue="1" operator="greaterThan">
      <formula>0</formula>
    </cfRule>
  </conditionalFormatting>
  <conditionalFormatting sqref="X17:X18">
    <cfRule type="cellIs" dxfId="11336" priority="811" stopIfTrue="1" operator="greaterThan">
      <formula>0</formula>
    </cfRule>
    <cfRule type="cellIs" dxfId="11335" priority="812" stopIfTrue="1" operator="greaterThan">
      <formula>0</formula>
    </cfRule>
    <cfRule type="cellIs" dxfId="11334" priority="813" stopIfTrue="1" operator="greaterThan">
      <formula>0</formula>
    </cfRule>
  </conditionalFormatting>
  <conditionalFormatting sqref="X19">
    <cfRule type="cellIs" dxfId="11333" priority="808" stopIfTrue="1" operator="greaterThan">
      <formula>0</formula>
    </cfRule>
    <cfRule type="cellIs" dxfId="11332" priority="809" stopIfTrue="1" operator="greaterThan">
      <formula>0</formula>
    </cfRule>
    <cfRule type="cellIs" dxfId="11331" priority="810" stopIfTrue="1" operator="greaterThan">
      <formula>0</formula>
    </cfRule>
  </conditionalFormatting>
  <conditionalFormatting sqref="X14:X15">
    <cfRule type="cellIs" dxfId="11330" priority="805" stopIfTrue="1" operator="greaterThan">
      <formula>0</formula>
    </cfRule>
    <cfRule type="cellIs" dxfId="11329" priority="806" stopIfTrue="1" operator="greaterThan">
      <formula>0</formula>
    </cfRule>
    <cfRule type="cellIs" dxfId="11328" priority="807" stopIfTrue="1" operator="greaterThan">
      <formula>0</formula>
    </cfRule>
  </conditionalFormatting>
  <conditionalFormatting sqref="X16">
    <cfRule type="cellIs" dxfId="11327" priority="802" stopIfTrue="1" operator="greaterThan">
      <formula>0</formula>
    </cfRule>
    <cfRule type="cellIs" dxfId="11326" priority="803" stopIfTrue="1" operator="greaterThan">
      <formula>0</formula>
    </cfRule>
    <cfRule type="cellIs" dxfId="11325" priority="804" stopIfTrue="1" operator="greaterThan">
      <formula>0</formula>
    </cfRule>
  </conditionalFormatting>
  <conditionalFormatting sqref="X11:X12">
    <cfRule type="cellIs" dxfId="11324" priority="799" stopIfTrue="1" operator="greaterThan">
      <formula>0</formula>
    </cfRule>
    <cfRule type="cellIs" dxfId="11323" priority="800" stopIfTrue="1" operator="greaterThan">
      <formula>0</formula>
    </cfRule>
    <cfRule type="cellIs" dxfId="11322" priority="801" stopIfTrue="1" operator="greaterThan">
      <formula>0</formula>
    </cfRule>
  </conditionalFormatting>
  <conditionalFormatting sqref="X13">
    <cfRule type="cellIs" dxfId="11321" priority="796" stopIfTrue="1" operator="greaterThan">
      <formula>0</formula>
    </cfRule>
    <cfRule type="cellIs" dxfId="11320" priority="797" stopIfTrue="1" operator="greaterThan">
      <formula>0</formula>
    </cfRule>
    <cfRule type="cellIs" dxfId="11319" priority="798" stopIfTrue="1" operator="greaterThan">
      <formula>0</formula>
    </cfRule>
  </conditionalFormatting>
  <conditionalFormatting sqref="X8:X9">
    <cfRule type="cellIs" dxfId="11318" priority="793" stopIfTrue="1" operator="greaterThan">
      <formula>0</formula>
    </cfRule>
    <cfRule type="cellIs" dxfId="11317" priority="794" stopIfTrue="1" operator="greaterThan">
      <formula>0</formula>
    </cfRule>
    <cfRule type="cellIs" dxfId="11316" priority="795" stopIfTrue="1" operator="greaterThan">
      <formula>0</formula>
    </cfRule>
  </conditionalFormatting>
  <conditionalFormatting sqref="X10">
    <cfRule type="cellIs" dxfId="11315" priority="790" stopIfTrue="1" operator="greaterThan">
      <formula>0</formula>
    </cfRule>
    <cfRule type="cellIs" dxfId="11314" priority="791" stopIfTrue="1" operator="greaterThan">
      <formula>0</formula>
    </cfRule>
    <cfRule type="cellIs" dxfId="11313" priority="792" stopIfTrue="1" operator="greaterThan">
      <formula>0</formula>
    </cfRule>
  </conditionalFormatting>
  <conditionalFormatting sqref="X7">
    <cfRule type="cellIs" dxfId="11312" priority="787" stopIfTrue="1" operator="greaterThan">
      <formula>0</formula>
    </cfRule>
    <cfRule type="cellIs" dxfId="11311" priority="788" stopIfTrue="1" operator="greaterThan">
      <formula>0</formula>
    </cfRule>
    <cfRule type="cellIs" dxfId="11310" priority="789" stopIfTrue="1" operator="greaterThan">
      <formula>0</formula>
    </cfRule>
  </conditionalFormatting>
  <conditionalFormatting sqref="X4:X5">
    <cfRule type="cellIs" dxfId="11309" priority="784" stopIfTrue="1" operator="greaterThan">
      <formula>0</formula>
    </cfRule>
    <cfRule type="cellIs" dxfId="11308" priority="785" stopIfTrue="1" operator="greaterThan">
      <formula>0</formula>
    </cfRule>
    <cfRule type="cellIs" dxfId="11307" priority="786" stopIfTrue="1" operator="greaterThan">
      <formula>0</formula>
    </cfRule>
  </conditionalFormatting>
  <conditionalFormatting sqref="Y5">
    <cfRule type="cellIs" dxfId="11306" priority="781" stopIfTrue="1" operator="greaterThan">
      <formula>0</formula>
    </cfRule>
    <cfRule type="cellIs" dxfId="11305" priority="782" stopIfTrue="1" operator="greaterThan">
      <formula>0</formula>
    </cfRule>
    <cfRule type="cellIs" dxfId="11304" priority="783" stopIfTrue="1" operator="greaterThan">
      <formula>0</formula>
    </cfRule>
  </conditionalFormatting>
  <conditionalFormatting sqref="AB59">
    <cfRule type="cellIs" dxfId="11303" priority="778" stopIfTrue="1" operator="greaterThan">
      <formula>0</formula>
    </cfRule>
    <cfRule type="cellIs" dxfId="11302" priority="779" stopIfTrue="1" operator="greaterThan">
      <formula>0</formula>
    </cfRule>
    <cfRule type="cellIs" dxfId="11301" priority="780" stopIfTrue="1" operator="greaterThan">
      <formula>0</formula>
    </cfRule>
  </conditionalFormatting>
  <conditionalFormatting sqref="AB56:AB57">
    <cfRule type="cellIs" dxfId="11300" priority="775" stopIfTrue="1" operator="greaterThan">
      <formula>0</formula>
    </cfRule>
    <cfRule type="cellIs" dxfId="11299" priority="776" stopIfTrue="1" operator="greaterThan">
      <formula>0</formula>
    </cfRule>
    <cfRule type="cellIs" dxfId="11298" priority="777" stopIfTrue="1" operator="greaterThan">
      <formula>0</formula>
    </cfRule>
  </conditionalFormatting>
  <conditionalFormatting sqref="AB58">
    <cfRule type="cellIs" dxfId="11297" priority="772" stopIfTrue="1" operator="greaterThan">
      <formula>0</formula>
    </cfRule>
    <cfRule type="cellIs" dxfId="11296" priority="773" stopIfTrue="1" operator="greaterThan">
      <formula>0</formula>
    </cfRule>
    <cfRule type="cellIs" dxfId="11295" priority="774" stopIfTrue="1" operator="greaterThan">
      <formula>0</formula>
    </cfRule>
  </conditionalFormatting>
  <conditionalFormatting sqref="AB53:AB54">
    <cfRule type="cellIs" dxfId="11294" priority="769" stopIfTrue="1" operator="greaterThan">
      <formula>0</formula>
    </cfRule>
    <cfRule type="cellIs" dxfId="11293" priority="770" stopIfTrue="1" operator="greaterThan">
      <formula>0</formula>
    </cfRule>
    <cfRule type="cellIs" dxfId="11292" priority="771" stopIfTrue="1" operator="greaterThan">
      <formula>0</formula>
    </cfRule>
  </conditionalFormatting>
  <conditionalFormatting sqref="AB55">
    <cfRule type="cellIs" dxfId="11291" priority="766" stopIfTrue="1" operator="greaterThan">
      <formula>0</formula>
    </cfRule>
    <cfRule type="cellIs" dxfId="11290" priority="767" stopIfTrue="1" operator="greaterThan">
      <formula>0</formula>
    </cfRule>
    <cfRule type="cellIs" dxfId="11289" priority="768" stopIfTrue="1" operator="greaterThan">
      <formula>0</formula>
    </cfRule>
  </conditionalFormatting>
  <conditionalFormatting sqref="AB50:AB51">
    <cfRule type="cellIs" dxfId="11288" priority="763" stopIfTrue="1" operator="greaterThan">
      <formula>0</formula>
    </cfRule>
    <cfRule type="cellIs" dxfId="11287" priority="764" stopIfTrue="1" operator="greaterThan">
      <formula>0</formula>
    </cfRule>
    <cfRule type="cellIs" dxfId="11286" priority="765" stopIfTrue="1" operator="greaterThan">
      <formula>0</formula>
    </cfRule>
  </conditionalFormatting>
  <conditionalFormatting sqref="AB52">
    <cfRule type="cellIs" dxfId="11285" priority="760" stopIfTrue="1" operator="greaterThan">
      <formula>0</formula>
    </cfRule>
    <cfRule type="cellIs" dxfId="11284" priority="761" stopIfTrue="1" operator="greaterThan">
      <formula>0</formula>
    </cfRule>
    <cfRule type="cellIs" dxfId="11283" priority="762" stopIfTrue="1" operator="greaterThan">
      <formula>0</formula>
    </cfRule>
  </conditionalFormatting>
  <conditionalFormatting sqref="AB47:AB48">
    <cfRule type="cellIs" dxfId="11282" priority="757" stopIfTrue="1" operator="greaterThan">
      <formula>0</formula>
    </cfRule>
    <cfRule type="cellIs" dxfId="11281" priority="758" stopIfTrue="1" operator="greaterThan">
      <formula>0</formula>
    </cfRule>
    <cfRule type="cellIs" dxfId="11280" priority="759" stopIfTrue="1" operator="greaterThan">
      <formula>0</formula>
    </cfRule>
  </conditionalFormatting>
  <conditionalFormatting sqref="AB49">
    <cfRule type="cellIs" dxfId="11279" priority="754" stopIfTrue="1" operator="greaterThan">
      <formula>0</formula>
    </cfRule>
    <cfRule type="cellIs" dxfId="11278" priority="755" stopIfTrue="1" operator="greaterThan">
      <formula>0</formula>
    </cfRule>
    <cfRule type="cellIs" dxfId="11277" priority="756" stopIfTrue="1" operator="greaterThan">
      <formula>0</formula>
    </cfRule>
  </conditionalFormatting>
  <conditionalFormatting sqref="AB44:AB45">
    <cfRule type="cellIs" dxfId="11276" priority="751" stopIfTrue="1" operator="greaterThan">
      <formula>0</formula>
    </cfRule>
    <cfRule type="cellIs" dxfId="11275" priority="752" stopIfTrue="1" operator="greaterThan">
      <formula>0</formula>
    </cfRule>
    <cfRule type="cellIs" dxfId="11274" priority="753" stopIfTrue="1" operator="greaterThan">
      <formula>0</formula>
    </cfRule>
  </conditionalFormatting>
  <conditionalFormatting sqref="AB46">
    <cfRule type="cellIs" dxfId="11273" priority="748" stopIfTrue="1" operator="greaterThan">
      <formula>0</formula>
    </cfRule>
    <cfRule type="cellIs" dxfId="11272" priority="749" stopIfTrue="1" operator="greaterThan">
      <formula>0</formula>
    </cfRule>
    <cfRule type="cellIs" dxfId="11271" priority="750" stopIfTrue="1" operator="greaterThan">
      <formula>0</formula>
    </cfRule>
  </conditionalFormatting>
  <conditionalFormatting sqref="AB41:AB42">
    <cfRule type="cellIs" dxfId="11270" priority="745" stopIfTrue="1" operator="greaterThan">
      <formula>0</formula>
    </cfRule>
    <cfRule type="cellIs" dxfId="11269" priority="746" stopIfTrue="1" operator="greaterThan">
      <formula>0</formula>
    </cfRule>
    <cfRule type="cellIs" dxfId="11268" priority="747" stopIfTrue="1" operator="greaterThan">
      <formula>0</formula>
    </cfRule>
  </conditionalFormatting>
  <conditionalFormatting sqref="AB43">
    <cfRule type="cellIs" dxfId="11267" priority="742" stopIfTrue="1" operator="greaterThan">
      <formula>0</formula>
    </cfRule>
    <cfRule type="cellIs" dxfId="11266" priority="743" stopIfTrue="1" operator="greaterThan">
      <formula>0</formula>
    </cfRule>
    <cfRule type="cellIs" dxfId="11265" priority="744" stopIfTrue="1" operator="greaterThan">
      <formula>0</formula>
    </cfRule>
  </conditionalFormatting>
  <conditionalFormatting sqref="AB38:AB39">
    <cfRule type="cellIs" dxfId="11264" priority="739" stopIfTrue="1" operator="greaterThan">
      <formula>0</formula>
    </cfRule>
    <cfRule type="cellIs" dxfId="11263" priority="740" stopIfTrue="1" operator="greaterThan">
      <formula>0</formula>
    </cfRule>
    <cfRule type="cellIs" dxfId="11262" priority="741" stopIfTrue="1" operator="greaterThan">
      <formula>0</formula>
    </cfRule>
  </conditionalFormatting>
  <conditionalFormatting sqref="AB40">
    <cfRule type="cellIs" dxfId="11261" priority="736" stopIfTrue="1" operator="greaterThan">
      <formula>0</formula>
    </cfRule>
    <cfRule type="cellIs" dxfId="11260" priority="737" stopIfTrue="1" operator="greaterThan">
      <formula>0</formula>
    </cfRule>
    <cfRule type="cellIs" dxfId="11259" priority="738" stopIfTrue="1" operator="greaterThan">
      <formula>0</formula>
    </cfRule>
  </conditionalFormatting>
  <conditionalFormatting sqref="AB35:AB36">
    <cfRule type="cellIs" dxfId="11258" priority="733" stopIfTrue="1" operator="greaterThan">
      <formula>0</formula>
    </cfRule>
    <cfRule type="cellIs" dxfId="11257" priority="734" stopIfTrue="1" operator="greaterThan">
      <formula>0</formula>
    </cfRule>
    <cfRule type="cellIs" dxfId="11256" priority="735" stopIfTrue="1" operator="greaterThan">
      <formula>0</formula>
    </cfRule>
  </conditionalFormatting>
  <conditionalFormatting sqref="AB37">
    <cfRule type="cellIs" dxfId="11255" priority="730" stopIfTrue="1" operator="greaterThan">
      <formula>0</formula>
    </cfRule>
    <cfRule type="cellIs" dxfId="11254" priority="731" stopIfTrue="1" operator="greaterThan">
      <formula>0</formula>
    </cfRule>
    <cfRule type="cellIs" dxfId="11253" priority="732" stopIfTrue="1" operator="greaterThan">
      <formula>0</formula>
    </cfRule>
  </conditionalFormatting>
  <conditionalFormatting sqref="AB32:AB33">
    <cfRule type="cellIs" dxfId="11252" priority="727" stopIfTrue="1" operator="greaterThan">
      <formula>0</formula>
    </cfRule>
    <cfRule type="cellIs" dxfId="11251" priority="728" stopIfTrue="1" operator="greaterThan">
      <formula>0</formula>
    </cfRule>
    <cfRule type="cellIs" dxfId="11250" priority="729" stopIfTrue="1" operator="greaterThan">
      <formula>0</formula>
    </cfRule>
  </conditionalFormatting>
  <conditionalFormatting sqref="AB34">
    <cfRule type="cellIs" dxfId="11249" priority="724" stopIfTrue="1" operator="greaterThan">
      <formula>0</formula>
    </cfRule>
    <cfRule type="cellIs" dxfId="11248" priority="725" stopIfTrue="1" operator="greaterThan">
      <formula>0</formula>
    </cfRule>
    <cfRule type="cellIs" dxfId="11247" priority="726" stopIfTrue="1" operator="greaterThan">
      <formula>0</formula>
    </cfRule>
  </conditionalFormatting>
  <conditionalFormatting sqref="AB29:AB30">
    <cfRule type="cellIs" dxfId="11246" priority="721" stopIfTrue="1" operator="greaterThan">
      <formula>0</formula>
    </cfRule>
    <cfRule type="cellIs" dxfId="11245" priority="722" stopIfTrue="1" operator="greaterThan">
      <formula>0</formula>
    </cfRule>
    <cfRule type="cellIs" dxfId="11244" priority="723" stopIfTrue="1" operator="greaterThan">
      <formula>0</formula>
    </cfRule>
  </conditionalFormatting>
  <conditionalFormatting sqref="AB31">
    <cfRule type="cellIs" dxfId="11243" priority="718" stopIfTrue="1" operator="greaterThan">
      <formula>0</formula>
    </cfRule>
    <cfRule type="cellIs" dxfId="11242" priority="719" stopIfTrue="1" operator="greaterThan">
      <formula>0</formula>
    </cfRule>
    <cfRule type="cellIs" dxfId="11241" priority="720" stopIfTrue="1" operator="greaterThan">
      <formula>0</formula>
    </cfRule>
  </conditionalFormatting>
  <conditionalFormatting sqref="AB26:AB27">
    <cfRule type="cellIs" dxfId="11240" priority="715" stopIfTrue="1" operator="greaterThan">
      <formula>0</formula>
    </cfRule>
    <cfRule type="cellIs" dxfId="11239" priority="716" stopIfTrue="1" operator="greaterThan">
      <formula>0</formula>
    </cfRule>
    <cfRule type="cellIs" dxfId="11238" priority="717" stopIfTrue="1" operator="greaterThan">
      <formula>0</formula>
    </cfRule>
  </conditionalFormatting>
  <conditionalFormatting sqref="AB28">
    <cfRule type="cellIs" dxfId="11237" priority="712" stopIfTrue="1" operator="greaterThan">
      <formula>0</formula>
    </cfRule>
    <cfRule type="cellIs" dxfId="11236" priority="713" stopIfTrue="1" operator="greaterThan">
      <formula>0</formula>
    </cfRule>
    <cfRule type="cellIs" dxfId="11235" priority="714" stopIfTrue="1" operator="greaterThan">
      <formula>0</formula>
    </cfRule>
  </conditionalFormatting>
  <conditionalFormatting sqref="AB23:AB24">
    <cfRule type="cellIs" dxfId="11234" priority="709" stopIfTrue="1" operator="greaterThan">
      <formula>0</formula>
    </cfRule>
    <cfRule type="cellIs" dxfId="11233" priority="710" stopIfTrue="1" operator="greaterThan">
      <formula>0</formula>
    </cfRule>
    <cfRule type="cellIs" dxfId="11232" priority="711" stopIfTrue="1" operator="greaterThan">
      <formula>0</formula>
    </cfRule>
  </conditionalFormatting>
  <conditionalFormatting sqref="AB25">
    <cfRule type="cellIs" dxfId="11231" priority="706" stopIfTrue="1" operator="greaterThan">
      <formula>0</formula>
    </cfRule>
    <cfRule type="cellIs" dxfId="11230" priority="707" stopIfTrue="1" operator="greaterThan">
      <formula>0</formula>
    </cfRule>
    <cfRule type="cellIs" dxfId="11229" priority="708" stopIfTrue="1" operator="greaterThan">
      <formula>0</formula>
    </cfRule>
  </conditionalFormatting>
  <conditionalFormatting sqref="AB20:AB21">
    <cfRule type="cellIs" dxfId="11228" priority="703" stopIfTrue="1" operator="greaterThan">
      <formula>0</formula>
    </cfRule>
    <cfRule type="cellIs" dxfId="11227" priority="704" stopIfTrue="1" operator="greaterThan">
      <formula>0</formula>
    </cfRule>
    <cfRule type="cellIs" dxfId="11226" priority="705" stopIfTrue="1" operator="greaterThan">
      <formula>0</formula>
    </cfRule>
  </conditionalFormatting>
  <conditionalFormatting sqref="AB22">
    <cfRule type="cellIs" dxfId="11225" priority="700" stopIfTrue="1" operator="greaterThan">
      <formula>0</formula>
    </cfRule>
    <cfRule type="cellIs" dxfId="11224" priority="701" stopIfTrue="1" operator="greaterThan">
      <formula>0</formula>
    </cfRule>
    <cfRule type="cellIs" dxfId="11223" priority="702" stopIfTrue="1" operator="greaterThan">
      <formula>0</formula>
    </cfRule>
  </conditionalFormatting>
  <conditionalFormatting sqref="AB17:AB18">
    <cfRule type="cellIs" dxfId="11222" priority="697" stopIfTrue="1" operator="greaterThan">
      <formula>0</formula>
    </cfRule>
    <cfRule type="cellIs" dxfId="11221" priority="698" stopIfTrue="1" operator="greaterThan">
      <formula>0</formula>
    </cfRule>
    <cfRule type="cellIs" dxfId="11220" priority="699" stopIfTrue="1" operator="greaterThan">
      <formula>0</formula>
    </cfRule>
  </conditionalFormatting>
  <conditionalFormatting sqref="AB19">
    <cfRule type="cellIs" dxfId="11219" priority="694" stopIfTrue="1" operator="greaterThan">
      <formula>0</formula>
    </cfRule>
    <cfRule type="cellIs" dxfId="11218" priority="695" stopIfTrue="1" operator="greaterThan">
      <formula>0</formula>
    </cfRule>
    <cfRule type="cellIs" dxfId="11217" priority="696" stopIfTrue="1" operator="greaterThan">
      <formula>0</formula>
    </cfRule>
  </conditionalFormatting>
  <conditionalFormatting sqref="AB14:AB15">
    <cfRule type="cellIs" dxfId="11216" priority="691" stopIfTrue="1" operator="greaterThan">
      <formula>0</formula>
    </cfRule>
    <cfRule type="cellIs" dxfId="11215" priority="692" stopIfTrue="1" operator="greaterThan">
      <formula>0</formula>
    </cfRule>
    <cfRule type="cellIs" dxfId="11214" priority="693" stopIfTrue="1" operator="greaterThan">
      <formula>0</formula>
    </cfRule>
  </conditionalFormatting>
  <conditionalFormatting sqref="AB16">
    <cfRule type="cellIs" dxfId="11213" priority="688" stopIfTrue="1" operator="greaterThan">
      <formula>0</formula>
    </cfRule>
    <cfRule type="cellIs" dxfId="11212" priority="689" stopIfTrue="1" operator="greaterThan">
      <formula>0</formula>
    </cfRule>
    <cfRule type="cellIs" dxfId="11211" priority="690" stopIfTrue="1" operator="greaterThan">
      <formula>0</formula>
    </cfRule>
  </conditionalFormatting>
  <conditionalFormatting sqref="AB11:AB12">
    <cfRule type="cellIs" dxfId="11210" priority="685" stopIfTrue="1" operator="greaterThan">
      <formula>0</formula>
    </cfRule>
    <cfRule type="cellIs" dxfId="11209" priority="686" stopIfTrue="1" operator="greaterThan">
      <formula>0</formula>
    </cfRule>
    <cfRule type="cellIs" dxfId="11208" priority="687" stopIfTrue="1" operator="greaterThan">
      <formula>0</formula>
    </cfRule>
  </conditionalFormatting>
  <conditionalFormatting sqref="AB13">
    <cfRule type="cellIs" dxfId="11207" priority="682" stopIfTrue="1" operator="greaterThan">
      <formula>0</formula>
    </cfRule>
    <cfRule type="cellIs" dxfId="11206" priority="683" stopIfTrue="1" operator="greaterThan">
      <formula>0</formula>
    </cfRule>
    <cfRule type="cellIs" dxfId="11205" priority="684" stopIfTrue="1" operator="greaterThan">
      <formula>0</formula>
    </cfRule>
  </conditionalFormatting>
  <conditionalFormatting sqref="AB8:AB9">
    <cfRule type="cellIs" dxfId="11204" priority="679" stopIfTrue="1" operator="greaterThan">
      <formula>0</formula>
    </cfRule>
    <cfRule type="cellIs" dxfId="11203" priority="680" stopIfTrue="1" operator="greaterThan">
      <formula>0</formula>
    </cfRule>
    <cfRule type="cellIs" dxfId="11202" priority="681" stopIfTrue="1" operator="greaterThan">
      <formula>0</formula>
    </cfRule>
  </conditionalFormatting>
  <conditionalFormatting sqref="AB10">
    <cfRule type="cellIs" dxfId="11201" priority="676" stopIfTrue="1" operator="greaterThan">
      <formula>0</formula>
    </cfRule>
    <cfRule type="cellIs" dxfId="11200" priority="677" stopIfTrue="1" operator="greaterThan">
      <formula>0</formula>
    </cfRule>
    <cfRule type="cellIs" dxfId="11199" priority="678" stopIfTrue="1" operator="greaterThan">
      <formula>0</formula>
    </cfRule>
  </conditionalFormatting>
  <conditionalFormatting sqref="AB7">
    <cfRule type="cellIs" dxfId="11198" priority="673" stopIfTrue="1" operator="greaterThan">
      <formula>0</formula>
    </cfRule>
    <cfRule type="cellIs" dxfId="11197" priority="674" stopIfTrue="1" operator="greaterThan">
      <formula>0</formula>
    </cfRule>
    <cfRule type="cellIs" dxfId="11196" priority="675" stopIfTrue="1" operator="greaterThan">
      <formula>0</formula>
    </cfRule>
  </conditionalFormatting>
  <conditionalFormatting sqref="AB4:AB5">
    <cfRule type="cellIs" dxfId="11195" priority="670" stopIfTrue="1" operator="greaterThan">
      <formula>0</formula>
    </cfRule>
    <cfRule type="cellIs" dxfId="11194" priority="671" stopIfTrue="1" operator="greaterThan">
      <formula>0</formula>
    </cfRule>
    <cfRule type="cellIs" dxfId="11193" priority="672" stopIfTrue="1" operator="greaterThan">
      <formula>0</formula>
    </cfRule>
  </conditionalFormatting>
  <conditionalFormatting sqref="AA59">
    <cfRule type="cellIs" dxfId="11192" priority="667" stopIfTrue="1" operator="greaterThan">
      <formula>0</formula>
    </cfRule>
    <cfRule type="cellIs" dxfId="11191" priority="668" stopIfTrue="1" operator="greaterThan">
      <formula>0</formula>
    </cfRule>
    <cfRule type="cellIs" dxfId="11190" priority="669" stopIfTrue="1" operator="greaterThan">
      <formula>0</formula>
    </cfRule>
  </conditionalFormatting>
  <conditionalFormatting sqref="AA56:AA57">
    <cfRule type="cellIs" dxfId="11189" priority="664" stopIfTrue="1" operator="greaterThan">
      <formula>0</formula>
    </cfRule>
    <cfRule type="cellIs" dxfId="11188" priority="665" stopIfTrue="1" operator="greaterThan">
      <formula>0</formula>
    </cfRule>
    <cfRule type="cellIs" dxfId="11187" priority="666" stopIfTrue="1" operator="greaterThan">
      <formula>0</formula>
    </cfRule>
  </conditionalFormatting>
  <conditionalFormatting sqref="AA58">
    <cfRule type="cellIs" dxfId="11186" priority="661" stopIfTrue="1" operator="greaterThan">
      <formula>0</formula>
    </cfRule>
    <cfRule type="cellIs" dxfId="11185" priority="662" stopIfTrue="1" operator="greaterThan">
      <formula>0</formula>
    </cfRule>
    <cfRule type="cellIs" dxfId="11184" priority="663" stopIfTrue="1" operator="greaterThan">
      <formula>0</formula>
    </cfRule>
  </conditionalFormatting>
  <conditionalFormatting sqref="AA53:AA54">
    <cfRule type="cellIs" dxfId="11183" priority="658" stopIfTrue="1" operator="greaterThan">
      <formula>0</formula>
    </cfRule>
    <cfRule type="cellIs" dxfId="11182" priority="659" stopIfTrue="1" operator="greaterThan">
      <formula>0</formula>
    </cfRule>
    <cfRule type="cellIs" dxfId="11181" priority="660" stopIfTrue="1" operator="greaterThan">
      <formula>0</formula>
    </cfRule>
  </conditionalFormatting>
  <conditionalFormatting sqref="AA55">
    <cfRule type="cellIs" dxfId="11180" priority="655" stopIfTrue="1" operator="greaterThan">
      <formula>0</formula>
    </cfRule>
    <cfRule type="cellIs" dxfId="11179" priority="656" stopIfTrue="1" operator="greaterThan">
      <formula>0</formula>
    </cfRule>
    <cfRule type="cellIs" dxfId="11178" priority="657" stopIfTrue="1" operator="greaterThan">
      <formula>0</formula>
    </cfRule>
  </conditionalFormatting>
  <conditionalFormatting sqref="AA50:AA51">
    <cfRule type="cellIs" dxfId="11177" priority="652" stopIfTrue="1" operator="greaterThan">
      <formula>0</formula>
    </cfRule>
    <cfRule type="cellIs" dxfId="11176" priority="653" stopIfTrue="1" operator="greaterThan">
      <formula>0</formula>
    </cfRule>
    <cfRule type="cellIs" dxfId="11175" priority="654" stopIfTrue="1" operator="greaterThan">
      <formula>0</formula>
    </cfRule>
  </conditionalFormatting>
  <conditionalFormatting sqref="AA52">
    <cfRule type="cellIs" dxfId="11174" priority="649" stopIfTrue="1" operator="greaterThan">
      <formula>0</formula>
    </cfRule>
    <cfRule type="cellIs" dxfId="11173" priority="650" stopIfTrue="1" operator="greaterThan">
      <formula>0</formula>
    </cfRule>
    <cfRule type="cellIs" dxfId="11172" priority="651" stopIfTrue="1" operator="greaterThan">
      <formula>0</formula>
    </cfRule>
  </conditionalFormatting>
  <conditionalFormatting sqref="AA47:AA48">
    <cfRule type="cellIs" dxfId="11171" priority="646" stopIfTrue="1" operator="greaterThan">
      <formula>0</formula>
    </cfRule>
    <cfRule type="cellIs" dxfId="11170" priority="647" stopIfTrue="1" operator="greaterThan">
      <formula>0</formula>
    </cfRule>
    <cfRule type="cellIs" dxfId="11169" priority="648" stopIfTrue="1" operator="greaterThan">
      <formula>0</formula>
    </cfRule>
  </conditionalFormatting>
  <conditionalFormatting sqref="AA49">
    <cfRule type="cellIs" dxfId="11168" priority="643" stopIfTrue="1" operator="greaterThan">
      <formula>0</formula>
    </cfRule>
    <cfRule type="cellIs" dxfId="11167" priority="644" stopIfTrue="1" operator="greaterThan">
      <formula>0</formula>
    </cfRule>
    <cfRule type="cellIs" dxfId="11166" priority="645" stopIfTrue="1" operator="greaterThan">
      <formula>0</formula>
    </cfRule>
  </conditionalFormatting>
  <conditionalFormatting sqref="AA44:AA45">
    <cfRule type="cellIs" dxfId="11165" priority="640" stopIfTrue="1" operator="greaterThan">
      <formula>0</formula>
    </cfRule>
    <cfRule type="cellIs" dxfId="11164" priority="641" stopIfTrue="1" operator="greaterThan">
      <formula>0</formula>
    </cfRule>
    <cfRule type="cellIs" dxfId="11163" priority="642" stopIfTrue="1" operator="greaterThan">
      <formula>0</formula>
    </cfRule>
  </conditionalFormatting>
  <conditionalFormatting sqref="AA46">
    <cfRule type="cellIs" dxfId="11162" priority="637" stopIfTrue="1" operator="greaterThan">
      <formula>0</formula>
    </cfRule>
    <cfRule type="cellIs" dxfId="11161" priority="638" stopIfTrue="1" operator="greaterThan">
      <formula>0</formula>
    </cfRule>
    <cfRule type="cellIs" dxfId="11160" priority="639" stopIfTrue="1" operator="greaterThan">
      <formula>0</formula>
    </cfRule>
  </conditionalFormatting>
  <conditionalFormatting sqref="AA41:AA42">
    <cfRule type="cellIs" dxfId="11159" priority="634" stopIfTrue="1" operator="greaterThan">
      <formula>0</formula>
    </cfRule>
    <cfRule type="cellIs" dxfId="11158" priority="635" stopIfTrue="1" operator="greaterThan">
      <formula>0</formula>
    </cfRule>
    <cfRule type="cellIs" dxfId="11157" priority="636" stopIfTrue="1" operator="greaterThan">
      <formula>0</formula>
    </cfRule>
  </conditionalFormatting>
  <conditionalFormatting sqref="AA43">
    <cfRule type="cellIs" dxfId="11156" priority="631" stopIfTrue="1" operator="greaterThan">
      <formula>0</formula>
    </cfRule>
    <cfRule type="cellIs" dxfId="11155" priority="632" stopIfTrue="1" operator="greaterThan">
      <formula>0</formula>
    </cfRule>
    <cfRule type="cellIs" dxfId="11154" priority="633" stopIfTrue="1" operator="greaterThan">
      <formula>0</formula>
    </cfRule>
  </conditionalFormatting>
  <conditionalFormatting sqref="AA38:AA39">
    <cfRule type="cellIs" dxfId="11153" priority="628" stopIfTrue="1" operator="greaterThan">
      <formula>0</formula>
    </cfRule>
    <cfRule type="cellIs" dxfId="11152" priority="629" stopIfTrue="1" operator="greaterThan">
      <formula>0</formula>
    </cfRule>
    <cfRule type="cellIs" dxfId="11151" priority="630" stopIfTrue="1" operator="greaterThan">
      <formula>0</formula>
    </cfRule>
  </conditionalFormatting>
  <conditionalFormatting sqref="AA40">
    <cfRule type="cellIs" dxfId="11150" priority="625" stopIfTrue="1" operator="greaterThan">
      <formula>0</formula>
    </cfRule>
    <cfRule type="cellIs" dxfId="11149" priority="626" stopIfTrue="1" operator="greaterThan">
      <formula>0</formula>
    </cfRule>
    <cfRule type="cellIs" dxfId="11148" priority="627" stopIfTrue="1" operator="greaterThan">
      <formula>0</formula>
    </cfRule>
  </conditionalFormatting>
  <conditionalFormatting sqref="AA35:AA36">
    <cfRule type="cellIs" dxfId="11147" priority="622" stopIfTrue="1" operator="greaterThan">
      <formula>0</formula>
    </cfRule>
    <cfRule type="cellIs" dxfId="11146" priority="623" stopIfTrue="1" operator="greaterThan">
      <formula>0</formula>
    </cfRule>
    <cfRule type="cellIs" dxfId="11145" priority="624" stopIfTrue="1" operator="greaterThan">
      <formula>0</formula>
    </cfRule>
  </conditionalFormatting>
  <conditionalFormatting sqref="AA37">
    <cfRule type="cellIs" dxfId="11144" priority="619" stopIfTrue="1" operator="greaterThan">
      <formula>0</formula>
    </cfRule>
    <cfRule type="cellIs" dxfId="11143" priority="620" stopIfTrue="1" operator="greaterThan">
      <formula>0</formula>
    </cfRule>
    <cfRule type="cellIs" dxfId="11142" priority="621" stopIfTrue="1" operator="greaterThan">
      <formula>0</formula>
    </cfRule>
  </conditionalFormatting>
  <conditionalFormatting sqref="AA32:AA33">
    <cfRule type="cellIs" dxfId="11141" priority="616" stopIfTrue="1" operator="greaterThan">
      <formula>0</formula>
    </cfRule>
    <cfRule type="cellIs" dxfId="11140" priority="617" stopIfTrue="1" operator="greaterThan">
      <formula>0</formula>
    </cfRule>
    <cfRule type="cellIs" dxfId="11139" priority="618" stopIfTrue="1" operator="greaterThan">
      <formula>0</formula>
    </cfRule>
  </conditionalFormatting>
  <conditionalFormatting sqref="AA34">
    <cfRule type="cellIs" dxfId="11138" priority="613" stopIfTrue="1" operator="greaterThan">
      <formula>0</formula>
    </cfRule>
    <cfRule type="cellIs" dxfId="11137" priority="614" stopIfTrue="1" operator="greaterThan">
      <formula>0</formula>
    </cfRule>
    <cfRule type="cellIs" dxfId="11136" priority="615" stopIfTrue="1" operator="greaterThan">
      <formula>0</formula>
    </cfRule>
  </conditionalFormatting>
  <conditionalFormatting sqref="AA29:AA30">
    <cfRule type="cellIs" dxfId="11135" priority="610" stopIfTrue="1" operator="greaterThan">
      <formula>0</formula>
    </cfRule>
    <cfRule type="cellIs" dxfId="11134" priority="611" stopIfTrue="1" operator="greaterThan">
      <formula>0</formula>
    </cfRule>
    <cfRule type="cellIs" dxfId="11133" priority="612" stopIfTrue="1" operator="greaterThan">
      <formula>0</formula>
    </cfRule>
  </conditionalFormatting>
  <conditionalFormatting sqref="AA31">
    <cfRule type="cellIs" dxfId="11132" priority="607" stopIfTrue="1" operator="greaterThan">
      <formula>0</formula>
    </cfRule>
    <cfRule type="cellIs" dxfId="11131" priority="608" stopIfTrue="1" operator="greaterThan">
      <formula>0</formula>
    </cfRule>
    <cfRule type="cellIs" dxfId="11130" priority="609" stopIfTrue="1" operator="greaterThan">
      <formula>0</formula>
    </cfRule>
  </conditionalFormatting>
  <conditionalFormatting sqref="AA26:AA27">
    <cfRule type="cellIs" dxfId="11129" priority="604" stopIfTrue="1" operator="greaterThan">
      <formula>0</formula>
    </cfRule>
    <cfRule type="cellIs" dxfId="11128" priority="605" stopIfTrue="1" operator="greaterThan">
      <formula>0</formula>
    </cfRule>
    <cfRule type="cellIs" dxfId="11127" priority="606" stopIfTrue="1" operator="greaterThan">
      <formula>0</formula>
    </cfRule>
  </conditionalFormatting>
  <conditionalFormatting sqref="AA28">
    <cfRule type="cellIs" dxfId="11126" priority="601" stopIfTrue="1" operator="greaterThan">
      <formula>0</formula>
    </cfRule>
    <cfRule type="cellIs" dxfId="11125" priority="602" stopIfTrue="1" operator="greaterThan">
      <formula>0</formula>
    </cfRule>
    <cfRule type="cellIs" dxfId="11124" priority="603" stopIfTrue="1" operator="greaterThan">
      <formula>0</formula>
    </cfRule>
  </conditionalFormatting>
  <conditionalFormatting sqref="AA23:AA24">
    <cfRule type="cellIs" dxfId="11123" priority="598" stopIfTrue="1" operator="greaterThan">
      <formula>0</formula>
    </cfRule>
    <cfRule type="cellIs" dxfId="11122" priority="599" stopIfTrue="1" operator="greaterThan">
      <formula>0</formula>
    </cfRule>
    <cfRule type="cellIs" dxfId="11121" priority="600" stopIfTrue="1" operator="greaterThan">
      <formula>0</formula>
    </cfRule>
  </conditionalFormatting>
  <conditionalFormatting sqref="AA25">
    <cfRule type="cellIs" dxfId="11120" priority="595" stopIfTrue="1" operator="greaterThan">
      <formula>0</formula>
    </cfRule>
    <cfRule type="cellIs" dxfId="11119" priority="596" stopIfTrue="1" operator="greaterThan">
      <formula>0</formula>
    </cfRule>
    <cfRule type="cellIs" dxfId="11118" priority="597" stopIfTrue="1" operator="greaterThan">
      <formula>0</formula>
    </cfRule>
  </conditionalFormatting>
  <conditionalFormatting sqref="AA20:AA21">
    <cfRule type="cellIs" dxfId="11117" priority="592" stopIfTrue="1" operator="greaterThan">
      <formula>0</formula>
    </cfRule>
    <cfRule type="cellIs" dxfId="11116" priority="593" stopIfTrue="1" operator="greaterThan">
      <formula>0</formula>
    </cfRule>
    <cfRule type="cellIs" dxfId="11115" priority="594" stopIfTrue="1" operator="greaterThan">
      <formula>0</formula>
    </cfRule>
  </conditionalFormatting>
  <conditionalFormatting sqref="AA22">
    <cfRule type="cellIs" dxfId="11114" priority="589" stopIfTrue="1" operator="greaterThan">
      <formula>0</formula>
    </cfRule>
    <cfRule type="cellIs" dxfId="11113" priority="590" stopIfTrue="1" operator="greaterThan">
      <formula>0</formula>
    </cfRule>
    <cfRule type="cellIs" dxfId="11112" priority="591" stopIfTrue="1" operator="greaterThan">
      <formula>0</formula>
    </cfRule>
  </conditionalFormatting>
  <conditionalFormatting sqref="AA17:AA18">
    <cfRule type="cellIs" dxfId="11111" priority="586" stopIfTrue="1" operator="greaterThan">
      <formula>0</formula>
    </cfRule>
    <cfRule type="cellIs" dxfId="11110" priority="587" stopIfTrue="1" operator="greaterThan">
      <formula>0</formula>
    </cfRule>
    <cfRule type="cellIs" dxfId="11109" priority="588" stopIfTrue="1" operator="greaterThan">
      <formula>0</formula>
    </cfRule>
  </conditionalFormatting>
  <conditionalFormatting sqref="AA19">
    <cfRule type="cellIs" dxfId="11108" priority="583" stopIfTrue="1" operator="greaterThan">
      <formula>0</formula>
    </cfRule>
    <cfRule type="cellIs" dxfId="11107" priority="584" stopIfTrue="1" operator="greaterThan">
      <formula>0</formula>
    </cfRule>
    <cfRule type="cellIs" dxfId="11106" priority="585" stopIfTrue="1" operator="greaterThan">
      <formula>0</formula>
    </cfRule>
  </conditionalFormatting>
  <conditionalFormatting sqref="AA14:AA15">
    <cfRule type="cellIs" dxfId="11105" priority="580" stopIfTrue="1" operator="greaterThan">
      <formula>0</formula>
    </cfRule>
    <cfRule type="cellIs" dxfId="11104" priority="581" stopIfTrue="1" operator="greaterThan">
      <formula>0</formula>
    </cfRule>
    <cfRule type="cellIs" dxfId="11103" priority="582" stopIfTrue="1" operator="greaterThan">
      <formula>0</formula>
    </cfRule>
  </conditionalFormatting>
  <conditionalFormatting sqref="AA16">
    <cfRule type="cellIs" dxfId="11102" priority="577" stopIfTrue="1" operator="greaterThan">
      <formula>0</formula>
    </cfRule>
    <cfRule type="cellIs" dxfId="11101" priority="578" stopIfTrue="1" operator="greaterThan">
      <formula>0</formula>
    </cfRule>
    <cfRule type="cellIs" dxfId="11100" priority="579" stopIfTrue="1" operator="greaterThan">
      <formula>0</formula>
    </cfRule>
  </conditionalFormatting>
  <conditionalFormatting sqref="AA11:AA12">
    <cfRule type="cellIs" dxfId="11099" priority="574" stopIfTrue="1" operator="greaterThan">
      <formula>0</formula>
    </cfRule>
    <cfRule type="cellIs" dxfId="11098" priority="575" stopIfTrue="1" operator="greaterThan">
      <formula>0</formula>
    </cfRule>
    <cfRule type="cellIs" dxfId="11097" priority="576" stopIfTrue="1" operator="greaterThan">
      <formula>0</formula>
    </cfRule>
  </conditionalFormatting>
  <conditionalFormatting sqref="AA13">
    <cfRule type="cellIs" dxfId="11096" priority="571" stopIfTrue="1" operator="greaterThan">
      <formula>0</formula>
    </cfRule>
    <cfRule type="cellIs" dxfId="11095" priority="572" stopIfTrue="1" operator="greaterThan">
      <formula>0</formula>
    </cfRule>
    <cfRule type="cellIs" dxfId="11094" priority="573" stopIfTrue="1" operator="greaterThan">
      <formula>0</formula>
    </cfRule>
  </conditionalFormatting>
  <conditionalFormatting sqref="AA8:AA9">
    <cfRule type="cellIs" dxfId="11093" priority="568" stopIfTrue="1" operator="greaterThan">
      <formula>0</formula>
    </cfRule>
    <cfRule type="cellIs" dxfId="11092" priority="569" stopIfTrue="1" operator="greaterThan">
      <formula>0</formula>
    </cfRule>
    <cfRule type="cellIs" dxfId="11091" priority="570" stopIfTrue="1" operator="greaterThan">
      <formula>0</formula>
    </cfRule>
  </conditionalFormatting>
  <conditionalFormatting sqref="AA10">
    <cfRule type="cellIs" dxfId="11090" priority="565" stopIfTrue="1" operator="greaterThan">
      <formula>0</formula>
    </cfRule>
    <cfRule type="cellIs" dxfId="11089" priority="566" stopIfTrue="1" operator="greaterThan">
      <formula>0</formula>
    </cfRule>
    <cfRule type="cellIs" dxfId="11088" priority="567" stopIfTrue="1" operator="greaterThan">
      <formula>0</formula>
    </cfRule>
  </conditionalFormatting>
  <conditionalFormatting sqref="AA7">
    <cfRule type="cellIs" dxfId="11087" priority="562" stopIfTrue="1" operator="greaterThan">
      <formula>0</formula>
    </cfRule>
    <cfRule type="cellIs" dxfId="11086" priority="563" stopIfTrue="1" operator="greaterThan">
      <formula>0</formula>
    </cfRule>
    <cfRule type="cellIs" dxfId="11085" priority="564" stopIfTrue="1" operator="greaterThan">
      <formula>0</formula>
    </cfRule>
  </conditionalFormatting>
  <conditionalFormatting sqref="AA4:AA5">
    <cfRule type="cellIs" dxfId="11084" priority="559" stopIfTrue="1" operator="greaterThan">
      <formula>0</formula>
    </cfRule>
    <cfRule type="cellIs" dxfId="11083" priority="560" stopIfTrue="1" operator="greaterThan">
      <formula>0</formula>
    </cfRule>
    <cfRule type="cellIs" dxfId="11082" priority="561" stopIfTrue="1" operator="greaterThan">
      <formula>0</formula>
    </cfRule>
  </conditionalFormatting>
  <conditionalFormatting sqref="AE59">
    <cfRule type="cellIs" dxfId="11081" priority="556" stopIfTrue="1" operator="greaterThan">
      <formula>0</formula>
    </cfRule>
    <cfRule type="cellIs" dxfId="11080" priority="557" stopIfTrue="1" operator="greaterThan">
      <formula>0</formula>
    </cfRule>
    <cfRule type="cellIs" dxfId="11079" priority="558" stopIfTrue="1" operator="greaterThan">
      <formula>0</formula>
    </cfRule>
  </conditionalFormatting>
  <conditionalFormatting sqref="AE56:AE57">
    <cfRule type="cellIs" dxfId="11078" priority="553" stopIfTrue="1" operator="greaterThan">
      <formula>0</formula>
    </cfRule>
    <cfRule type="cellIs" dxfId="11077" priority="554" stopIfTrue="1" operator="greaterThan">
      <formula>0</formula>
    </cfRule>
    <cfRule type="cellIs" dxfId="11076" priority="555" stopIfTrue="1" operator="greaterThan">
      <formula>0</formula>
    </cfRule>
  </conditionalFormatting>
  <conditionalFormatting sqref="AE58">
    <cfRule type="cellIs" dxfId="11075" priority="550" stopIfTrue="1" operator="greaterThan">
      <formula>0</formula>
    </cfRule>
    <cfRule type="cellIs" dxfId="11074" priority="551" stopIfTrue="1" operator="greaterThan">
      <formula>0</formula>
    </cfRule>
    <cfRule type="cellIs" dxfId="11073" priority="552" stopIfTrue="1" operator="greaterThan">
      <formula>0</formula>
    </cfRule>
  </conditionalFormatting>
  <conditionalFormatting sqref="AE53:AE54">
    <cfRule type="cellIs" dxfId="11072" priority="547" stopIfTrue="1" operator="greaterThan">
      <formula>0</formula>
    </cfRule>
    <cfRule type="cellIs" dxfId="11071" priority="548" stopIfTrue="1" operator="greaterThan">
      <formula>0</formula>
    </cfRule>
    <cfRule type="cellIs" dxfId="11070" priority="549" stopIfTrue="1" operator="greaterThan">
      <formula>0</formula>
    </cfRule>
  </conditionalFormatting>
  <conditionalFormatting sqref="AE55">
    <cfRule type="cellIs" dxfId="11069" priority="544" stopIfTrue="1" operator="greaterThan">
      <formula>0</formula>
    </cfRule>
    <cfRule type="cellIs" dxfId="11068" priority="545" stopIfTrue="1" operator="greaterThan">
      <formula>0</formula>
    </cfRule>
    <cfRule type="cellIs" dxfId="11067" priority="546" stopIfTrue="1" operator="greaterThan">
      <formula>0</formula>
    </cfRule>
  </conditionalFormatting>
  <conditionalFormatting sqref="AE50:AE51">
    <cfRule type="cellIs" dxfId="11066" priority="541" stopIfTrue="1" operator="greaterThan">
      <formula>0</formula>
    </cfRule>
    <cfRule type="cellIs" dxfId="11065" priority="542" stopIfTrue="1" operator="greaterThan">
      <formula>0</formula>
    </cfRule>
    <cfRule type="cellIs" dxfId="11064" priority="543" stopIfTrue="1" operator="greaterThan">
      <formula>0</formula>
    </cfRule>
  </conditionalFormatting>
  <conditionalFormatting sqref="AE52">
    <cfRule type="cellIs" dxfId="11063" priority="538" stopIfTrue="1" operator="greaterThan">
      <formula>0</formula>
    </cfRule>
    <cfRule type="cellIs" dxfId="11062" priority="539" stopIfTrue="1" operator="greaterThan">
      <formula>0</formula>
    </cfRule>
    <cfRule type="cellIs" dxfId="11061" priority="540" stopIfTrue="1" operator="greaterThan">
      <formula>0</formula>
    </cfRule>
  </conditionalFormatting>
  <conditionalFormatting sqref="AE47:AE48">
    <cfRule type="cellIs" dxfId="11060" priority="535" stopIfTrue="1" operator="greaterThan">
      <formula>0</formula>
    </cfRule>
    <cfRule type="cellIs" dxfId="11059" priority="536" stopIfTrue="1" operator="greaterThan">
      <formula>0</formula>
    </cfRule>
    <cfRule type="cellIs" dxfId="11058" priority="537" stopIfTrue="1" operator="greaterThan">
      <formula>0</formula>
    </cfRule>
  </conditionalFormatting>
  <conditionalFormatting sqref="AE49">
    <cfRule type="cellIs" dxfId="11057" priority="532" stopIfTrue="1" operator="greaterThan">
      <formula>0</formula>
    </cfRule>
    <cfRule type="cellIs" dxfId="11056" priority="533" stopIfTrue="1" operator="greaterThan">
      <formula>0</formula>
    </cfRule>
    <cfRule type="cellIs" dxfId="11055" priority="534" stopIfTrue="1" operator="greaterThan">
      <formula>0</formula>
    </cfRule>
  </conditionalFormatting>
  <conditionalFormatting sqref="AE44:AE45">
    <cfRule type="cellIs" dxfId="11054" priority="529" stopIfTrue="1" operator="greaterThan">
      <formula>0</formula>
    </cfRule>
    <cfRule type="cellIs" dxfId="11053" priority="530" stopIfTrue="1" operator="greaterThan">
      <formula>0</formula>
    </cfRule>
    <cfRule type="cellIs" dxfId="11052" priority="531" stopIfTrue="1" operator="greaterThan">
      <formula>0</formula>
    </cfRule>
  </conditionalFormatting>
  <conditionalFormatting sqref="AE46">
    <cfRule type="cellIs" dxfId="11051" priority="526" stopIfTrue="1" operator="greaterThan">
      <formula>0</formula>
    </cfRule>
    <cfRule type="cellIs" dxfId="11050" priority="527" stopIfTrue="1" operator="greaterThan">
      <formula>0</formula>
    </cfRule>
    <cfRule type="cellIs" dxfId="11049" priority="528" stopIfTrue="1" operator="greaterThan">
      <formula>0</formula>
    </cfRule>
  </conditionalFormatting>
  <conditionalFormatting sqref="AE41:AE42">
    <cfRule type="cellIs" dxfId="11048" priority="523" stopIfTrue="1" operator="greaterThan">
      <formula>0</formula>
    </cfRule>
    <cfRule type="cellIs" dxfId="11047" priority="524" stopIfTrue="1" operator="greaterThan">
      <formula>0</formula>
    </cfRule>
    <cfRule type="cellIs" dxfId="11046" priority="525" stopIfTrue="1" operator="greaterThan">
      <formula>0</formula>
    </cfRule>
  </conditionalFormatting>
  <conditionalFormatting sqref="AE43">
    <cfRule type="cellIs" dxfId="11045" priority="520" stopIfTrue="1" operator="greaterThan">
      <formula>0</formula>
    </cfRule>
    <cfRule type="cellIs" dxfId="11044" priority="521" stopIfTrue="1" operator="greaterThan">
      <formula>0</formula>
    </cfRule>
    <cfRule type="cellIs" dxfId="11043" priority="522" stopIfTrue="1" operator="greaterThan">
      <formula>0</formula>
    </cfRule>
  </conditionalFormatting>
  <conditionalFormatting sqref="AE38:AE39">
    <cfRule type="cellIs" dxfId="11042" priority="517" stopIfTrue="1" operator="greaterThan">
      <formula>0</formula>
    </cfRule>
    <cfRule type="cellIs" dxfId="11041" priority="518" stopIfTrue="1" operator="greaterThan">
      <formula>0</formula>
    </cfRule>
    <cfRule type="cellIs" dxfId="11040" priority="519" stopIfTrue="1" operator="greaterThan">
      <formula>0</formula>
    </cfRule>
  </conditionalFormatting>
  <conditionalFormatting sqref="AE40">
    <cfRule type="cellIs" dxfId="11039" priority="514" stopIfTrue="1" operator="greaterThan">
      <formula>0</formula>
    </cfRule>
    <cfRule type="cellIs" dxfId="11038" priority="515" stopIfTrue="1" operator="greaterThan">
      <formula>0</formula>
    </cfRule>
    <cfRule type="cellIs" dxfId="11037" priority="516" stopIfTrue="1" operator="greaterThan">
      <formula>0</formula>
    </cfRule>
  </conditionalFormatting>
  <conditionalFormatting sqref="AE35:AE36">
    <cfRule type="cellIs" dxfId="11036" priority="511" stopIfTrue="1" operator="greaterThan">
      <formula>0</formula>
    </cfRule>
    <cfRule type="cellIs" dxfId="11035" priority="512" stopIfTrue="1" operator="greaterThan">
      <formula>0</formula>
    </cfRule>
    <cfRule type="cellIs" dxfId="11034" priority="513" stopIfTrue="1" operator="greaterThan">
      <formula>0</formula>
    </cfRule>
  </conditionalFormatting>
  <conditionalFormatting sqref="AE37">
    <cfRule type="cellIs" dxfId="11033" priority="508" stopIfTrue="1" operator="greaterThan">
      <formula>0</formula>
    </cfRule>
    <cfRule type="cellIs" dxfId="11032" priority="509" stopIfTrue="1" operator="greaterThan">
      <formula>0</formula>
    </cfRule>
    <cfRule type="cellIs" dxfId="11031" priority="510" stopIfTrue="1" operator="greaterThan">
      <formula>0</formula>
    </cfRule>
  </conditionalFormatting>
  <conditionalFormatting sqref="AE32:AE33">
    <cfRule type="cellIs" dxfId="11030" priority="505" stopIfTrue="1" operator="greaterThan">
      <formula>0</formula>
    </cfRule>
    <cfRule type="cellIs" dxfId="11029" priority="506" stopIfTrue="1" operator="greaterThan">
      <formula>0</formula>
    </cfRule>
    <cfRule type="cellIs" dxfId="11028" priority="507" stopIfTrue="1" operator="greaterThan">
      <formula>0</formula>
    </cfRule>
  </conditionalFormatting>
  <conditionalFormatting sqref="AE34">
    <cfRule type="cellIs" dxfId="11027" priority="502" stopIfTrue="1" operator="greaterThan">
      <formula>0</formula>
    </cfRule>
    <cfRule type="cellIs" dxfId="11026" priority="503" stopIfTrue="1" operator="greaterThan">
      <formula>0</formula>
    </cfRule>
    <cfRule type="cellIs" dxfId="11025" priority="504" stopIfTrue="1" operator="greaterThan">
      <formula>0</formula>
    </cfRule>
  </conditionalFormatting>
  <conditionalFormatting sqref="AE29:AE30">
    <cfRule type="cellIs" dxfId="11024" priority="499" stopIfTrue="1" operator="greaterThan">
      <formula>0</formula>
    </cfRule>
    <cfRule type="cellIs" dxfId="11023" priority="500" stopIfTrue="1" operator="greaterThan">
      <formula>0</formula>
    </cfRule>
    <cfRule type="cellIs" dxfId="11022" priority="501" stopIfTrue="1" operator="greaterThan">
      <formula>0</formula>
    </cfRule>
  </conditionalFormatting>
  <conditionalFormatting sqref="AE31">
    <cfRule type="cellIs" dxfId="11021" priority="496" stopIfTrue="1" operator="greaterThan">
      <formula>0</formula>
    </cfRule>
    <cfRule type="cellIs" dxfId="11020" priority="497" stopIfTrue="1" operator="greaterThan">
      <formula>0</formula>
    </cfRule>
    <cfRule type="cellIs" dxfId="11019" priority="498" stopIfTrue="1" operator="greaterThan">
      <formula>0</formula>
    </cfRule>
  </conditionalFormatting>
  <conditionalFormatting sqref="AE26:AE27">
    <cfRule type="cellIs" dxfId="11018" priority="493" stopIfTrue="1" operator="greaterThan">
      <formula>0</formula>
    </cfRule>
    <cfRule type="cellIs" dxfId="11017" priority="494" stopIfTrue="1" operator="greaterThan">
      <formula>0</formula>
    </cfRule>
    <cfRule type="cellIs" dxfId="11016" priority="495" stopIfTrue="1" operator="greaterThan">
      <formula>0</formula>
    </cfRule>
  </conditionalFormatting>
  <conditionalFormatting sqref="AE28">
    <cfRule type="cellIs" dxfId="11015" priority="490" stopIfTrue="1" operator="greaterThan">
      <formula>0</formula>
    </cfRule>
    <cfRule type="cellIs" dxfId="11014" priority="491" stopIfTrue="1" operator="greaterThan">
      <formula>0</formula>
    </cfRule>
    <cfRule type="cellIs" dxfId="11013" priority="492" stopIfTrue="1" operator="greaterThan">
      <formula>0</formula>
    </cfRule>
  </conditionalFormatting>
  <conditionalFormatting sqref="AE23:AE24">
    <cfRule type="cellIs" dxfId="11012" priority="487" stopIfTrue="1" operator="greaterThan">
      <formula>0</formula>
    </cfRule>
    <cfRule type="cellIs" dxfId="11011" priority="488" stopIfTrue="1" operator="greaterThan">
      <formula>0</formula>
    </cfRule>
    <cfRule type="cellIs" dxfId="11010" priority="489" stopIfTrue="1" operator="greaterThan">
      <formula>0</formula>
    </cfRule>
  </conditionalFormatting>
  <conditionalFormatting sqref="AE25">
    <cfRule type="cellIs" dxfId="11009" priority="484" stopIfTrue="1" operator="greaterThan">
      <formula>0</formula>
    </cfRule>
    <cfRule type="cellIs" dxfId="11008" priority="485" stopIfTrue="1" operator="greaterThan">
      <formula>0</formula>
    </cfRule>
    <cfRule type="cellIs" dxfId="11007" priority="486" stopIfTrue="1" operator="greaterThan">
      <formula>0</formula>
    </cfRule>
  </conditionalFormatting>
  <conditionalFormatting sqref="AE20:AE21">
    <cfRule type="cellIs" dxfId="11006" priority="481" stopIfTrue="1" operator="greaterThan">
      <formula>0</formula>
    </cfRule>
    <cfRule type="cellIs" dxfId="11005" priority="482" stopIfTrue="1" operator="greaterThan">
      <formula>0</formula>
    </cfRule>
    <cfRule type="cellIs" dxfId="11004" priority="483" stopIfTrue="1" operator="greaterThan">
      <formula>0</formula>
    </cfRule>
  </conditionalFormatting>
  <conditionalFormatting sqref="AE22">
    <cfRule type="cellIs" dxfId="11003" priority="478" stopIfTrue="1" operator="greaterThan">
      <formula>0</formula>
    </cfRule>
    <cfRule type="cellIs" dxfId="11002" priority="479" stopIfTrue="1" operator="greaterThan">
      <formula>0</formula>
    </cfRule>
    <cfRule type="cellIs" dxfId="11001" priority="480" stopIfTrue="1" operator="greaterThan">
      <formula>0</formula>
    </cfRule>
  </conditionalFormatting>
  <conditionalFormatting sqref="AE17:AE18">
    <cfRule type="cellIs" dxfId="11000" priority="475" stopIfTrue="1" operator="greaterThan">
      <formula>0</formula>
    </cfRule>
    <cfRule type="cellIs" dxfId="10999" priority="476" stopIfTrue="1" operator="greaterThan">
      <formula>0</formula>
    </cfRule>
    <cfRule type="cellIs" dxfId="10998" priority="477" stopIfTrue="1" operator="greaterThan">
      <formula>0</formula>
    </cfRule>
  </conditionalFormatting>
  <conditionalFormatting sqref="AE19">
    <cfRule type="cellIs" dxfId="10997" priority="472" stopIfTrue="1" operator="greaterThan">
      <formula>0</formula>
    </cfRule>
    <cfRule type="cellIs" dxfId="10996" priority="473" stopIfTrue="1" operator="greaterThan">
      <formula>0</formula>
    </cfRule>
    <cfRule type="cellIs" dxfId="10995" priority="474" stopIfTrue="1" operator="greaterThan">
      <formula>0</formula>
    </cfRule>
  </conditionalFormatting>
  <conditionalFormatting sqref="AE14:AE15">
    <cfRule type="cellIs" dxfId="10994" priority="469" stopIfTrue="1" operator="greaterThan">
      <formula>0</formula>
    </cfRule>
    <cfRule type="cellIs" dxfId="10993" priority="470" stopIfTrue="1" operator="greaterThan">
      <formula>0</formula>
    </cfRule>
    <cfRule type="cellIs" dxfId="10992" priority="471" stopIfTrue="1" operator="greaterThan">
      <formula>0</formula>
    </cfRule>
  </conditionalFormatting>
  <conditionalFormatting sqref="AE16">
    <cfRule type="cellIs" dxfId="10991" priority="466" stopIfTrue="1" operator="greaterThan">
      <formula>0</formula>
    </cfRule>
    <cfRule type="cellIs" dxfId="10990" priority="467" stopIfTrue="1" operator="greaterThan">
      <formula>0</formula>
    </cfRule>
    <cfRule type="cellIs" dxfId="10989" priority="468" stopIfTrue="1" operator="greaterThan">
      <formula>0</formula>
    </cfRule>
  </conditionalFormatting>
  <conditionalFormatting sqref="AE11:AE12">
    <cfRule type="cellIs" dxfId="10988" priority="463" stopIfTrue="1" operator="greaterThan">
      <formula>0</formula>
    </cfRule>
    <cfRule type="cellIs" dxfId="10987" priority="464" stopIfTrue="1" operator="greaterThan">
      <formula>0</formula>
    </cfRule>
    <cfRule type="cellIs" dxfId="10986" priority="465" stopIfTrue="1" operator="greaterThan">
      <formula>0</formula>
    </cfRule>
  </conditionalFormatting>
  <conditionalFormatting sqref="AE13">
    <cfRule type="cellIs" dxfId="10985" priority="460" stopIfTrue="1" operator="greaterThan">
      <formula>0</formula>
    </cfRule>
    <cfRule type="cellIs" dxfId="10984" priority="461" stopIfTrue="1" operator="greaterThan">
      <formula>0</formula>
    </cfRule>
    <cfRule type="cellIs" dxfId="10983" priority="462" stopIfTrue="1" operator="greaterThan">
      <formula>0</formula>
    </cfRule>
  </conditionalFormatting>
  <conditionalFormatting sqref="AE8:AE9">
    <cfRule type="cellIs" dxfId="10982" priority="457" stopIfTrue="1" operator="greaterThan">
      <formula>0</formula>
    </cfRule>
    <cfRule type="cellIs" dxfId="10981" priority="458" stopIfTrue="1" operator="greaterThan">
      <formula>0</formula>
    </cfRule>
    <cfRule type="cellIs" dxfId="10980" priority="459" stopIfTrue="1" operator="greaterThan">
      <formula>0</formula>
    </cfRule>
  </conditionalFormatting>
  <conditionalFormatting sqref="AE10">
    <cfRule type="cellIs" dxfId="10979" priority="454" stopIfTrue="1" operator="greaterThan">
      <formula>0</formula>
    </cfRule>
    <cfRule type="cellIs" dxfId="10978" priority="455" stopIfTrue="1" operator="greaterThan">
      <formula>0</formula>
    </cfRule>
    <cfRule type="cellIs" dxfId="10977" priority="456" stopIfTrue="1" operator="greaterThan">
      <formula>0</formula>
    </cfRule>
  </conditionalFormatting>
  <conditionalFormatting sqref="AE7">
    <cfRule type="cellIs" dxfId="10976" priority="451" stopIfTrue="1" operator="greaterThan">
      <formula>0</formula>
    </cfRule>
    <cfRule type="cellIs" dxfId="10975" priority="452" stopIfTrue="1" operator="greaterThan">
      <formula>0</formula>
    </cfRule>
    <cfRule type="cellIs" dxfId="10974" priority="453" stopIfTrue="1" operator="greaterThan">
      <formula>0</formula>
    </cfRule>
  </conditionalFormatting>
  <conditionalFormatting sqref="AE4:AE5">
    <cfRule type="cellIs" dxfId="10973" priority="448" stopIfTrue="1" operator="greaterThan">
      <formula>0</formula>
    </cfRule>
    <cfRule type="cellIs" dxfId="10972" priority="449" stopIfTrue="1" operator="greaterThan">
      <formula>0</formula>
    </cfRule>
    <cfRule type="cellIs" dxfId="10971" priority="450" stopIfTrue="1" operator="greaterThan">
      <formula>0</formula>
    </cfRule>
  </conditionalFormatting>
  <conditionalFormatting sqref="AD59">
    <cfRule type="cellIs" dxfId="10970" priority="445" stopIfTrue="1" operator="greaterThan">
      <formula>0</formula>
    </cfRule>
    <cfRule type="cellIs" dxfId="10969" priority="446" stopIfTrue="1" operator="greaterThan">
      <formula>0</formula>
    </cfRule>
    <cfRule type="cellIs" dxfId="10968" priority="447" stopIfTrue="1" operator="greaterThan">
      <formula>0</formula>
    </cfRule>
  </conditionalFormatting>
  <conditionalFormatting sqref="AD56:AD57">
    <cfRule type="cellIs" dxfId="10967" priority="442" stopIfTrue="1" operator="greaterThan">
      <formula>0</formula>
    </cfRule>
    <cfRule type="cellIs" dxfId="10966" priority="443" stopIfTrue="1" operator="greaterThan">
      <formula>0</formula>
    </cfRule>
    <cfRule type="cellIs" dxfId="10965" priority="444" stopIfTrue="1" operator="greaterThan">
      <formula>0</formula>
    </cfRule>
  </conditionalFormatting>
  <conditionalFormatting sqref="AD58">
    <cfRule type="cellIs" dxfId="10964" priority="439" stopIfTrue="1" operator="greaterThan">
      <formula>0</formula>
    </cfRule>
    <cfRule type="cellIs" dxfId="10963" priority="440" stopIfTrue="1" operator="greaterThan">
      <formula>0</formula>
    </cfRule>
    <cfRule type="cellIs" dxfId="10962" priority="441" stopIfTrue="1" operator="greaterThan">
      <formula>0</formula>
    </cfRule>
  </conditionalFormatting>
  <conditionalFormatting sqref="AD53:AD54">
    <cfRule type="cellIs" dxfId="10961" priority="436" stopIfTrue="1" operator="greaterThan">
      <formula>0</formula>
    </cfRule>
    <cfRule type="cellIs" dxfId="10960" priority="437" stopIfTrue="1" operator="greaterThan">
      <formula>0</formula>
    </cfRule>
    <cfRule type="cellIs" dxfId="10959" priority="438" stopIfTrue="1" operator="greaterThan">
      <formula>0</formula>
    </cfRule>
  </conditionalFormatting>
  <conditionalFormatting sqref="AD55">
    <cfRule type="cellIs" dxfId="10958" priority="433" stopIfTrue="1" operator="greaterThan">
      <formula>0</formula>
    </cfRule>
    <cfRule type="cellIs" dxfId="10957" priority="434" stopIfTrue="1" operator="greaterThan">
      <formula>0</formula>
    </cfRule>
    <cfRule type="cellIs" dxfId="10956" priority="435" stopIfTrue="1" operator="greaterThan">
      <formula>0</formula>
    </cfRule>
  </conditionalFormatting>
  <conditionalFormatting sqref="AD50:AD51">
    <cfRule type="cellIs" dxfId="10955" priority="430" stopIfTrue="1" operator="greaterThan">
      <formula>0</formula>
    </cfRule>
    <cfRule type="cellIs" dxfId="10954" priority="431" stopIfTrue="1" operator="greaterThan">
      <formula>0</formula>
    </cfRule>
    <cfRule type="cellIs" dxfId="10953" priority="432" stopIfTrue="1" operator="greaterThan">
      <formula>0</formula>
    </cfRule>
  </conditionalFormatting>
  <conditionalFormatting sqref="AD52">
    <cfRule type="cellIs" dxfId="10952" priority="427" stopIfTrue="1" operator="greaterThan">
      <formula>0</formula>
    </cfRule>
    <cfRule type="cellIs" dxfId="10951" priority="428" stopIfTrue="1" operator="greaterThan">
      <formula>0</formula>
    </cfRule>
    <cfRule type="cellIs" dxfId="10950" priority="429" stopIfTrue="1" operator="greaterThan">
      <formula>0</formula>
    </cfRule>
  </conditionalFormatting>
  <conditionalFormatting sqref="AD47:AD48">
    <cfRule type="cellIs" dxfId="10949" priority="424" stopIfTrue="1" operator="greaterThan">
      <formula>0</formula>
    </cfRule>
    <cfRule type="cellIs" dxfId="10948" priority="425" stopIfTrue="1" operator="greaterThan">
      <formula>0</formula>
    </cfRule>
    <cfRule type="cellIs" dxfId="10947" priority="426" stopIfTrue="1" operator="greaterThan">
      <formula>0</formula>
    </cfRule>
  </conditionalFormatting>
  <conditionalFormatting sqref="AD49">
    <cfRule type="cellIs" dxfId="10946" priority="421" stopIfTrue="1" operator="greaterThan">
      <formula>0</formula>
    </cfRule>
    <cfRule type="cellIs" dxfId="10945" priority="422" stopIfTrue="1" operator="greaterThan">
      <formula>0</formula>
    </cfRule>
    <cfRule type="cellIs" dxfId="10944" priority="423" stopIfTrue="1" operator="greaterThan">
      <formula>0</formula>
    </cfRule>
  </conditionalFormatting>
  <conditionalFormatting sqref="AD44:AD45">
    <cfRule type="cellIs" dxfId="10943" priority="418" stopIfTrue="1" operator="greaterThan">
      <formula>0</formula>
    </cfRule>
    <cfRule type="cellIs" dxfId="10942" priority="419" stopIfTrue="1" operator="greaterThan">
      <formula>0</formula>
    </cfRule>
    <cfRule type="cellIs" dxfId="10941" priority="420" stopIfTrue="1" operator="greaterThan">
      <formula>0</formula>
    </cfRule>
  </conditionalFormatting>
  <conditionalFormatting sqref="AD46">
    <cfRule type="cellIs" dxfId="10940" priority="415" stopIfTrue="1" operator="greaterThan">
      <formula>0</formula>
    </cfRule>
    <cfRule type="cellIs" dxfId="10939" priority="416" stopIfTrue="1" operator="greaterThan">
      <formula>0</formula>
    </cfRule>
    <cfRule type="cellIs" dxfId="10938" priority="417" stopIfTrue="1" operator="greaterThan">
      <formula>0</formula>
    </cfRule>
  </conditionalFormatting>
  <conditionalFormatting sqref="AD41:AD42">
    <cfRule type="cellIs" dxfId="10937" priority="412" stopIfTrue="1" operator="greaterThan">
      <formula>0</formula>
    </cfRule>
    <cfRule type="cellIs" dxfId="10936" priority="413" stopIfTrue="1" operator="greaterThan">
      <formula>0</formula>
    </cfRule>
    <cfRule type="cellIs" dxfId="10935" priority="414" stopIfTrue="1" operator="greaterThan">
      <formula>0</formula>
    </cfRule>
  </conditionalFormatting>
  <conditionalFormatting sqref="AD43">
    <cfRule type="cellIs" dxfId="10934" priority="409" stopIfTrue="1" operator="greaterThan">
      <formula>0</formula>
    </cfRule>
    <cfRule type="cellIs" dxfId="10933" priority="410" stopIfTrue="1" operator="greaterThan">
      <formula>0</formula>
    </cfRule>
    <cfRule type="cellIs" dxfId="10932" priority="411" stopIfTrue="1" operator="greaterThan">
      <formula>0</formula>
    </cfRule>
  </conditionalFormatting>
  <conditionalFormatting sqref="AD38:AD39">
    <cfRule type="cellIs" dxfId="10931" priority="406" stopIfTrue="1" operator="greaterThan">
      <formula>0</formula>
    </cfRule>
    <cfRule type="cellIs" dxfId="10930" priority="407" stopIfTrue="1" operator="greaterThan">
      <formula>0</formula>
    </cfRule>
    <cfRule type="cellIs" dxfId="10929" priority="408" stopIfTrue="1" operator="greaterThan">
      <formula>0</formula>
    </cfRule>
  </conditionalFormatting>
  <conditionalFormatting sqref="AD40">
    <cfRule type="cellIs" dxfId="10928" priority="403" stopIfTrue="1" operator="greaterThan">
      <formula>0</formula>
    </cfRule>
    <cfRule type="cellIs" dxfId="10927" priority="404" stopIfTrue="1" operator="greaterThan">
      <formula>0</formula>
    </cfRule>
    <cfRule type="cellIs" dxfId="10926" priority="405" stopIfTrue="1" operator="greaterThan">
      <formula>0</formula>
    </cfRule>
  </conditionalFormatting>
  <conditionalFormatting sqref="AD35:AD36">
    <cfRule type="cellIs" dxfId="10925" priority="400" stopIfTrue="1" operator="greaterThan">
      <formula>0</formula>
    </cfRule>
    <cfRule type="cellIs" dxfId="10924" priority="401" stopIfTrue="1" operator="greaterThan">
      <formula>0</formula>
    </cfRule>
    <cfRule type="cellIs" dxfId="10923" priority="402" stopIfTrue="1" operator="greaterThan">
      <formula>0</formula>
    </cfRule>
  </conditionalFormatting>
  <conditionalFormatting sqref="AD37">
    <cfRule type="cellIs" dxfId="10922" priority="397" stopIfTrue="1" operator="greaterThan">
      <formula>0</formula>
    </cfRule>
    <cfRule type="cellIs" dxfId="10921" priority="398" stopIfTrue="1" operator="greaterThan">
      <formula>0</formula>
    </cfRule>
    <cfRule type="cellIs" dxfId="10920" priority="399" stopIfTrue="1" operator="greaterThan">
      <formula>0</formula>
    </cfRule>
  </conditionalFormatting>
  <conditionalFormatting sqref="AD32:AD33">
    <cfRule type="cellIs" dxfId="10919" priority="394" stopIfTrue="1" operator="greaterThan">
      <formula>0</formula>
    </cfRule>
    <cfRule type="cellIs" dxfId="10918" priority="395" stopIfTrue="1" operator="greaterThan">
      <formula>0</formula>
    </cfRule>
    <cfRule type="cellIs" dxfId="10917" priority="396" stopIfTrue="1" operator="greaterThan">
      <formula>0</formula>
    </cfRule>
  </conditionalFormatting>
  <conditionalFormatting sqref="AD34">
    <cfRule type="cellIs" dxfId="10916" priority="391" stopIfTrue="1" operator="greaterThan">
      <formula>0</formula>
    </cfRule>
    <cfRule type="cellIs" dxfId="10915" priority="392" stopIfTrue="1" operator="greaterThan">
      <formula>0</formula>
    </cfRule>
    <cfRule type="cellIs" dxfId="10914" priority="393" stopIfTrue="1" operator="greaterThan">
      <formula>0</formula>
    </cfRule>
  </conditionalFormatting>
  <conditionalFormatting sqref="AD30">
    <cfRule type="cellIs" dxfId="10913" priority="388" stopIfTrue="1" operator="greaterThan">
      <formula>0</formula>
    </cfRule>
    <cfRule type="cellIs" dxfId="10912" priority="389" stopIfTrue="1" operator="greaterThan">
      <formula>0</formula>
    </cfRule>
    <cfRule type="cellIs" dxfId="10911" priority="390" stopIfTrue="1" operator="greaterThan">
      <formula>0</formula>
    </cfRule>
  </conditionalFormatting>
  <conditionalFormatting sqref="AD31">
    <cfRule type="cellIs" dxfId="10910" priority="385" stopIfTrue="1" operator="greaterThan">
      <formula>0</formula>
    </cfRule>
    <cfRule type="cellIs" dxfId="10909" priority="386" stopIfTrue="1" operator="greaterThan">
      <formula>0</formula>
    </cfRule>
    <cfRule type="cellIs" dxfId="10908" priority="387" stopIfTrue="1" operator="greaterThan">
      <formula>0</formula>
    </cfRule>
  </conditionalFormatting>
  <conditionalFormatting sqref="AD26:AD29">
    <cfRule type="cellIs" dxfId="10907" priority="382" stopIfTrue="1" operator="greaterThan">
      <formula>0</formula>
    </cfRule>
    <cfRule type="cellIs" dxfId="10906" priority="383" stopIfTrue="1" operator="greaterThan">
      <formula>0</formula>
    </cfRule>
    <cfRule type="cellIs" dxfId="10905" priority="384" stopIfTrue="1" operator="greaterThan">
      <formula>0</formula>
    </cfRule>
  </conditionalFormatting>
  <conditionalFormatting sqref="AD23:AD24">
    <cfRule type="cellIs" dxfId="10904" priority="379" stopIfTrue="1" operator="greaterThan">
      <formula>0</formula>
    </cfRule>
    <cfRule type="cellIs" dxfId="10903" priority="380" stopIfTrue="1" operator="greaterThan">
      <formula>0</formula>
    </cfRule>
    <cfRule type="cellIs" dxfId="10902" priority="381" stopIfTrue="1" operator="greaterThan">
      <formula>0</formula>
    </cfRule>
  </conditionalFormatting>
  <conditionalFormatting sqref="AD25">
    <cfRule type="cellIs" dxfId="10901" priority="376" stopIfTrue="1" operator="greaterThan">
      <formula>0</formula>
    </cfRule>
    <cfRule type="cellIs" dxfId="10900" priority="377" stopIfTrue="1" operator="greaterThan">
      <formula>0</formula>
    </cfRule>
    <cfRule type="cellIs" dxfId="10899" priority="378" stopIfTrue="1" operator="greaterThan">
      <formula>0</formula>
    </cfRule>
  </conditionalFormatting>
  <conditionalFormatting sqref="AD20:AD21">
    <cfRule type="cellIs" dxfId="10898" priority="373" stopIfTrue="1" operator="greaterThan">
      <formula>0</formula>
    </cfRule>
    <cfRule type="cellIs" dxfId="10897" priority="374" stopIfTrue="1" operator="greaterThan">
      <formula>0</formula>
    </cfRule>
    <cfRule type="cellIs" dxfId="10896" priority="375" stopIfTrue="1" operator="greaterThan">
      <formula>0</formula>
    </cfRule>
  </conditionalFormatting>
  <conditionalFormatting sqref="AD22">
    <cfRule type="cellIs" dxfId="10895" priority="370" stopIfTrue="1" operator="greaterThan">
      <formula>0</formula>
    </cfRule>
    <cfRule type="cellIs" dxfId="10894" priority="371" stopIfTrue="1" operator="greaterThan">
      <formula>0</formula>
    </cfRule>
    <cfRule type="cellIs" dxfId="10893" priority="372" stopIfTrue="1" operator="greaterThan">
      <formula>0</formula>
    </cfRule>
  </conditionalFormatting>
  <conditionalFormatting sqref="AD17:AD18">
    <cfRule type="cellIs" dxfId="10892" priority="367" stopIfTrue="1" operator="greaterThan">
      <formula>0</formula>
    </cfRule>
    <cfRule type="cellIs" dxfId="10891" priority="368" stopIfTrue="1" operator="greaterThan">
      <formula>0</formula>
    </cfRule>
    <cfRule type="cellIs" dxfId="10890" priority="369" stopIfTrue="1" operator="greaterThan">
      <formula>0</formula>
    </cfRule>
  </conditionalFormatting>
  <conditionalFormatting sqref="AD19">
    <cfRule type="cellIs" dxfId="10889" priority="364" stopIfTrue="1" operator="greaterThan">
      <formula>0</formula>
    </cfRule>
    <cfRule type="cellIs" dxfId="10888" priority="365" stopIfTrue="1" operator="greaterThan">
      <formula>0</formula>
    </cfRule>
    <cfRule type="cellIs" dxfId="10887" priority="366" stopIfTrue="1" operator="greaterThan">
      <formula>0</formula>
    </cfRule>
  </conditionalFormatting>
  <conditionalFormatting sqref="AD14:AD15">
    <cfRule type="cellIs" dxfId="10886" priority="361" stopIfTrue="1" operator="greaterThan">
      <formula>0</formula>
    </cfRule>
    <cfRule type="cellIs" dxfId="10885" priority="362" stopIfTrue="1" operator="greaterThan">
      <formula>0</formula>
    </cfRule>
    <cfRule type="cellIs" dxfId="10884" priority="363" stopIfTrue="1" operator="greaterThan">
      <formula>0</formula>
    </cfRule>
  </conditionalFormatting>
  <conditionalFormatting sqref="AD16">
    <cfRule type="cellIs" dxfId="10883" priority="358" stopIfTrue="1" operator="greaterThan">
      <formula>0</formula>
    </cfRule>
    <cfRule type="cellIs" dxfId="10882" priority="359" stopIfTrue="1" operator="greaterThan">
      <formula>0</formula>
    </cfRule>
    <cfRule type="cellIs" dxfId="10881" priority="360" stopIfTrue="1" operator="greaterThan">
      <formula>0</formula>
    </cfRule>
  </conditionalFormatting>
  <conditionalFormatting sqref="AD11:AD12">
    <cfRule type="cellIs" dxfId="10880" priority="355" stopIfTrue="1" operator="greaterThan">
      <formula>0</formula>
    </cfRule>
    <cfRule type="cellIs" dxfId="10879" priority="356" stopIfTrue="1" operator="greaterThan">
      <formula>0</formula>
    </cfRule>
    <cfRule type="cellIs" dxfId="10878" priority="357" stopIfTrue="1" operator="greaterThan">
      <formula>0</formula>
    </cfRule>
  </conditionalFormatting>
  <conditionalFormatting sqref="AD13">
    <cfRule type="cellIs" dxfId="10877" priority="352" stopIfTrue="1" operator="greaterThan">
      <formula>0</formula>
    </cfRule>
    <cfRule type="cellIs" dxfId="10876" priority="353" stopIfTrue="1" operator="greaterThan">
      <formula>0</formula>
    </cfRule>
    <cfRule type="cellIs" dxfId="10875" priority="354" stopIfTrue="1" operator="greaterThan">
      <formula>0</formula>
    </cfRule>
  </conditionalFormatting>
  <conditionalFormatting sqref="AD8:AD9">
    <cfRule type="cellIs" dxfId="10874" priority="349" stopIfTrue="1" operator="greaterThan">
      <formula>0</formula>
    </cfRule>
    <cfRule type="cellIs" dxfId="10873" priority="350" stopIfTrue="1" operator="greaterThan">
      <formula>0</formula>
    </cfRule>
    <cfRule type="cellIs" dxfId="10872" priority="351" stopIfTrue="1" operator="greaterThan">
      <formula>0</formula>
    </cfRule>
  </conditionalFormatting>
  <conditionalFormatting sqref="AD10">
    <cfRule type="cellIs" dxfId="10871" priority="346" stopIfTrue="1" operator="greaterThan">
      <formula>0</formula>
    </cfRule>
    <cfRule type="cellIs" dxfId="10870" priority="347" stopIfTrue="1" operator="greaterThan">
      <formula>0</formula>
    </cfRule>
    <cfRule type="cellIs" dxfId="10869" priority="348" stopIfTrue="1" operator="greaterThan">
      <formula>0</formula>
    </cfRule>
  </conditionalFormatting>
  <conditionalFormatting sqref="AD7">
    <cfRule type="cellIs" dxfId="10868" priority="343" stopIfTrue="1" operator="greaterThan">
      <formula>0</formula>
    </cfRule>
    <cfRule type="cellIs" dxfId="10867" priority="344" stopIfTrue="1" operator="greaterThan">
      <formula>0</formula>
    </cfRule>
    <cfRule type="cellIs" dxfId="10866" priority="345" stopIfTrue="1" operator="greaterThan">
      <formula>0</formula>
    </cfRule>
  </conditionalFormatting>
  <conditionalFormatting sqref="AD4:AD5">
    <cfRule type="cellIs" dxfId="10865" priority="340" stopIfTrue="1" operator="greaterThan">
      <formula>0</formula>
    </cfRule>
    <cfRule type="cellIs" dxfId="10864" priority="341" stopIfTrue="1" operator="greaterThan">
      <formula>0</formula>
    </cfRule>
    <cfRule type="cellIs" dxfId="10863" priority="342" stopIfTrue="1" operator="greaterThan">
      <formula>0</formula>
    </cfRule>
  </conditionalFormatting>
  <conditionalFormatting sqref="AC59">
    <cfRule type="cellIs" dxfId="10862" priority="337" stopIfTrue="1" operator="greaterThan">
      <formula>0</formula>
    </cfRule>
    <cfRule type="cellIs" dxfId="10861" priority="338" stopIfTrue="1" operator="greaterThan">
      <formula>0</formula>
    </cfRule>
    <cfRule type="cellIs" dxfId="10860" priority="339" stopIfTrue="1" operator="greaterThan">
      <formula>0</formula>
    </cfRule>
  </conditionalFormatting>
  <conditionalFormatting sqref="AC56:AC57">
    <cfRule type="cellIs" dxfId="10859" priority="334" stopIfTrue="1" operator="greaterThan">
      <formula>0</formula>
    </cfRule>
    <cfRule type="cellIs" dxfId="10858" priority="335" stopIfTrue="1" operator="greaterThan">
      <formula>0</formula>
    </cfRule>
    <cfRule type="cellIs" dxfId="10857" priority="336" stopIfTrue="1" operator="greaterThan">
      <formula>0</formula>
    </cfRule>
  </conditionalFormatting>
  <conditionalFormatting sqref="AC58">
    <cfRule type="cellIs" dxfId="10856" priority="331" stopIfTrue="1" operator="greaterThan">
      <formula>0</formula>
    </cfRule>
    <cfRule type="cellIs" dxfId="10855" priority="332" stopIfTrue="1" operator="greaterThan">
      <formula>0</formula>
    </cfRule>
    <cfRule type="cellIs" dxfId="10854" priority="333" stopIfTrue="1" operator="greaterThan">
      <formula>0</formula>
    </cfRule>
  </conditionalFormatting>
  <conditionalFormatting sqref="AC53:AC54">
    <cfRule type="cellIs" dxfId="10853" priority="328" stopIfTrue="1" operator="greaterThan">
      <formula>0</formula>
    </cfRule>
    <cfRule type="cellIs" dxfId="10852" priority="329" stopIfTrue="1" operator="greaterThan">
      <formula>0</formula>
    </cfRule>
    <cfRule type="cellIs" dxfId="10851" priority="330" stopIfTrue="1" operator="greaterThan">
      <formula>0</formula>
    </cfRule>
  </conditionalFormatting>
  <conditionalFormatting sqref="AC55">
    <cfRule type="cellIs" dxfId="10850" priority="325" stopIfTrue="1" operator="greaterThan">
      <formula>0</formula>
    </cfRule>
    <cfRule type="cellIs" dxfId="10849" priority="326" stopIfTrue="1" operator="greaterThan">
      <formula>0</formula>
    </cfRule>
    <cfRule type="cellIs" dxfId="10848" priority="327" stopIfTrue="1" operator="greaterThan">
      <formula>0</formula>
    </cfRule>
  </conditionalFormatting>
  <conditionalFormatting sqref="AC50:AC51">
    <cfRule type="cellIs" dxfId="10847" priority="322" stopIfTrue="1" operator="greaterThan">
      <formula>0</formula>
    </cfRule>
    <cfRule type="cellIs" dxfId="10846" priority="323" stopIfTrue="1" operator="greaterThan">
      <formula>0</formula>
    </cfRule>
    <cfRule type="cellIs" dxfId="10845" priority="324" stopIfTrue="1" operator="greaterThan">
      <formula>0</formula>
    </cfRule>
  </conditionalFormatting>
  <conditionalFormatting sqref="AC52">
    <cfRule type="cellIs" dxfId="10844" priority="319" stopIfTrue="1" operator="greaterThan">
      <formula>0</formula>
    </cfRule>
    <cfRule type="cellIs" dxfId="10843" priority="320" stopIfTrue="1" operator="greaterThan">
      <formula>0</formula>
    </cfRule>
    <cfRule type="cellIs" dxfId="10842" priority="321" stopIfTrue="1" operator="greaterThan">
      <formula>0</formula>
    </cfRule>
  </conditionalFormatting>
  <conditionalFormatting sqref="AC47:AC48">
    <cfRule type="cellIs" dxfId="10841" priority="316" stopIfTrue="1" operator="greaterThan">
      <formula>0</formula>
    </cfRule>
    <cfRule type="cellIs" dxfId="10840" priority="317" stopIfTrue="1" operator="greaterThan">
      <formula>0</formula>
    </cfRule>
    <cfRule type="cellIs" dxfId="10839" priority="318" stopIfTrue="1" operator="greaterThan">
      <formula>0</formula>
    </cfRule>
  </conditionalFormatting>
  <conditionalFormatting sqref="AC49">
    <cfRule type="cellIs" dxfId="10838" priority="313" stopIfTrue="1" operator="greaterThan">
      <formula>0</formula>
    </cfRule>
    <cfRule type="cellIs" dxfId="10837" priority="314" stopIfTrue="1" operator="greaterThan">
      <formula>0</formula>
    </cfRule>
    <cfRule type="cellIs" dxfId="10836" priority="315" stopIfTrue="1" operator="greaterThan">
      <formula>0</formula>
    </cfRule>
  </conditionalFormatting>
  <conditionalFormatting sqref="AC44:AC45">
    <cfRule type="cellIs" dxfId="10835" priority="310" stopIfTrue="1" operator="greaterThan">
      <formula>0</formula>
    </cfRule>
    <cfRule type="cellIs" dxfId="10834" priority="311" stopIfTrue="1" operator="greaterThan">
      <formula>0</formula>
    </cfRule>
    <cfRule type="cellIs" dxfId="10833" priority="312" stopIfTrue="1" operator="greaterThan">
      <formula>0</formula>
    </cfRule>
  </conditionalFormatting>
  <conditionalFormatting sqref="AC46">
    <cfRule type="cellIs" dxfId="10832" priority="307" stopIfTrue="1" operator="greaterThan">
      <formula>0</formula>
    </cfRule>
    <cfRule type="cellIs" dxfId="10831" priority="308" stopIfTrue="1" operator="greaterThan">
      <formula>0</formula>
    </cfRule>
    <cfRule type="cellIs" dxfId="10830" priority="309" stopIfTrue="1" operator="greaterThan">
      <formula>0</formula>
    </cfRule>
  </conditionalFormatting>
  <conditionalFormatting sqref="AC41:AC42">
    <cfRule type="cellIs" dxfId="10829" priority="304" stopIfTrue="1" operator="greaterThan">
      <formula>0</formula>
    </cfRule>
    <cfRule type="cellIs" dxfId="10828" priority="305" stopIfTrue="1" operator="greaterThan">
      <formula>0</formula>
    </cfRule>
    <cfRule type="cellIs" dxfId="10827" priority="306" stopIfTrue="1" operator="greaterThan">
      <formula>0</formula>
    </cfRule>
  </conditionalFormatting>
  <conditionalFormatting sqref="AC43">
    <cfRule type="cellIs" dxfId="10826" priority="301" stopIfTrue="1" operator="greaterThan">
      <formula>0</formula>
    </cfRule>
    <cfRule type="cellIs" dxfId="10825" priority="302" stopIfTrue="1" operator="greaterThan">
      <formula>0</formula>
    </cfRule>
    <cfRule type="cellIs" dxfId="10824" priority="303" stopIfTrue="1" operator="greaterThan">
      <formula>0</formula>
    </cfRule>
  </conditionalFormatting>
  <conditionalFormatting sqref="AC38:AC39">
    <cfRule type="cellIs" dxfId="10823" priority="298" stopIfTrue="1" operator="greaterThan">
      <formula>0</formula>
    </cfRule>
    <cfRule type="cellIs" dxfId="10822" priority="299" stopIfTrue="1" operator="greaterThan">
      <formula>0</formula>
    </cfRule>
    <cfRule type="cellIs" dxfId="10821" priority="300" stopIfTrue="1" operator="greaterThan">
      <formula>0</formula>
    </cfRule>
  </conditionalFormatting>
  <conditionalFormatting sqref="AC40">
    <cfRule type="cellIs" dxfId="10820" priority="295" stopIfTrue="1" operator="greaterThan">
      <formula>0</formula>
    </cfRule>
    <cfRule type="cellIs" dxfId="10819" priority="296" stopIfTrue="1" operator="greaterThan">
      <formula>0</formula>
    </cfRule>
    <cfRule type="cellIs" dxfId="10818" priority="297" stopIfTrue="1" operator="greaterThan">
      <formula>0</formula>
    </cfRule>
  </conditionalFormatting>
  <conditionalFormatting sqref="AC35:AC36">
    <cfRule type="cellIs" dxfId="10817" priority="292" stopIfTrue="1" operator="greaterThan">
      <formula>0</formula>
    </cfRule>
    <cfRule type="cellIs" dxfId="10816" priority="293" stopIfTrue="1" operator="greaterThan">
      <formula>0</formula>
    </cfRule>
    <cfRule type="cellIs" dxfId="10815" priority="294" stopIfTrue="1" operator="greaterThan">
      <formula>0</formula>
    </cfRule>
  </conditionalFormatting>
  <conditionalFormatting sqref="AC37">
    <cfRule type="cellIs" dxfId="10814" priority="289" stopIfTrue="1" operator="greaterThan">
      <formula>0</formula>
    </cfRule>
    <cfRule type="cellIs" dxfId="10813" priority="290" stopIfTrue="1" operator="greaterThan">
      <formula>0</formula>
    </cfRule>
    <cfRule type="cellIs" dxfId="10812" priority="291" stopIfTrue="1" operator="greaterThan">
      <formula>0</formula>
    </cfRule>
  </conditionalFormatting>
  <conditionalFormatting sqref="AC32:AC33">
    <cfRule type="cellIs" dxfId="10811" priority="286" stopIfTrue="1" operator="greaterThan">
      <formula>0</formula>
    </cfRule>
    <cfRule type="cellIs" dxfId="10810" priority="287" stopIfTrue="1" operator="greaterThan">
      <formula>0</formula>
    </cfRule>
    <cfRule type="cellIs" dxfId="10809" priority="288" stopIfTrue="1" operator="greaterThan">
      <formula>0</formula>
    </cfRule>
  </conditionalFormatting>
  <conditionalFormatting sqref="AC34">
    <cfRule type="cellIs" dxfId="10808" priority="283" stopIfTrue="1" operator="greaterThan">
      <formula>0</formula>
    </cfRule>
    <cfRule type="cellIs" dxfId="10807" priority="284" stopIfTrue="1" operator="greaterThan">
      <formula>0</formula>
    </cfRule>
    <cfRule type="cellIs" dxfId="10806" priority="285" stopIfTrue="1" operator="greaterThan">
      <formula>0</formula>
    </cfRule>
  </conditionalFormatting>
  <conditionalFormatting sqref="AC29:AC30">
    <cfRule type="cellIs" dxfId="10805" priority="280" stopIfTrue="1" operator="greaterThan">
      <formula>0</formula>
    </cfRule>
    <cfRule type="cellIs" dxfId="10804" priority="281" stopIfTrue="1" operator="greaterThan">
      <formula>0</formula>
    </cfRule>
    <cfRule type="cellIs" dxfId="10803" priority="282" stopIfTrue="1" operator="greaterThan">
      <formula>0</formula>
    </cfRule>
  </conditionalFormatting>
  <conditionalFormatting sqref="AC31">
    <cfRule type="cellIs" dxfId="10802" priority="277" stopIfTrue="1" operator="greaterThan">
      <formula>0</formula>
    </cfRule>
    <cfRule type="cellIs" dxfId="10801" priority="278" stopIfTrue="1" operator="greaterThan">
      <formula>0</formula>
    </cfRule>
    <cfRule type="cellIs" dxfId="10800" priority="279" stopIfTrue="1" operator="greaterThan">
      <formula>0</formula>
    </cfRule>
  </conditionalFormatting>
  <conditionalFormatting sqref="AC26:AC27">
    <cfRule type="cellIs" dxfId="10799" priority="274" stopIfTrue="1" operator="greaterThan">
      <formula>0</formula>
    </cfRule>
    <cfRule type="cellIs" dxfId="10798" priority="275" stopIfTrue="1" operator="greaterThan">
      <formula>0</formula>
    </cfRule>
    <cfRule type="cellIs" dxfId="10797" priority="276" stopIfTrue="1" operator="greaterThan">
      <formula>0</formula>
    </cfRule>
  </conditionalFormatting>
  <conditionalFormatting sqref="AC28">
    <cfRule type="cellIs" dxfId="10796" priority="271" stopIfTrue="1" operator="greaterThan">
      <formula>0</formula>
    </cfRule>
    <cfRule type="cellIs" dxfId="10795" priority="272" stopIfTrue="1" operator="greaterThan">
      <formula>0</formula>
    </cfRule>
    <cfRule type="cellIs" dxfId="10794" priority="273" stopIfTrue="1" operator="greaterThan">
      <formula>0</formula>
    </cfRule>
  </conditionalFormatting>
  <conditionalFormatting sqref="AC23:AC24">
    <cfRule type="cellIs" dxfId="10793" priority="268" stopIfTrue="1" operator="greaterThan">
      <formula>0</formula>
    </cfRule>
    <cfRule type="cellIs" dxfId="10792" priority="269" stopIfTrue="1" operator="greaterThan">
      <formula>0</formula>
    </cfRule>
    <cfRule type="cellIs" dxfId="10791" priority="270" stopIfTrue="1" operator="greaterThan">
      <formula>0</formula>
    </cfRule>
  </conditionalFormatting>
  <conditionalFormatting sqref="AC25">
    <cfRule type="cellIs" dxfId="10790" priority="265" stopIfTrue="1" operator="greaterThan">
      <formula>0</formula>
    </cfRule>
    <cfRule type="cellIs" dxfId="10789" priority="266" stopIfTrue="1" operator="greaterThan">
      <formula>0</formula>
    </cfRule>
    <cfRule type="cellIs" dxfId="10788" priority="267" stopIfTrue="1" operator="greaterThan">
      <formula>0</formula>
    </cfRule>
  </conditionalFormatting>
  <conditionalFormatting sqref="AC20:AC21">
    <cfRule type="cellIs" dxfId="10787" priority="262" stopIfTrue="1" operator="greaterThan">
      <formula>0</formula>
    </cfRule>
    <cfRule type="cellIs" dxfId="10786" priority="263" stopIfTrue="1" operator="greaterThan">
      <formula>0</formula>
    </cfRule>
    <cfRule type="cellIs" dxfId="10785" priority="264" stopIfTrue="1" operator="greaterThan">
      <formula>0</formula>
    </cfRule>
  </conditionalFormatting>
  <conditionalFormatting sqref="AC22">
    <cfRule type="cellIs" dxfId="10784" priority="259" stopIfTrue="1" operator="greaterThan">
      <formula>0</formula>
    </cfRule>
    <cfRule type="cellIs" dxfId="10783" priority="260" stopIfTrue="1" operator="greaterThan">
      <formula>0</formula>
    </cfRule>
    <cfRule type="cellIs" dxfId="10782" priority="261" stopIfTrue="1" operator="greaterThan">
      <formula>0</formula>
    </cfRule>
  </conditionalFormatting>
  <conditionalFormatting sqref="AC17:AC18">
    <cfRule type="cellIs" dxfId="10781" priority="256" stopIfTrue="1" operator="greaterThan">
      <formula>0</formula>
    </cfRule>
    <cfRule type="cellIs" dxfId="10780" priority="257" stopIfTrue="1" operator="greaterThan">
      <formula>0</formula>
    </cfRule>
    <cfRule type="cellIs" dxfId="10779" priority="258" stopIfTrue="1" operator="greaterThan">
      <formula>0</formula>
    </cfRule>
  </conditionalFormatting>
  <conditionalFormatting sqref="AC19">
    <cfRule type="cellIs" dxfId="10778" priority="253" stopIfTrue="1" operator="greaterThan">
      <formula>0</formula>
    </cfRule>
    <cfRule type="cellIs" dxfId="10777" priority="254" stopIfTrue="1" operator="greaterThan">
      <formula>0</formula>
    </cfRule>
    <cfRule type="cellIs" dxfId="10776" priority="255" stopIfTrue="1" operator="greaterThan">
      <formula>0</formula>
    </cfRule>
  </conditionalFormatting>
  <conditionalFormatting sqref="AC14:AC15">
    <cfRule type="cellIs" dxfId="10775" priority="250" stopIfTrue="1" operator="greaterThan">
      <formula>0</formula>
    </cfRule>
    <cfRule type="cellIs" dxfId="10774" priority="251" stopIfTrue="1" operator="greaterThan">
      <formula>0</formula>
    </cfRule>
    <cfRule type="cellIs" dxfId="10773" priority="252" stopIfTrue="1" operator="greaterThan">
      <formula>0</formula>
    </cfRule>
  </conditionalFormatting>
  <conditionalFormatting sqref="AC16">
    <cfRule type="cellIs" dxfId="10772" priority="247" stopIfTrue="1" operator="greaterThan">
      <formula>0</formula>
    </cfRule>
    <cfRule type="cellIs" dxfId="10771" priority="248" stopIfTrue="1" operator="greaterThan">
      <formula>0</formula>
    </cfRule>
    <cfRule type="cellIs" dxfId="10770" priority="249" stopIfTrue="1" operator="greaterThan">
      <formula>0</formula>
    </cfRule>
  </conditionalFormatting>
  <conditionalFormatting sqref="AC11:AC12">
    <cfRule type="cellIs" dxfId="10769" priority="244" stopIfTrue="1" operator="greaterThan">
      <formula>0</formula>
    </cfRule>
    <cfRule type="cellIs" dxfId="10768" priority="245" stopIfTrue="1" operator="greaterThan">
      <formula>0</formula>
    </cfRule>
    <cfRule type="cellIs" dxfId="10767" priority="246" stopIfTrue="1" operator="greaterThan">
      <formula>0</formula>
    </cfRule>
  </conditionalFormatting>
  <conditionalFormatting sqref="AC13">
    <cfRule type="cellIs" dxfId="10766" priority="241" stopIfTrue="1" operator="greaterThan">
      <formula>0</formula>
    </cfRule>
    <cfRule type="cellIs" dxfId="10765" priority="242" stopIfTrue="1" operator="greaterThan">
      <formula>0</formula>
    </cfRule>
    <cfRule type="cellIs" dxfId="10764" priority="243" stopIfTrue="1" operator="greaterThan">
      <formula>0</formula>
    </cfRule>
  </conditionalFormatting>
  <conditionalFormatting sqref="AC8:AC9">
    <cfRule type="cellIs" dxfId="10763" priority="238" stopIfTrue="1" operator="greaterThan">
      <formula>0</formula>
    </cfRule>
    <cfRule type="cellIs" dxfId="10762" priority="239" stopIfTrue="1" operator="greaterThan">
      <formula>0</formula>
    </cfRule>
    <cfRule type="cellIs" dxfId="10761" priority="240" stopIfTrue="1" operator="greaterThan">
      <formula>0</formula>
    </cfRule>
  </conditionalFormatting>
  <conditionalFormatting sqref="AC10">
    <cfRule type="cellIs" dxfId="10760" priority="235" stopIfTrue="1" operator="greaterThan">
      <formula>0</formula>
    </cfRule>
    <cfRule type="cellIs" dxfId="10759" priority="236" stopIfTrue="1" operator="greaterThan">
      <formula>0</formula>
    </cfRule>
    <cfRule type="cellIs" dxfId="10758" priority="237" stopIfTrue="1" operator="greaterThan">
      <formula>0</formula>
    </cfRule>
  </conditionalFormatting>
  <conditionalFormatting sqref="AC7">
    <cfRule type="cellIs" dxfId="10757" priority="232" stopIfTrue="1" operator="greaterThan">
      <formula>0</formula>
    </cfRule>
    <cfRule type="cellIs" dxfId="10756" priority="233" stopIfTrue="1" operator="greaterThan">
      <formula>0</formula>
    </cfRule>
    <cfRule type="cellIs" dxfId="10755" priority="234" stopIfTrue="1" operator="greaterThan">
      <formula>0</formula>
    </cfRule>
  </conditionalFormatting>
  <conditionalFormatting sqref="AC4:AC5">
    <cfRule type="cellIs" dxfId="10754" priority="229" stopIfTrue="1" operator="greaterThan">
      <formula>0</formula>
    </cfRule>
    <cfRule type="cellIs" dxfId="10753" priority="230" stopIfTrue="1" operator="greaterThan">
      <formula>0</formula>
    </cfRule>
    <cfRule type="cellIs" dxfId="10752" priority="231" stopIfTrue="1" operator="greaterThan">
      <formula>0</formula>
    </cfRule>
  </conditionalFormatting>
  <conditionalFormatting sqref="AF59">
    <cfRule type="cellIs" dxfId="10751" priority="226" stopIfTrue="1" operator="greaterThan">
      <formula>0</formula>
    </cfRule>
    <cfRule type="cellIs" dxfId="10750" priority="227" stopIfTrue="1" operator="greaterThan">
      <formula>0</formula>
    </cfRule>
    <cfRule type="cellIs" dxfId="10749" priority="228" stopIfTrue="1" operator="greaterThan">
      <formula>0</formula>
    </cfRule>
  </conditionalFormatting>
  <conditionalFormatting sqref="AF56:AF57">
    <cfRule type="cellIs" dxfId="10748" priority="223" stopIfTrue="1" operator="greaterThan">
      <formula>0</formula>
    </cfRule>
    <cfRule type="cellIs" dxfId="10747" priority="224" stopIfTrue="1" operator="greaterThan">
      <formula>0</formula>
    </cfRule>
    <cfRule type="cellIs" dxfId="10746" priority="225" stopIfTrue="1" operator="greaterThan">
      <formula>0</formula>
    </cfRule>
  </conditionalFormatting>
  <conditionalFormatting sqref="AF58">
    <cfRule type="cellIs" dxfId="10745" priority="220" stopIfTrue="1" operator="greaterThan">
      <formula>0</formula>
    </cfRule>
    <cfRule type="cellIs" dxfId="10744" priority="221" stopIfTrue="1" operator="greaterThan">
      <formula>0</formula>
    </cfRule>
    <cfRule type="cellIs" dxfId="10743" priority="222" stopIfTrue="1" operator="greaterThan">
      <formula>0</formula>
    </cfRule>
  </conditionalFormatting>
  <conditionalFormatting sqref="AF53:AF54">
    <cfRule type="cellIs" dxfId="10742" priority="217" stopIfTrue="1" operator="greaterThan">
      <formula>0</formula>
    </cfRule>
    <cfRule type="cellIs" dxfId="10741" priority="218" stopIfTrue="1" operator="greaterThan">
      <formula>0</formula>
    </cfRule>
    <cfRule type="cellIs" dxfId="10740" priority="219" stopIfTrue="1" operator="greaterThan">
      <formula>0</formula>
    </cfRule>
  </conditionalFormatting>
  <conditionalFormatting sqref="AF55">
    <cfRule type="cellIs" dxfId="10739" priority="214" stopIfTrue="1" operator="greaterThan">
      <formula>0</formula>
    </cfRule>
    <cfRule type="cellIs" dxfId="10738" priority="215" stopIfTrue="1" operator="greaterThan">
      <formula>0</formula>
    </cfRule>
    <cfRule type="cellIs" dxfId="10737" priority="216" stopIfTrue="1" operator="greaterThan">
      <formula>0</formula>
    </cfRule>
  </conditionalFormatting>
  <conditionalFormatting sqref="AF50:AF51">
    <cfRule type="cellIs" dxfId="10736" priority="211" stopIfTrue="1" operator="greaterThan">
      <formula>0</formula>
    </cfRule>
    <cfRule type="cellIs" dxfId="10735" priority="212" stopIfTrue="1" operator="greaterThan">
      <formula>0</formula>
    </cfRule>
    <cfRule type="cellIs" dxfId="10734" priority="213" stopIfTrue="1" operator="greaterThan">
      <formula>0</formula>
    </cfRule>
  </conditionalFormatting>
  <conditionalFormatting sqref="AF52">
    <cfRule type="cellIs" dxfId="10733" priority="208" stopIfTrue="1" operator="greaterThan">
      <formula>0</formula>
    </cfRule>
    <cfRule type="cellIs" dxfId="10732" priority="209" stopIfTrue="1" operator="greaterThan">
      <formula>0</formula>
    </cfRule>
    <cfRule type="cellIs" dxfId="10731" priority="210" stopIfTrue="1" operator="greaterThan">
      <formula>0</formula>
    </cfRule>
  </conditionalFormatting>
  <conditionalFormatting sqref="AF47:AF48">
    <cfRule type="cellIs" dxfId="10730" priority="205" stopIfTrue="1" operator="greaterThan">
      <formula>0</formula>
    </cfRule>
    <cfRule type="cellIs" dxfId="10729" priority="206" stopIfTrue="1" operator="greaterThan">
      <formula>0</formula>
    </cfRule>
    <cfRule type="cellIs" dxfId="10728" priority="207" stopIfTrue="1" operator="greaterThan">
      <formula>0</formula>
    </cfRule>
  </conditionalFormatting>
  <conditionalFormatting sqref="AF49">
    <cfRule type="cellIs" dxfId="10727" priority="202" stopIfTrue="1" operator="greaterThan">
      <formula>0</formula>
    </cfRule>
    <cfRule type="cellIs" dxfId="10726" priority="203" stopIfTrue="1" operator="greaterThan">
      <formula>0</formula>
    </cfRule>
    <cfRule type="cellIs" dxfId="10725" priority="204" stopIfTrue="1" operator="greaterThan">
      <formula>0</formula>
    </cfRule>
  </conditionalFormatting>
  <conditionalFormatting sqref="AF44:AF45">
    <cfRule type="cellIs" dxfId="10724" priority="199" stopIfTrue="1" operator="greaterThan">
      <formula>0</formula>
    </cfRule>
    <cfRule type="cellIs" dxfId="10723" priority="200" stopIfTrue="1" operator="greaterThan">
      <formula>0</formula>
    </cfRule>
    <cfRule type="cellIs" dxfId="10722" priority="201" stopIfTrue="1" operator="greaterThan">
      <formula>0</formula>
    </cfRule>
  </conditionalFormatting>
  <conditionalFormatting sqref="AF46">
    <cfRule type="cellIs" dxfId="10721" priority="196" stopIfTrue="1" operator="greaterThan">
      <formula>0</formula>
    </cfRule>
    <cfRule type="cellIs" dxfId="10720" priority="197" stopIfTrue="1" operator="greaterThan">
      <formula>0</formula>
    </cfRule>
    <cfRule type="cellIs" dxfId="10719" priority="198" stopIfTrue="1" operator="greaterThan">
      <formula>0</formula>
    </cfRule>
  </conditionalFormatting>
  <conditionalFormatting sqref="AF41:AF42">
    <cfRule type="cellIs" dxfId="10718" priority="193" stopIfTrue="1" operator="greaterThan">
      <formula>0</formula>
    </cfRule>
    <cfRule type="cellIs" dxfId="10717" priority="194" stopIfTrue="1" operator="greaterThan">
      <formula>0</formula>
    </cfRule>
    <cfRule type="cellIs" dxfId="10716" priority="195" stopIfTrue="1" operator="greaterThan">
      <formula>0</formula>
    </cfRule>
  </conditionalFormatting>
  <conditionalFormatting sqref="AF43">
    <cfRule type="cellIs" dxfId="10715" priority="190" stopIfTrue="1" operator="greaterThan">
      <formula>0</formula>
    </cfRule>
    <cfRule type="cellIs" dxfId="10714" priority="191" stopIfTrue="1" operator="greaterThan">
      <formula>0</formula>
    </cfRule>
    <cfRule type="cellIs" dxfId="10713" priority="192" stopIfTrue="1" operator="greaterThan">
      <formula>0</formula>
    </cfRule>
  </conditionalFormatting>
  <conditionalFormatting sqref="AF38:AF39">
    <cfRule type="cellIs" dxfId="10712" priority="187" stopIfTrue="1" operator="greaterThan">
      <formula>0</formula>
    </cfRule>
    <cfRule type="cellIs" dxfId="10711" priority="188" stopIfTrue="1" operator="greaterThan">
      <formula>0</formula>
    </cfRule>
    <cfRule type="cellIs" dxfId="10710" priority="189" stopIfTrue="1" operator="greaterThan">
      <formula>0</formula>
    </cfRule>
  </conditionalFormatting>
  <conditionalFormatting sqref="AF40">
    <cfRule type="cellIs" dxfId="10709" priority="184" stopIfTrue="1" operator="greaterThan">
      <formula>0</formula>
    </cfRule>
    <cfRule type="cellIs" dxfId="10708" priority="185" stopIfTrue="1" operator="greaterThan">
      <formula>0</formula>
    </cfRule>
    <cfRule type="cellIs" dxfId="10707" priority="186" stopIfTrue="1" operator="greaterThan">
      <formula>0</formula>
    </cfRule>
  </conditionalFormatting>
  <conditionalFormatting sqref="AF35:AF36">
    <cfRule type="cellIs" dxfId="10706" priority="181" stopIfTrue="1" operator="greaterThan">
      <formula>0</formula>
    </cfRule>
    <cfRule type="cellIs" dxfId="10705" priority="182" stopIfTrue="1" operator="greaterThan">
      <formula>0</formula>
    </cfRule>
    <cfRule type="cellIs" dxfId="10704" priority="183" stopIfTrue="1" operator="greaterThan">
      <formula>0</formula>
    </cfRule>
  </conditionalFormatting>
  <conditionalFormatting sqref="AF37">
    <cfRule type="cellIs" dxfId="10703" priority="178" stopIfTrue="1" operator="greaterThan">
      <formula>0</formula>
    </cfRule>
    <cfRule type="cellIs" dxfId="10702" priority="179" stopIfTrue="1" operator="greaterThan">
      <formula>0</formula>
    </cfRule>
    <cfRule type="cellIs" dxfId="10701" priority="180" stopIfTrue="1" operator="greaterThan">
      <formula>0</formula>
    </cfRule>
  </conditionalFormatting>
  <conditionalFormatting sqref="AF32:AF33">
    <cfRule type="cellIs" dxfId="10700" priority="175" stopIfTrue="1" operator="greaterThan">
      <formula>0</formula>
    </cfRule>
    <cfRule type="cellIs" dxfId="10699" priority="176" stopIfTrue="1" operator="greaterThan">
      <formula>0</formula>
    </cfRule>
    <cfRule type="cellIs" dxfId="10698" priority="177" stopIfTrue="1" operator="greaterThan">
      <formula>0</formula>
    </cfRule>
  </conditionalFormatting>
  <conditionalFormatting sqref="AF34">
    <cfRule type="cellIs" dxfId="10697" priority="172" stopIfTrue="1" operator="greaterThan">
      <formula>0</formula>
    </cfRule>
    <cfRule type="cellIs" dxfId="10696" priority="173" stopIfTrue="1" operator="greaterThan">
      <formula>0</formula>
    </cfRule>
    <cfRule type="cellIs" dxfId="10695" priority="174" stopIfTrue="1" operator="greaterThan">
      <formula>0</formula>
    </cfRule>
  </conditionalFormatting>
  <conditionalFormatting sqref="AF29:AF30">
    <cfRule type="cellIs" dxfId="10694" priority="169" stopIfTrue="1" operator="greaterThan">
      <formula>0</formula>
    </cfRule>
    <cfRule type="cellIs" dxfId="10693" priority="170" stopIfTrue="1" operator="greaterThan">
      <formula>0</formula>
    </cfRule>
    <cfRule type="cellIs" dxfId="10692" priority="171" stopIfTrue="1" operator="greaterThan">
      <formula>0</formula>
    </cfRule>
  </conditionalFormatting>
  <conditionalFormatting sqref="AF31">
    <cfRule type="cellIs" dxfId="10691" priority="166" stopIfTrue="1" operator="greaterThan">
      <formula>0</formula>
    </cfRule>
    <cfRule type="cellIs" dxfId="10690" priority="167" stopIfTrue="1" operator="greaterThan">
      <formula>0</formula>
    </cfRule>
    <cfRule type="cellIs" dxfId="10689" priority="168" stopIfTrue="1" operator="greaterThan">
      <formula>0</formula>
    </cfRule>
  </conditionalFormatting>
  <conditionalFormatting sqref="AF26:AF27">
    <cfRule type="cellIs" dxfId="10688" priority="163" stopIfTrue="1" operator="greaterThan">
      <formula>0</formula>
    </cfRule>
    <cfRule type="cellIs" dxfId="10687" priority="164" stopIfTrue="1" operator="greaterThan">
      <formula>0</formula>
    </cfRule>
    <cfRule type="cellIs" dxfId="10686" priority="165" stopIfTrue="1" operator="greaterThan">
      <formula>0</formula>
    </cfRule>
  </conditionalFormatting>
  <conditionalFormatting sqref="AF28">
    <cfRule type="cellIs" dxfId="10685" priority="160" stopIfTrue="1" operator="greaterThan">
      <formula>0</formula>
    </cfRule>
    <cfRule type="cellIs" dxfId="10684" priority="161" stopIfTrue="1" operator="greaterThan">
      <formula>0</formula>
    </cfRule>
    <cfRule type="cellIs" dxfId="10683" priority="162" stopIfTrue="1" operator="greaterThan">
      <formula>0</formula>
    </cfRule>
  </conditionalFormatting>
  <conditionalFormatting sqref="AF23:AF24">
    <cfRule type="cellIs" dxfId="10682" priority="157" stopIfTrue="1" operator="greaterThan">
      <formula>0</formula>
    </cfRule>
    <cfRule type="cellIs" dxfId="10681" priority="158" stopIfTrue="1" operator="greaterThan">
      <formula>0</formula>
    </cfRule>
    <cfRule type="cellIs" dxfId="10680" priority="159" stopIfTrue="1" operator="greaterThan">
      <formula>0</formula>
    </cfRule>
  </conditionalFormatting>
  <conditionalFormatting sqref="AF25">
    <cfRule type="cellIs" dxfId="10679" priority="154" stopIfTrue="1" operator="greaterThan">
      <formula>0</formula>
    </cfRule>
    <cfRule type="cellIs" dxfId="10678" priority="155" stopIfTrue="1" operator="greaterThan">
      <formula>0</formula>
    </cfRule>
    <cfRule type="cellIs" dxfId="10677" priority="156" stopIfTrue="1" operator="greaterThan">
      <formula>0</formula>
    </cfRule>
  </conditionalFormatting>
  <conditionalFormatting sqref="AF20:AF21">
    <cfRule type="cellIs" dxfId="10676" priority="151" stopIfTrue="1" operator="greaterThan">
      <formula>0</formula>
    </cfRule>
    <cfRule type="cellIs" dxfId="10675" priority="152" stopIfTrue="1" operator="greaterThan">
      <formula>0</formula>
    </cfRule>
    <cfRule type="cellIs" dxfId="10674" priority="153" stopIfTrue="1" operator="greaterThan">
      <formula>0</formula>
    </cfRule>
  </conditionalFormatting>
  <conditionalFormatting sqref="AF22">
    <cfRule type="cellIs" dxfId="10673" priority="148" stopIfTrue="1" operator="greaterThan">
      <formula>0</formula>
    </cfRule>
    <cfRule type="cellIs" dxfId="10672" priority="149" stopIfTrue="1" operator="greaterThan">
      <formula>0</formula>
    </cfRule>
    <cfRule type="cellIs" dxfId="10671" priority="150" stopIfTrue="1" operator="greaterThan">
      <formula>0</formula>
    </cfRule>
  </conditionalFormatting>
  <conditionalFormatting sqref="AF17:AF18">
    <cfRule type="cellIs" dxfId="10670" priority="145" stopIfTrue="1" operator="greaterThan">
      <formula>0</formula>
    </cfRule>
    <cfRule type="cellIs" dxfId="10669" priority="146" stopIfTrue="1" operator="greaterThan">
      <formula>0</formula>
    </cfRule>
    <cfRule type="cellIs" dxfId="10668" priority="147" stopIfTrue="1" operator="greaterThan">
      <formula>0</formula>
    </cfRule>
  </conditionalFormatting>
  <conditionalFormatting sqref="AF19">
    <cfRule type="cellIs" dxfId="10667" priority="142" stopIfTrue="1" operator="greaterThan">
      <formula>0</formula>
    </cfRule>
    <cfRule type="cellIs" dxfId="10666" priority="143" stopIfTrue="1" operator="greaterThan">
      <formula>0</formula>
    </cfRule>
    <cfRule type="cellIs" dxfId="10665" priority="144" stopIfTrue="1" operator="greaterThan">
      <formula>0</formula>
    </cfRule>
  </conditionalFormatting>
  <conditionalFormatting sqref="AF14:AF15">
    <cfRule type="cellIs" dxfId="10664" priority="139" stopIfTrue="1" operator="greaterThan">
      <formula>0</formula>
    </cfRule>
    <cfRule type="cellIs" dxfId="10663" priority="140" stopIfTrue="1" operator="greaterThan">
      <formula>0</formula>
    </cfRule>
    <cfRule type="cellIs" dxfId="10662" priority="141" stopIfTrue="1" operator="greaterThan">
      <formula>0</formula>
    </cfRule>
  </conditionalFormatting>
  <conditionalFormatting sqref="AF16">
    <cfRule type="cellIs" dxfId="10661" priority="136" stopIfTrue="1" operator="greaterThan">
      <formula>0</formula>
    </cfRule>
    <cfRule type="cellIs" dxfId="10660" priority="137" stopIfTrue="1" operator="greaterThan">
      <formula>0</formula>
    </cfRule>
    <cfRule type="cellIs" dxfId="10659" priority="138" stopIfTrue="1" operator="greaterThan">
      <formula>0</formula>
    </cfRule>
  </conditionalFormatting>
  <conditionalFormatting sqref="AF11:AF12">
    <cfRule type="cellIs" dxfId="10658" priority="133" stopIfTrue="1" operator="greaterThan">
      <formula>0</formula>
    </cfRule>
    <cfRule type="cellIs" dxfId="10657" priority="134" stopIfTrue="1" operator="greaterThan">
      <formula>0</formula>
    </cfRule>
    <cfRule type="cellIs" dxfId="10656" priority="135" stopIfTrue="1" operator="greaterThan">
      <formula>0</formula>
    </cfRule>
  </conditionalFormatting>
  <conditionalFormatting sqref="AF13">
    <cfRule type="cellIs" dxfId="10655" priority="130" stopIfTrue="1" operator="greaterThan">
      <formula>0</formula>
    </cfRule>
    <cfRule type="cellIs" dxfId="10654" priority="131" stopIfTrue="1" operator="greaterThan">
      <formula>0</formula>
    </cfRule>
    <cfRule type="cellIs" dxfId="10653" priority="132" stopIfTrue="1" operator="greaterThan">
      <formula>0</formula>
    </cfRule>
  </conditionalFormatting>
  <conditionalFormatting sqref="AF8:AF9">
    <cfRule type="cellIs" dxfId="10652" priority="127" stopIfTrue="1" operator="greaterThan">
      <formula>0</formula>
    </cfRule>
    <cfRule type="cellIs" dxfId="10651" priority="128" stopIfTrue="1" operator="greaterThan">
      <formula>0</formula>
    </cfRule>
    <cfRule type="cellIs" dxfId="10650" priority="129" stopIfTrue="1" operator="greaterThan">
      <formula>0</formula>
    </cfRule>
  </conditionalFormatting>
  <conditionalFormatting sqref="AF10">
    <cfRule type="cellIs" dxfId="10649" priority="124" stopIfTrue="1" operator="greaterThan">
      <formula>0</formula>
    </cfRule>
    <cfRule type="cellIs" dxfId="10648" priority="125" stopIfTrue="1" operator="greaterThan">
      <formula>0</formula>
    </cfRule>
    <cfRule type="cellIs" dxfId="10647" priority="126" stopIfTrue="1" operator="greaterThan">
      <formula>0</formula>
    </cfRule>
  </conditionalFormatting>
  <conditionalFormatting sqref="AF7">
    <cfRule type="cellIs" dxfId="10646" priority="121" stopIfTrue="1" operator="greaterThan">
      <formula>0</formula>
    </cfRule>
    <cfRule type="cellIs" dxfId="10645" priority="122" stopIfTrue="1" operator="greaterThan">
      <formula>0</formula>
    </cfRule>
    <cfRule type="cellIs" dxfId="10644" priority="123" stopIfTrue="1" operator="greaterThan">
      <formula>0</formula>
    </cfRule>
  </conditionalFormatting>
  <conditionalFormatting sqref="AF4:AF5">
    <cfRule type="cellIs" dxfId="10643" priority="118" stopIfTrue="1" operator="greaterThan">
      <formula>0</formula>
    </cfRule>
    <cfRule type="cellIs" dxfId="10642" priority="119" stopIfTrue="1" operator="greaterThan">
      <formula>0</formula>
    </cfRule>
    <cfRule type="cellIs" dxfId="10641" priority="120" stopIfTrue="1" operator="greaterThan">
      <formula>0</formula>
    </cfRule>
  </conditionalFormatting>
  <conditionalFormatting sqref="Q29:Q30">
    <cfRule type="cellIs" dxfId="10640" priority="115" stopIfTrue="1" operator="greaterThan">
      <formula>0</formula>
    </cfRule>
    <cfRule type="cellIs" dxfId="10639" priority="116" stopIfTrue="1" operator="greaterThan">
      <formula>0</formula>
    </cfRule>
    <cfRule type="cellIs" dxfId="10638" priority="117" stopIfTrue="1" operator="greaterThan">
      <formula>0</formula>
    </cfRule>
  </conditionalFormatting>
  <conditionalFormatting sqref="Q26:Q27">
    <cfRule type="cellIs" dxfId="10637" priority="112" stopIfTrue="1" operator="greaterThan">
      <formula>0</formula>
    </cfRule>
    <cfRule type="cellIs" dxfId="10636" priority="113" stopIfTrue="1" operator="greaterThan">
      <formula>0</formula>
    </cfRule>
    <cfRule type="cellIs" dxfId="10635" priority="114" stopIfTrue="1" operator="greaterThan">
      <formula>0</formula>
    </cfRule>
  </conditionalFormatting>
  <conditionalFormatting sqref="Q28">
    <cfRule type="cellIs" dxfId="10634" priority="109" stopIfTrue="1" operator="greaterThan">
      <formula>0</formula>
    </cfRule>
    <cfRule type="cellIs" dxfId="10633" priority="110" stopIfTrue="1" operator="greaterThan">
      <formula>0</formula>
    </cfRule>
    <cfRule type="cellIs" dxfId="10632" priority="111" stopIfTrue="1" operator="greaterThan">
      <formula>0</formula>
    </cfRule>
  </conditionalFormatting>
  <conditionalFormatting sqref="Q25">
    <cfRule type="cellIs" dxfId="10631" priority="106" stopIfTrue="1" operator="greaterThan">
      <formula>0</formula>
    </cfRule>
    <cfRule type="cellIs" dxfId="10630" priority="107" stopIfTrue="1" operator="greaterThan">
      <formula>0</formula>
    </cfRule>
    <cfRule type="cellIs" dxfId="10629" priority="108" stopIfTrue="1" operator="greaterThan">
      <formula>0</formula>
    </cfRule>
  </conditionalFormatting>
  <conditionalFormatting sqref="T22:T23">
    <cfRule type="cellIs" dxfId="10628" priority="103" stopIfTrue="1" operator="greaterThan">
      <formula>0</formula>
    </cfRule>
    <cfRule type="cellIs" dxfId="10627" priority="104" stopIfTrue="1" operator="greaterThan">
      <formula>0</formula>
    </cfRule>
    <cfRule type="cellIs" dxfId="10626" priority="105" stopIfTrue="1" operator="greaterThan">
      <formula>0</formula>
    </cfRule>
  </conditionalFormatting>
  <conditionalFormatting sqref="N32:P37 N6:P6">
    <cfRule type="cellIs" dxfId="10625" priority="100" stopIfTrue="1" operator="greaterThan">
      <formula>0</formula>
    </cfRule>
    <cfRule type="cellIs" dxfId="10624" priority="101" stopIfTrue="1" operator="greaterThan">
      <formula>0</formula>
    </cfRule>
    <cfRule type="cellIs" dxfId="10623" priority="102" stopIfTrue="1" operator="greaterThan">
      <formula>0</formula>
    </cfRule>
  </conditionalFormatting>
  <conditionalFormatting sqref="N59:P59">
    <cfRule type="cellIs" dxfId="10622" priority="97" stopIfTrue="1" operator="greaterThan">
      <formula>0</formula>
    </cfRule>
    <cfRule type="cellIs" dxfId="10621" priority="98" stopIfTrue="1" operator="greaterThan">
      <formula>0</formula>
    </cfRule>
    <cfRule type="cellIs" dxfId="10620" priority="99" stopIfTrue="1" operator="greaterThan">
      <formula>0</formula>
    </cfRule>
  </conditionalFormatting>
  <conditionalFormatting sqref="N56:P57">
    <cfRule type="cellIs" dxfId="10619" priority="94" stopIfTrue="1" operator="greaterThan">
      <formula>0</formula>
    </cfRule>
    <cfRule type="cellIs" dxfId="10618" priority="95" stopIfTrue="1" operator="greaterThan">
      <formula>0</formula>
    </cfRule>
    <cfRule type="cellIs" dxfId="10617" priority="96" stopIfTrue="1" operator="greaterThan">
      <formula>0</formula>
    </cfRule>
  </conditionalFormatting>
  <conditionalFormatting sqref="N58:P58">
    <cfRule type="cellIs" dxfId="10616" priority="91" stopIfTrue="1" operator="greaterThan">
      <formula>0</formula>
    </cfRule>
    <cfRule type="cellIs" dxfId="10615" priority="92" stopIfTrue="1" operator="greaterThan">
      <formula>0</formula>
    </cfRule>
    <cfRule type="cellIs" dxfId="10614" priority="93" stopIfTrue="1" operator="greaterThan">
      <formula>0</formula>
    </cfRule>
  </conditionalFormatting>
  <conditionalFormatting sqref="N53:P54">
    <cfRule type="cellIs" dxfId="10613" priority="88" stopIfTrue="1" operator="greaterThan">
      <formula>0</formula>
    </cfRule>
    <cfRule type="cellIs" dxfId="10612" priority="89" stopIfTrue="1" operator="greaterThan">
      <formula>0</formula>
    </cfRule>
    <cfRule type="cellIs" dxfId="10611" priority="90" stopIfTrue="1" operator="greaterThan">
      <formula>0</formula>
    </cfRule>
  </conditionalFormatting>
  <conditionalFormatting sqref="N55:P55">
    <cfRule type="cellIs" dxfId="10610" priority="85" stopIfTrue="1" operator="greaterThan">
      <formula>0</formula>
    </cfRule>
    <cfRule type="cellIs" dxfId="10609" priority="86" stopIfTrue="1" operator="greaterThan">
      <formula>0</formula>
    </cfRule>
    <cfRule type="cellIs" dxfId="10608" priority="87" stopIfTrue="1" operator="greaterThan">
      <formula>0</formula>
    </cfRule>
  </conditionalFormatting>
  <conditionalFormatting sqref="N50:P51">
    <cfRule type="cellIs" dxfId="10607" priority="82" stopIfTrue="1" operator="greaterThan">
      <formula>0</formula>
    </cfRule>
    <cfRule type="cellIs" dxfId="10606" priority="83" stopIfTrue="1" operator="greaterThan">
      <formula>0</formula>
    </cfRule>
    <cfRule type="cellIs" dxfId="10605" priority="84" stopIfTrue="1" operator="greaterThan">
      <formula>0</formula>
    </cfRule>
  </conditionalFormatting>
  <conditionalFormatting sqref="N52:P52">
    <cfRule type="cellIs" dxfId="10604" priority="79" stopIfTrue="1" operator="greaterThan">
      <formula>0</formula>
    </cfRule>
    <cfRule type="cellIs" dxfId="10603" priority="80" stopIfTrue="1" operator="greaterThan">
      <formula>0</formula>
    </cfRule>
    <cfRule type="cellIs" dxfId="10602" priority="81" stopIfTrue="1" operator="greaterThan">
      <formula>0</formula>
    </cfRule>
  </conditionalFormatting>
  <conditionalFormatting sqref="N47:P48">
    <cfRule type="cellIs" dxfId="10601" priority="76" stopIfTrue="1" operator="greaterThan">
      <formula>0</formula>
    </cfRule>
    <cfRule type="cellIs" dxfId="10600" priority="77" stopIfTrue="1" operator="greaterThan">
      <formula>0</formula>
    </cfRule>
    <cfRule type="cellIs" dxfId="10599" priority="78" stopIfTrue="1" operator="greaterThan">
      <formula>0</formula>
    </cfRule>
  </conditionalFormatting>
  <conditionalFormatting sqref="N49:P49">
    <cfRule type="cellIs" dxfId="10598" priority="73" stopIfTrue="1" operator="greaterThan">
      <formula>0</formula>
    </cfRule>
    <cfRule type="cellIs" dxfId="10597" priority="74" stopIfTrue="1" operator="greaterThan">
      <formula>0</formula>
    </cfRule>
    <cfRule type="cellIs" dxfId="10596" priority="75" stopIfTrue="1" operator="greaterThan">
      <formula>0</formula>
    </cfRule>
  </conditionalFormatting>
  <conditionalFormatting sqref="N44:P45">
    <cfRule type="cellIs" dxfId="10595" priority="70" stopIfTrue="1" operator="greaterThan">
      <formula>0</formula>
    </cfRule>
    <cfRule type="cellIs" dxfId="10594" priority="71" stopIfTrue="1" operator="greaterThan">
      <formula>0</formula>
    </cfRule>
    <cfRule type="cellIs" dxfId="10593" priority="72" stopIfTrue="1" operator="greaterThan">
      <formula>0</formula>
    </cfRule>
  </conditionalFormatting>
  <conditionalFormatting sqref="N46:P46">
    <cfRule type="cellIs" dxfId="10592" priority="67" stopIfTrue="1" operator="greaterThan">
      <formula>0</formula>
    </cfRule>
    <cfRule type="cellIs" dxfId="10591" priority="68" stopIfTrue="1" operator="greaterThan">
      <formula>0</formula>
    </cfRule>
    <cfRule type="cellIs" dxfId="10590" priority="69" stopIfTrue="1" operator="greaterThan">
      <formula>0</formula>
    </cfRule>
  </conditionalFormatting>
  <conditionalFormatting sqref="N41:P42">
    <cfRule type="cellIs" dxfId="10589" priority="64" stopIfTrue="1" operator="greaterThan">
      <formula>0</formula>
    </cfRule>
    <cfRule type="cellIs" dxfId="10588" priority="65" stopIfTrue="1" operator="greaterThan">
      <formula>0</formula>
    </cfRule>
    <cfRule type="cellIs" dxfId="10587" priority="66" stopIfTrue="1" operator="greaterThan">
      <formula>0</formula>
    </cfRule>
  </conditionalFormatting>
  <conditionalFormatting sqref="N43:P43">
    <cfRule type="cellIs" dxfId="10586" priority="61" stopIfTrue="1" operator="greaterThan">
      <formula>0</formula>
    </cfRule>
    <cfRule type="cellIs" dxfId="10585" priority="62" stopIfTrue="1" operator="greaterThan">
      <formula>0</formula>
    </cfRule>
    <cfRule type="cellIs" dxfId="10584" priority="63" stopIfTrue="1" operator="greaterThan">
      <formula>0</formula>
    </cfRule>
  </conditionalFormatting>
  <conditionalFormatting sqref="N38:P39">
    <cfRule type="cellIs" dxfId="10583" priority="58" stopIfTrue="1" operator="greaterThan">
      <formula>0</formula>
    </cfRule>
    <cfRule type="cellIs" dxfId="10582" priority="59" stopIfTrue="1" operator="greaterThan">
      <formula>0</formula>
    </cfRule>
    <cfRule type="cellIs" dxfId="10581" priority="60" stopIfTrue="1" operator="greaterThan">
      <formula>0</formula>
    </cfRule>
  </conditionalFormatting>
  <conditionalFormatting sqref="N40:P40">
    <cfRule type="cellIs" dxfId="10580" priority="55" stopIfTrue="1" operator="greaterThan">
      <formula>0</formula>
    </cfRule>
    <cfRule type="cellIs" dxfId="10579" priority="56" stopIfTrue="1" operator="greaterThan">
      <formula>0</formula>
    </cfRule>
    <cfRule type="cellIs" dxfId="10578" priority="57" stopIfTrue="1" operator="greaterThan">
      <formula>0</formula>
    </cfRule>
  </conditionalFormatting>
  <conditionalFormatting sqref="N29:P30">
    <cfRule type="cellIs" dxfId="10577" priority="52" stopIfTrue="1" operator="greaterThan">
      <formula>0</formula>
    </cfRule>
    <cfRule type="cellIs" dxfId="10576" priority="53" stopIfTrue="1" operator="greaterThan">
      <formula>0</formula>
    </cfRule>
    <cfRule type="cellIs" dxfId="10575" priority="54" stopIfTrue="1" operator="greaterThan">
      <formula>0</formula>
    </cfRule>
  </conditionalFormatting>
  <conditionalFormatting sqref="N31:P31">
    <cfRule type="cellIs" dxfId="10574" priority="49" stopIfTrue="1" operator="greaterThan">
      <formula>0</formula>
    </cfRule>
    <cfRule type="cellIs" dxfId="10573" priority="50" stopIfTrue="1" operator="greaterThan">
      <formula>0</formula>
    </cfRule>
    <cfRule type="cellIs" dxfId="10572" priority="51" stopIfTrue="1" operator="greaterThan">
      <formula>0</formula>
    </cfRule>
  </conditionalFormatting>
  <conditionalFormatting sqref="N26:P27">
    <cfRule type="cellIs" dxfId="10571" priority="46" stopIfTrue="1" operator="greaterThan">
      <formula>0</formula>
    </cfRule>
    <cfRule type="cellIs" dxfId="10570" priority="47" stopIfTrue="1" operator="greaterThan">
      <formula>0</formula>
    </cfRule>
    <cfRule type="cellIs" dxfId="10569" priority="48" stopIfTrue="1" operator="greaterThan">
      <formula>0</formula>
    </cfRule>
  </conditionalFormatting>
  <conditionalFormatting sqref="N28:P28">
    <cfRule type="cellIs" dxfId="10568" priority="43" stopIfTrue="1" operator="greaterThan">
      <formula>0</formula>
    </cfRule>
    <cfRule type="cellIs" dxfId="10567" priority="44" stopIfTrue="1" operator="greaterThan">
      <formula>0</formula>
    </cfRule>
    <cfRule type="cellIs" dxfId="10566" priority="45" stopIfTrue="1" operator="greaterThan">
      <formula>0</formula>
    </cfRule>
  </conditionalFormatting>
  <conditionalFormatting sqref="N23:P24">
    <cfRule type="cellIs" dxfId="10565" priority="40" stopIfTrue="1" operator="greaterThan">
      <formula>0</formula>
    </cfRule>
    <cfRule type="cellIs" dxfId="10564" priority="41" stopIfTrue="1" operator="greaterThan">
      <formula>0</formula>
    </cfRule>
    <cfRule type="cellIs" dxfId="10563" priority="42" stopIfTrue="1" operator="greaterThan">
      <formula>0</formula>
    </cfRule>
  </conditionalFormatting>
  <conditionalFormatting sqref="N25:P25">
    <cfRule type="cellIs" dxfId="10562" priority="37" stopIfTrue="1" operator="greaterThan">
      <formula>0</formula>
    </cfRule>
    <cfRule type="cellIs" dxfId="10561" priority="38" stopIfTrue="1" operator="greaterThan">
      <formula>0</formula>
    </cfRule>
    <cfRule type="cellIs" dxfId="10560" priority="39" stopIfTrue="1" operator="greaterThan">
      <formula>0</formula>
    </cfRule>
  </conditionalFormatting>
  <conditionalFormatting sqref="N20:P21">
    <cfRule type="cellIs" dxfId="10559" priority="34" stopIfTrue="1" operator="greaterThan">
      <formula>0</formula>
    </cfRule>
    <cfRule type="cellIs" dxfId="10558" priority="35" stopIfTrue="1" operator="greaterThan">
      <formula>0</formula>
    </cfRule>
    <cfRule type="cellIs" dxfId="10557" priority="36" stopIfTrue="1" operator="greaterThan">
      <formula>0</formula>
    </cfRule>
  </conditionalFormatting>
  <conditionalFormatting sqref="N22:P22">
    <cfRule type="cellIs" dxfId="10556" priority="31" stopIfTrue="1" operator="greaterThan">
      <formula>0</formula>
    </cfRule>
    <cfRule type="cellIs" dxfId="10555" priority="32" stopIfTrue="1" operator="greaterThan">
      <formula>0</formula>
    </cfRule>
    <cfRule type="cellIs" dxfId="10554" priority="33" stopIfTrue="1" operator="greaterThan">
      <formula>0</formula>
    </cfRule>
  </conditionalFormatting>
  <conditionalFormatting sqref="N17:P18">
    <cfRule type="cellIs" dxfId="10553" priority="28" stopIfTrue="1" operator="greaterThan">
      <formula>0</formula>
    </cfRule>
    <cfRule type="cellIs" dxfId="10552" priority="29" stopIfTrue="1" operator="greaterThan">
      <formula>0</formula>
    </cfRule>
    <cfRule type="cellIs" dxfId="10551" priority="30" stopIfTrue="1" operator="greaterThan">
      <formula>0</formula>
    </cfRule>
  </conditionalFormatting>
  <conditionalFormatting sqref="N19:P19">
    <cfRule type="cellIs" dxfId="10550" priority="25" stopIfTrue="1" operator="greaterThan">
      <formula>0</formula>
    </cfRule>
    <cfRule type="cellIs" dxfId="10549" priority="26" stopIfTrue="1" operator="greaterThan">
      <formula>0</formula>
    </cfRule>
    <cfRule type="cellIs" dxfId="10548" priority="27" stopIfTrue="1" operator="greaterThan">
      <formula>0</formula>
    </cfRule>
  </conditionalFormatting>
  <conditionalFormatting sqref="N14:P15">
    <cfRule type="cellIs" dxfId="10547" priority="22" stopIfTrue="1" operator="greaterThan">
      <formula>0</formula>
    </cfRule>
    <cfRule type="cellIs" dxfId="10546" priority="23" stopIfTrue="1" operator="greaterThan">
      <formula>0</formula>
    </cfRule>
    <cfRule type="cellIs" dxfId="10545" priority="24" stopIfTrue="1" operator="greaterThan">
      <formula>0</formula>
    </cfRule>
  </conditionalFormatting>
  <conditionalFormatting sqref="N16:P16">
    <cfRule type="cellIs" dxfId="10544" priority="19" stopIfTrue="1" operator="greaterThan">
      <formula>0</formula>
    </cfRule>
    <cfRule type="cellIs" dxfId="10543" priority="20" stopIfTrue="1" operator="greaterThan">
      <formula>0</formula>
    </cfRule>
    <cfRule type="cellIs" dxfId="10542" priority="21" stopIfTrue="1" operator="greaterThan">
      <formula>0</formula>
    </cfRule>
  </conditionalFormatting>
  <conditionalFormatting sqref="N11:P12">
    <cfRule type="cellIs" dxfId="10541" priority="16" stopIfTrue="1" operator="greaterThan">
      <formula>0</formula>
    </cfRule>
    <cfRule type="cellIs" dxfId="10540" priority="17" stopIfTrue="1" operator="greaterThan">
      <formula>0</formula>
    </cfRule>
    <cfRule type="cellIs" dxfId="10539" priority="18" stopIfTrue="1" operator="greaterThan">
      <formula>0</formula>
    </cfRule>
  </conditionalFormatting>
  <conditionalFormatting sqref="N13:P13">
    <cfRule type="cellIs" dxfId="10538" priority="13" stopIfTrue="1" operator="greaterThan">
      <formula>0</formula>
    </cfRule>
    <cfRule type="cellIs" dxfId="10537" priority="14" stopIfTrue="1" operator="greaterThan">
      <formula>0</formula>
    </cfRule>
    <cfRule type="cellIs" dxfId="10536" priority="15" stopIfTrue="1" operator="greaterThan">
      <formula>0</formula>
    </cfRule>
  </conditionalFormatting>
  <conditionalFormatting sqref="N8:P9">
    <cfRule type="cellIs" dxfId="10535" priority="10" stopIfTrue="1" operator="greaterThan">
      <formula>0</formula>
    </cfRule>
    <cfRule type="cellIs" dxfId="10534" priority="11" stopIfTrue="1" operator="greaterThan">
      <formula>0</formula>
    </cfRule>
    <cfRule type="cellIs" dxfId="10533" priority="12" stopIfTrue="1" operator="greaterThan">
      <formula>0</formula>
    </cfRule>
  </conditionalFormatting>
  <conditionalFormatting sqref="N10:P10">
    <cfRule type="cellIs" dxfId="10532" priority="7" stopIfTrue="1" operator="greaterThan">
      <formula>0</formula>
    </cfRule>
    <cfRule type="cellIs" dxfId="10531" priority="8" stopIfTrue="1" operator="greaterThan">
      <formula>0</formula>
    </cfRule>
    <cfRule type="cellIs" dxfId="10530" priority="9" stopIfTrue="1" operator="greaterThan">
      <formula>0</formula>
    </cfRule>
  </conditionalFormatting>
  <conditionalFormatting sqref="N7:P7">
    <cfRule type="cellIs" dxfId="10529" priority="4" stopIfTrue="1" operator="greaterThan">
      <formula>0</formula>
    </cfRule>
    <cfRule type="cellIs" dxfId="10528" priority="5" stopIfTrue="1" operator="greaterThan">
      <formula>0</formula>
    </cfRule>
    <cfRule type="cellIs" dxfId="10527" priority="6" stopIfTrue="1" operator="greaterThan">
      <formula>0</formula>
    </cfRule>
  </conditionalFormatting>
  <conditionalFormatting sqref="N4:P5">
    <cfRule type="cellIs" dxfId="10526" priority="1" stopIfTrue="1" operator="greaterThan">
      <formula>0</formula>
    </cfRule>
    <cfRule type="cellIs" dxfId="10525" priority="2" stopIfTrue="1" operator="greaterThan">
      <formula>0</formula>
    </cfRule>
    <cfRule type="cellIs" dxfId="10524"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60"/>
  <sheetViews>
    <sheetView showGridLines="0" zoomScale="85" zoomScaleNormal="85" workbookViewId="0">
      <pane xSplit="4" ySplit="3" topLeftCell="E4" activePane="bottomRight" state="frozen"/>
      <selection pane="topRight" activeCell="E1" sqref="E1"/>
      <selection pane="bottomLeft" activeCell="A4" sqref="A4"/>
      <selection pane="bottomRight" activeCell="O4" sqref="O4"/>
    </sheetView>
  </sheetViews>
  <sheetFormatPr defaultColWidth="9.7109375" defaultRowHeight="15" x14ac:dyDescent="0.25"/>
  <cols>
    <col min="1" max="1" width="17.7109375" style="3" customWidth="1"/>
    <col min="2" max="2" width="6.28515625" style="4" customWidth="1"/>
    <col min="3" max="3" width="6.42578125" style="7" customWidth="1"/>
    <col min="4" max="4" width="63.28515625"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95"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36</v>
      </c>
      <c r="B1" s="153" t="s">
        <v>37</v>
      </c>
      <c r="C1" s="154"/>
      <c r="D1" s="154"/>
      <c r="E1" s="154"/>
      <c r="F1" s="154"/>
      <c r="G1" s="154"/>
      <c r="H1" s="154"/>
      <c r="I1" s="154"/>
      <c r="J1" s="155"/>
      <c r="K1" s="161" t="s">
        <v>38</v>
      </c>
      <c r="L1" s="161"/>
      <c r="M1" s="161"/>
      <c r="N1" s="151" t="s">
        <v>157</v>
      </c>
      <c r="O1" s="151" t="s">
        <v>158</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90" t="s">
        <v>6</v>
      </c>
      <c r="K3" s="52" t="s">
        <v>14</v>
      </c>
      <c r="L3" s="53" t="s">
        <v>0</v>
      </c>
      <c r="M3" s="49" t="s">
        <v>9</v>
      </c>
      <c r="N3" s="89">
        <v>44497</v>
      </c>
      <c r="O3" s="89">
        <v>44224</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x14ac:dyDescent="0.25">
      <c r="A4" s="142" t="s">
        <v>106</v>
      </c>
      <c r="B4" s="148">
        <v>2</v>
      </c>
      <c r="C4" s="61">
        <v>29</v>
      </c>
      <c r="D4" s="62" t="s">
        <v>39</v>
      </c>
      <c r="E4" s="67" t="s">
        <v>117</v>
      </c>
      <c r="F4" s="28" t="s">
        <v>119</v>
      </c>
      <c r="G4" s="56" t="s">
        <v>139</v>
      </c>
      <c r="H4" s="28">
        <v>30</v>
      </c>
      <c r="I4" s="28">
        <v>30</v>
      </c>
      <c r="J4" s="82">
        <v>375</v>
      </c>
      <c r="K4" s="91">
        <v>5</v>
      </c>
      <c r="L4" s="29">
        <f t="shared" ref="L4:L7" si="0">K4-(SUM(N4:AF4))</f>
        <v>5</v>
      </c>
      <c r="M4" s="30" t="str">
        <f t="shared" ref="M4:M59" si="1">IF(L4&lt;0,"ATENÇÃO","OK")</f>
        <v>OK</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ht="76.5" x14ac:dyDescent="0.25">
      <c r="A5" s="143"/>
      <c r="B5" s="149"/>
      <c r="C5" s="59">
        <v>30</v>
      </c>
      <c r="D5" s="63" t="s">
        <v>67</v>
      </c>
      <c r="E5" s="68" t="s">
        <v>117</v>
      </c>
      <c r="F5" s="25" t="s">
        <v>120</v>
      </c>
      <c r="G5" s="57" t="s">
        <v>139</v>
      </c>
      <c r="H5" s="25">
        <v>30</v>
      </c>
      <c r="I5" s="25">
        <v>30</v>
      </c>
      <c r="J5" s="83">
        <v>135</v>
      </c>
      <c r="K5" s="92"/>
      <c r="L5" s="26">
        <f t="shared" si="0"/>
        <v>0</v>
      </c>
      <c r="M5" s="27" t="str">
        <f t="shared" si="1"/>
        <v>OK</v>
      </c>
      <c r="N5" s="35">
        <v>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x14ac:dyDescent="0.25">
      <c r="A6" s="143"/>
      <c r="B6" s="149"/>
      <c r="C6" s="59">
        <v>31</v>
      </c>
      <c r="D6" s="63" t="s">
        <v>68</v>
      </c>
      <c r="E6" s="68" t="s">
        <v>117</v>
      </c>
      <c r="F6" s="25" t="s">
        <v>121</v>
      </c>
      <c r="G6" s="57" t="s">
        <v>139</v>
      </c>
      <c r="H6" s="25">
        <v>30</v>
      </c>
      <c r="I6" s="25">
        <v>30</v>
      </c>
      <c r="J6" s="83">
        <v>48.5</v>
      </c>
      <c r="K6" s="92"/>
      <c r="L6" s="26">
        <f t="shared" si="0"/>
        <v>0</v>
      </c>
      <c r="M6" s="27" t="str">
        <f t="shared" si="1"/>
        <v>OK</v>
      </c>
      <c r="N6" s="35">
        <v>0</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x14ac:dyDescent="0.25">
      <c r="A7" s="143"/>
      <c r="B7" s="149"/>
      <c r="C7" s="59">
        <v>32</v>
      </c>
      <c r="D7" s="63" t="s">
        <v>69</v>
      </c>
      <c r="E7" s="68" t="s">
        <v>117</v>
      </c>
      <c r="F7" s="25" t="s">
        <v>119</v>
      </c>
      <c r="G7" s="57" t="s">
        <v>139</v>
      </c>
      <c r="H7" s="25">
        <v>30</v>
      </c>
      <c r="I7" s="25">
        <v>30</v>
      </c>
      <c r="J7" s="83">
        <v>25</v>
      </c>
      <c r="K7" s="92"/>
      <c r="L7" s="26">
        <f t="shared" si="0"/>
        <v>0</v>
      </c>
      <c r="M7" s="27" t="str">
        <f t="shared" si="1"/>
        <v>OK</v>
      </c>
      <c r="N7" s="35">
        <v>0</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x14ac:dyDescent="0.25">
      <c r="A8" s="143"/>
      <c r="B8" s="149"/>
      <c r="C8" s="59">
        <v>33</v>
      </c>
      <c r="D8" s="63" t="s">
        <v>70</v>
      </c>
      <c r="E8" s="68" t="s">
        <v>117</v>
      </c>
      <c r="F8" s="25" t="s">
        <v>122</v>
      </c>
      <c r="G8" s="57" t="s">
        <v>139</v>
      </c>
      <c r="H8" s="25">
        <v>30</v>
      </c>
      <c r="I8" s="25">
        <v>30</v>
      </c>
      <c r="J8" s="83">
        <v>110</v>
      </c>
      <c r="K8" s="92"/>
      <c r="L8" s="26">
        <f t="shared" ref="L8:L59" si="2">K8-(SUM(N8:AF8))</f>
        <v>0</v>
      </c>
      <c r="M8" s="27" t="str">
        <f t="shared" si="1"/>
        <v>OK</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34</v>
      </c>
      <c r="D9" s="63" t="s">
        <v>71</v>
      </c>
      <c r="E9" s="68" t="s">
        <v>117</v>
      </c>
      <c r="F9" s="25" t="s">
        <v>123</v>
      </c>
      <c r="G9" s="57" t="s">
        <v>139</v>
      </c>
      <c r="H9" s="25">
        <v>30</v>
      </c>
      <c r="I9" s="25">
        <v>30</v>
      </c>
      <c r="J9" s="83">
        <v>345</v>
      </c>
      <c r="K9" s="92"/>
      <c r="L9" s="26">
        <f t="shared" si="2"/>
        <v>0</v>
      </c>
      <c r="M9" s="27" t="str">
        <f t="shared" si="1"/>
        <v>OK</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35</v>
      </c>
      <c r="D10" s="63" t="s">
        <v>72</v>
      </c>
      <c r="E10" s="68" t="s">
        <v>117</v>
      </c>
      <c r="F10" s="25" t="s">
        <v>124</v>
      </c>
      <c r="G10" s="57" t="s">
        <v>139</v>
      </c>
      <c r="H10" s="25">
        <v>30</v>
      </c>
      <c r="I10" s="25">
        <v>30</v>
      </c>
      <c r="J10" s="83">
        <v>509</v>
      </c>
      <c r="K10" s="92">
        <v>10</v>
      </c>
      <c r="L10" s="26">
        <f t="shared" si="2"/>
        <v>10</v>
      </c>
      <c r="M10" s="27" t="str">
        <f t="shared" si="1"/>
        <v>OK</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36</v>
      </c>
      <c r="D11" s="63" t="s">
        <v>73</v>
      </c>
      <c r="E11" s="68" t="s">
        <v>117</v>
      </c>
      <c r="F11" s="25" t="s">
        <v>125</v>
      </c>
      <c r="G11" s="57" t="s">
        <v>139</v>
      </c>
      <c r="H11" s="25">
        <v>30</v>
      </c>
      <c r="I11" s="25">
        <v>30</v>
      </c>
      <c r="J11" s="83">
        <v>130</v>
      </c>
      <c r="K11" s="92">
        <v>5</v>
      </c>
      <c r="L11" s="26">
        <f t="shared" si="2"/>
        <v>5</v>
      </c>
      <c r="M11" s="27" t="str">
        <f t="shared" si="1"/>
        <v>OK</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37</v>
      </c>
      <c r="D12" s="63" t="s">
        <v>74</v>
      </c>
      <c r="E12" s="68" t="s">
        <v>117</v>
      </c>
      <c r="F12" s="25" t="s">
        <v>125</v>
      </c>
      <c r="G12" s="57" t="s">
        <v>139</v>
      </c>
      <c r="H12" s="25">
        <v>30</v>
      </c>
      <c r="I12" s="25">
        <v>30</v>
      </c>
      <c r="J12" s="83">
        <v>150</v>
      </c>
      <c r="K12" s="92">
        <v>5</v>
      </c>
      <c r="L12" s="26">
        <f t="shared" si="2"/>
        <v>5</v>
      </c>
      <c r="M12" s="27" t="str">
        <f t="shared" si="1"/>
        <v>OK</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38</v>
      </c>
      <c r="D13" s="63" t="s">
        <v>75</v>
      </c>
      <c r="E13" s="68" t="s">
        <v>117</v>
      </c>
      <c r="F13" s="25" t="s">
        <v>125</v>
      </c>
      <c r="G13" s="57" t="s">
        <v>139</v>
      </c>
      <c r="H13" s="25">
        <v>30</v>
      </c>
      <c r="I13" s="25">
        <v>30</v>
      </c>
      <c r="J13" s="83">
        <v>140</v>
      </c>
      <c r="K13" s="92"/>
      <c r="L13" s="26">
        <f t="shared" si="2"/>
        <v>0</v>
      </c>
      <c r="M13" s="27" t="str">
        <f t="shared" si="1"/>
        <v>OK</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39</v>
      </c>
      <c r="D14" s="63" t="s">
        <v>76</v>
      </c>
      <c r="E14" s="68" t="s">
        <v>117</v>
      </c>
      <c r="F14" s="25" t="s">
        <v>125</v>
      </c>
      <c r="G14" s="57" t="s">
        <v>139</v>
      </c>
      <c r="H14" s="25">
        <v>30</v>
      </c>
      <c r="I14" s="25">
        <v>30</v>
      </c>
      <c r="J14" s="83">
        <v>125</v>
      </c>
      <c r="K14" s="92">
        <v>5</v>
      </c>
      <c r="L14" s="26">
        <f t="shared" si="2"/>
        <v>5</v>
      </c>
      <c r="M14" s="27" t="str">
        <f t="shared" si="1"/>
        <v>OK</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40</v>
      </c>
      <c r="D15" s="63" t="s">
        <v>40</v>
      </c>
      <c r="E15" s="68" t="s">
        <v>117</v>
      </c>
      <c r="F15" s="25" t="s">
        <v>126</v>
      </c>
      <c r="G15" s="57" t="s">
        <v>139</v>
      </c>
      <c r="H15" s="25">
        <v>30</v>
      </c>
      <c r="I15" s="25">
        <v>30</v>
      </c>
      <c r="J15" s="83">
        <v>70</v>
      </c>
      <c r="K15" s="92"/>
      <c r="L15" s="26">
        <f t="shared" si="2"/>
        <v>0</v>
      </c>
      <c r="M15" s="27" t="str">
        <f t="shared" si="1"/>
        <v>OK</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9"/>
      <c r="C16" s="59">
        <v>41</v>
      </c>
      <c r="D16" s="63" t="s">
        <v>41</v>
      </c>
      <c r="E16" s="68" t="s">
        <v>117</v>
      </c>
      <c r="F16" s="25" t="s">
        <v>126</v>
      </c>
      <c r="G16" s="57" t="s">
        <v>139</v>
      </c>
      <c r="H16" s="25">
        <v>30</v>
      </c>
      <c r="I16" s="25">
        <v>30</v>
      </c>
      <c r="J16" s="83">
        <v>85</v>
      </c>
      <c r="K16" s="92">
        <v>16</v>
      </c>
      <c r="L16" s="26">
        <f t="shared" si="2"/>
        <v>0</v>
      </c>
      <c r="M16" s="27" t="str">
        <f t="shared" si="1"/>
        <v>OK</v>
      </c>
      <c r="N16" s="35">
        <v>16</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42</v>
      </c>
      <c r="D17" s="63" t="s">
        <v>42</v>
      </c>
      <c r="E17" s="68" t="s">
        <v>117</v>
      </c>
      <c r="F17" s="25" t="s">
        <v>126</v>
      </c>
      <c r="G17" s="57" t="s">
        <v>139</v>
      </c>
      <c r="H17" s="25">
        <v>30</v>
      </c>
      <c r="I17" s="25">
        <v>30</v>
      </c>
      <c r="J17" s="84">
        <v>50</v>
      </c>
      <c r="K17" s="92">
        <v>48</v>
      </c>
      <c r="L17" s="26">
        <f t="shared" si="2"/>
        <v>0</v>
      </c>
      <c r="M17" s="27" t="str">
        <f t="shared" si="1"/>
        <v>OK</v>
      </c>
      <c r="N17" s="35">
        <v>48</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x14ac:dyDescent="0.25">
      <c r="A18" s="143"/>
      <c r="B18" s="149"/>
      <c r="C18" s="59">
        <v>43</v>
      </c>
      <c r="D18" s="63" t="s">
        <v>43</v>
      </c>
      <c r="E18" s="68" t="s">
        <v>117</v>
      </c>
      <c r="F18" s="25" t="s">
        <v>126</v>
      </c>
      <c r="G18" s="57" t="s">
        <v>139</v>
      </c>
      <c r="H18" s="25">
        <v>30</v>
      </c>
      <c r="I18" s="25">
        <v>30</v>
      </c>
      <c r="J18" s="83">
        <v>70</v>
      </c>
      <c r="K18" s="92">
        <v>10</v>
      </c>
      <c r="L18" s="26">
        <f t="shared" si="2"/>
        <v>10</v>
      </c>
      <c r="M18" s="27" t="str">
        <f t="shared" si="1"/>
        <v>OK</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44</v>
      </c>
      <c r="D19" s="63" t="s">
        <v>44</v>
      </c>
      <c r="E19" s="68" t="s">
        <v>117</v>
      </c>
      <c r="F19" s="25" t="s">
        <v>126</v>
      </c>
      <c r="G19" s="57" t="s">
        <v>139</v>
      </c>
      <c r="H19" s="25">
        <v>30</v>
      </c>
      <c r="I19" s="25">
        <v>30</v>
      </c>
      <c r="J19" s="83">
        <v>50</v>
      </c>
      <c r="K19" s="92">
        <v>32</v>
      </c>
      <c r="L19" s="26">
        <f t="shared" si="2"/>
        <v>0</v>
      </c>
      <c r="M19" s="27" t="str">
        <f t="shared" si="1"/>
        <v>OK</v>
      </c>
      <c r="N19" s="35">
        <v>32</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9"/>
      <c r="C20" s="59">
        <v>45</v>
      </c>
      <c r="D20" s="63" t="s">
        <v>46</v>
      </c>
      <c r="E20" s="68" t="s">
        <v>117</v>
      </c>
      <c r="F20" s="25" t="s">
        <v>126</v>
      </c>
      <c r="G20" s="57" t="s">
        <v>139</v>
      </c>
      <c r="H20" s="25">
        <v>30</v>
      </c>
      <c r="I20" s="25">
        <v>30</v>
      </c>
      <c r="J20" s="83">
        <v>55</v>
      </c>
      <c r="K20" s="92"/>
      <c r="L20" s="26">
        <f t="shared" si="2"/>
        <v>0</v>
      </c>
      <c r="M20" s="27" t="str">
        <f t="shared" si="1"/>
        <v>OK</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x14ac:dyDescent="0.25">
      <c r="A21" s="143"/>
      <c r="B21" s="149"/>
      <c r="C21" s="59">
        <v>46</v>
      </c>
      <c r="D21" s="63" t="s">
        <v>47</v>
      </c>
      <c r="E21" s="68" t="s">
        <v>117</v>
      </c>
      <c r="F21" s="25" t="s">
        <v>126</v>
      </c>
      <c r="G21" s="57" t="s">
        <v>139</v>
      </c>
      <c r="H21" s="25">
        <v>30</v>
      </c>
      <c r="I21" s="25">
        <v>30</v>
      </c>
      <c r="J21" s="83">
        <v>85</v>
      </c>
      <c r="K21" s="92"/>
      <c r="L21" s="26">
        <f t="shared" si="2"/>
        <v>0</v>
      </c>
      <c r="M21" s="27" t="str">
        <f t="shared" si="1"/>
        <v>OK</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x14ac:dyDescent="0.25">
      <c r="A22" s="143"/>
      <c r="B22" s="149"/>
      <c r="C22" s="59">
        <v>47</v>
      </c>
      <c r="D22" s="63" t="s">
        <v>48</v>
      </c>
      <c r="E22" s="68" t="s">
        <v>117</v>
      </c>
      <c r="F22" s="25" t="s">
        <v>126</v>
      </c>
      <c r="G22" s="57" t="s">
        <v>139</v>
      </c>
      <c r="H22" s="25">
        <v>30</v>
      </c>
      <c r="I22" s="25">
        <v>30</v>
      </c>
      <c r="J22" s="83">
        <v>100</v>
      </c>
      <c r="K22" s="92"/>
      <c r="L22" s="26">
        <f t="shared" si="2"/>
        <v>0</v>
      </c>
      <c r="M22" s="27" t="str">
        <f t="shared" si="1"/>
        <v>OK</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9"/>
      <c r="C23" s="59">
        <v>48</v>
      </c>
      <c r="D23" s="63" t="s">
        <v>49</v>
      </c>
      <c r="E23" s="68" t="s">
        <v>117</v>
      </c>
      <c r="F23" s="25" t="s">
        <v>126</v>
      </c>
      <c r="G23" s="57" t="s">
        <v>139</v>
      </c>
      <c r="H23" s="25">
        <v>30</v>
      </c>
      <c r="I23" s="25">
        <v>30</v>
      </c>
      <c r="J23" s="83">
        <v>30</v>
      </c>
      <c r="K23" s="92">
        <v>30</v>
      </c>
      <c r="L23" s="26">
        <f t="shared" si="2"/>
        <v>0</v>
      </c>
      <c r="M23" s="27" t="str">
        <f t="shared" si="1"/>
        <v>OK</v>
      </c>
      <c r="N23" s="35">
        <v>30</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x14ac:dyDescent="0.25">
      <c r="A24" s="143"/>
      <c r="B24" s="149"/>
      <c r="C24" s="59">
        <v>49</v>
      </c>
      <c r="D24" s="63" t="s">
        <v>50</v>
      </c>
      <c r="E24" s="68" t="s">
        <v>117</v>
      </c>
      <c r="F24" s="25" t="s">
        <v>127</v>
      </c>
      <c r="G24" s="57" t="s">
        <v>139</v>
      </c>
      <c r="H24" s="25">
        <v>30</v>
      </c>
      <c r="I24" s="25">
        <v>30</v>
      </c>
      <c r="J24" s="83">
        <v>40</v>
      </c>
      <c r="K24" s="92">
        <v>5</v>
      </c>
      <c r="L24" s="26">
        <f t="shared" si="2"/>
        <v>1</v>
      </c>
      <c r="M24" s="27" t="str">
        <f t="shared" si="1"/>
        <v>OK</v>
      </c>
      <c r="N24" s="35">
        <v>0</v>
      </c>
      <c r="O24" s="35">
        <v>4</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x14ac:dyDescent="0.25">
      <c r="A25" s="143"/>
      <c r="B25" s="149"/>
      <c r="C25" s="59">
        <v>50</v>
      </c>
      <c r="D25" s="63" t="s">
        <v>51</v>
      </c>
      <c r="E25" s="68" t="s">
        <v>117</v>
      </c>
      <c r="F25" s="25" t="s">
        <v>128</v>
      </c>
      <c r="G25" s="57" t="s">
        <v>139</v>
      </c>
      <c r="H25" s="25">
        <v>30</v>
      </c>
      <c r="I25" s="25">
        <v>30</v>
      </c>
      <c r="J25" s="83">
        <v>74</v>
      </c>
      <c r="K25" s="92">
        <v>5</v>
      </c>
      <c r="L25" s="26">
        <f t="shared" si="2"/>
        <v>3</v>
      </c>
      <c r="M25" s="27" t="str">
        <f t="shared" si="1"/>
        <v>OK</v>
      </c>
      <c r="N25" s="35">
        <v>0</v>
      </c>
      <c r="O25" s="35">
        <v>2</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x14ac:dyDescent="0.25">
      <c r="A26" s="143"/>
      <c r="B26" s="149"/>
      <c r="C26" s="59">
        <v>51</v>
      </c>
      <c r="D26" s="63" t="s">
        <v>52</v>
      </c>
      <c r="E26" s="68" t="s">
        <v>117</v>
      </c>
      <c r="F26" s="25" t="s">
        <v>129</v>
      </c>
      <c r="G26" s="57" t="s">
        <v>139</v>
      </c>
      <c r="H26" s="25">
        <v>30</v>
      </c>
      <c r="I26" s="25">
        <v>30</v>
      </c>
      <c r="J26" s="83">
        <v>17.5</v>
      </c>
      <c r="K26" s="92">
        <v>5</v>
      </c>
      <c r="L26" s="26">
        <f t="shared" si="2"/>
        <v>5</v>
      </c>
      <c r="M26" s="27" t="str">
        <f t="shared" si="1"/>
        <v>OK</v>
      </c>
      <c r="N26" s="35">
        <v>0</v>
      </c>
      <c r="O26" s="35">
        <v>0</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x14ac:dyDescent="0.25">
      <c r="A27" s="143"/>
      <c r="B27" s="149"/>
      <c r="C27" s="59">
        <v>52</v>
      </c>
      <c r="D27" s="63" t="s">
        <v>53</v>
      </c>
      <c r="E27" s="68" t="s">
        <v>117</v>
      </c>
      <c r="F27" s="25" t="s">
        <v>130</v>
      </c>
      <c r="G27" s="57" t="s">
        <v>139</v>
      </c>
      <c r="H27" s="25">
        <v>30</v>
      </c>
      <c r="I27" s="25">
        <v>30</v>
      </c>
      <c r="J27" s="83">
        <v>14</v>
      </c>
      <c r="K27" s="92">
        <v>5</v>
      </c>
      <c r="L27" s="26">
        <f t="shared" si="2"/>
        <v>5</v>
      </c>
      <c r="M27" s="27" t="str">
        <f t="shared" si="1"/>
        <v>OK</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x14ac:dyDescent="0.25">
      <c r="A28" s="143"/>
      <c r="B28" s="149"/>
      <c r="C28" s="59">
        <v>53</v>
      </c>
      <c r="D28" s="63" t="s">
        <v>54</v>
      </c>
      <c r="E28" s="68" t="s">
        <v>117</v>
      </c>
      <c r="F28" s="25" t="s">
        <v>111</v>
      </c>
      <c r="G28" s="57" t="s">
        <v>139</v>
      </c>
      <c r="H28" s="25">
        <v>30</v>
      </c>
      <c r="I28" s="25">
        <v>30</v>
      </c>
      <c r="J28" s="83">
        <v>35</v>
      </c>
      <c r="K28" s="92">
        <v>5</v>
      </c>
      <c r="L28" s="26">
        <f t="shared" si="2"/>
        <v>1</v>
      </c>
      <c r="M28" s="27" t="str">
        <f t="shared" si="1"/>
        <v>OK</v>
      </c>
      <c r="N28" s="35">
        <v>0</v>
      </c>
      <c r="O28" s="35">
        <v>4</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9">
        <v>0</v>
      </c>
    </row>
    <row r="29" spans="1:32" x14ac:dyDescent="0.25">
      <c r="A29" s="143"/>
      <c r="B29" s="149"/>
      <c r="C29" s="59">
        <v>54</v>
      </c>
      <c r="D29" s="63" t="s">
        <v>55</v>
      </c>
      <c r="E29" s="68" t="s">
        <v>117</v>
      </c>
      <c r="F29" s="25" t="s">
        <v>131</v>
      </c>
      <c r="G29" s="57" t="s">
        <v>139</v>
      </c>
      <c r="H29" s="25">
        <v>30</v>
      </c>
      <c r="I29" s="25">
        <v>30</v>
      </c>
      <c r="J29" s="83">
        <v>10</v>
      </c>
      <c r="K29" s="92">
        <v>5</v>
      </c>
      <c r="L29" s="26">
        <f t="shared" si="2"/>
        <v>1</v>
      </c>
      <c r="M29" s="27" t="str">
        <f t="shared" si="1"/>
        <v>OK</v>
      </c>
      <c r="N29" s="35">
        <v>0</v>
      </c>
      <c r="O29" s="35">
        <v>4</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9">
        <v>0</v>
      </c>
    </row>
    <row r="30" spans="1:32" ht="25.5" x14ac:dyDescent="0.25">
      <c r="A30" s="143"/>
      <c r="B30" s="149"/>
      <c r="C30" s="59">
        <v>55</v>
      </c>
      <c r="D30" s="63" t="s">
        <v>56</v>
      </c>
      <c r="E30" s="68" t="s">
        <v>11</v>
      </c>
      <c r="F30" s="25" t="s">
        <v>126</v>
      </c>
      <c r="G30" s="57" t="s">
        <v>140</v>
      </c>
      <c r="H30" s="25">
        <v>30</v>
      </c>
      <c r="I30" s="25">
        <v>30</v>
      </c>
      <c r="J30" s="83">
        <v>650</v>
      </c>
      <c r="K30" s="92"/>
      <c r="L30" s="26">
        <f t="shared" si="2"/>
        <v>0</v>
      </c>
      <c r="M30" s="27" t="str">
        <f t="shared" si="1"/>
        <v>OK</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9">
        <v>0</v>
      </c>
    </row>
    <row r="31" spans="1:32" ht="25.5" x14ac:dyDescent="0.25">
      <c r="A31" s="143"/>
      <c r="B31" s="149"/>
      <c r="C31" s="59">
        <v>56</v>
      </c>
      <c r="D31" s="63" t="s">
        <v>57</v>
      </c>
      <c r="E31" s="68" t="s">
        <v>11</v>
      </c>
      <c r="F31" s="25" t="s">
        <v>126</v>
      </c>
      <c r="G31" s="57" t="s">
        <v>140</v>
      </c>
      <c r="H31" s="25">
        <v>30</v>
      </c>
      <c r="I31" s="25">
        <v>30</v>
      </c>
      <c r="J31" s="83">
        <v>30</v>
      </c>
      <c r="K31" s="92">
        <v>22</v>
      </c>
      <c r="L31" s="26">
        <f t="shared" si="2"/>
        <v>0</v>
      </c>
      <c r="M31" s="27" t="str">
        <f t="shared" si="1"/>
        <v>OK</v>
      </c>
      <c r="N31" s="35">
        <v>22</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9">
        <v>0</v>
      </c>
    </row>
    <row r="32" spans="1:32" x14ac:dyDescent="0.25">
      <c r="A32" s="143"/>
      <c r="B32" s="149"/>
      <c r="C32" s="59">
        <v>57</v>
      </c>
      <c r="D32" s="64" t="s">
        <v>58</v>
      </c>
      <c r="E32" s="68" t="s">
        <v>118</v>
      </c>
      <c r="F32" s="25" t="s">
        <v>126</v>
      </c>
      <c r="G32" s="57" t="s">
        <v>140</v>
      </c>
      <c r="H32" s="25">
        <v>30</v>
      </c>
      <c r="I32" s="25">
        <v>30</v>
      </c>
      <c r="J32" s="83">
        <v>25</v>
      </c>
      <c r="K32" s="92">
        <v>50</v>
      </c>
      <c r="L32" s="26">
        <f t="shared" si="2"/>
        <v>50</v>
      </c>
      <c r="M32" s="27" t="str">
        <f t="shared" si="1"/>
        <v>OK</v>
      </c>
      <c r="N32" s="35">
        <v>0</v>
      </c>
      <c r="O32" s="35">
        <v>0</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9">
        <v>0</v>
      </c>
    </row>
    <row r="33" spans="1:32" x14ac:dyDescent="0.25">
      <c r="A33" s="143"/>
      <c r="B33" s="149"/>
      <c r="C33" s="59">
        <v>58</v>
      </c>
      <c r="D33" s="64" t="s">
        <v>59</v>
      </c>
      <c r="E33" s="68" t="s">
        <v>118</v>
      </c>
      <c r="F33" s="25" t="s">
        <v>126</v>
      </c>
      <c r="G33" s="57" t="s">
        <v>140</v>
      </c>
      <c r="H33" s="25">
        <v>30</v>
      </c>
      <c r="I33" s="25">
        <v>30</v>
      </c>
      <c r="J33" s="83">
        <v>25</v>
      </c>
      <c r="K33" s="92">
        <v>30</v>
      </c>
      <c r="L33" s="26">
        <f t="shared" si="2"/>
        <v>30</v>
      </c>
      <c r="M33" s="27" t="str">
        <f t="shared" si="1"/>
        <v>OK</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9">
        <v>0</v>
      </c>
    </row>
    <row r="34" spans="1:32" x14ac:dyDescent="0.25">
      <c r="A34" s="143"/>
      <c r="B34" s="149"/>
      <c r="C34" s="59">
        <v>59</v>
      </c>
      <c r="D34" s="65" t="s">
        <v>60</v>
      </c>
      <c r="E34" s="68" t="s">
        <v>118</v>
      </c>
      <c r="F34" s="25" t="s">
        <v>126</v>
      </c>
      <c r="G34" s="57" t="s">
        <v>140</v>
      </c>
      <c r="H34" s="25">
        <v>30</v>
      </c>
      <c r="I34" s="25">
        <v>30</v>
      </c>
      <c r="J34" s="83">
        <v>25</v>
      </c>
      <c r="K34" s="92"/>
      <c r="L34" s="26">
        <f t="shared" si="2"/>
        <v>0</v>
      </c>
      <c r="M34" s="27" t="str">
        <f t="shared" si="1"/>
        <v>OK</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35">
        <v>0</v>
      </c>
      <c r="AE34" s="35">
        <v>0</v>
      </c>
      <c r="AF34" s="39">
        <v>0</v>
      </c>
    </row>
    <row r="35" spans="1:32" x14ac:dyDescent="0.25">
      <c r="A35" s="143"/>
      <c r="B35" s="149"/>
      <c r="C35" s="59">
        <v>60</v>
      </c>
      <c r="D35" s="65" t="s">
        <v>77</v>
      </c>
      <c r="E35" s="68" t="s">
        <v>118</v>
      </c>
      <c r="F35" s="25" t="s">
        <v>126</v>
      </c>
      <c r="G35" s="57" t="s">
        <v>140</v>
      </c>
      <c r="H35" s="25">
        <v>30</v>
      </c>
      <c r="I35" s="25">
        <v>30</v>
      </c>
      <c r="J35" s="83">
        <v>24.95</v>
      </c>
      <c r="K35" s="92"/>
      <c r="L35" s="26">
        <f t="shared" si="2"/>
        <v>0</v>
      </c>
      <c r="M35" s="27" t="str">
        <f t="shared" si="1"/>
        <v>OK</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9">
        <v>0</v>
      </c>
    </row>
    <row r="36" spans="1:32" x14ac:dyDescent="0.25">
      <c r="A36" s="143"/>
      <c r="B36" s="149"/>
      <c r="C36" s="59">
        <v>61</v>
      </c>
      <c r="D36" s="65" t="s">
        <v>78</v>
      </c>
      <c r="E36" s="68" t="s">
        <v>118</v>
      </c>
      <c r="F36" s="25" t="s">
        <v>126</v>
      </c>
      <c r="G36" s="57" t="s">
        <v>140</v>
      </c>
      <c r="H36" s="25">
        <v>30</v>
      </c>
      <c r="I36" s="25">
        <v>30</v>
      </c>
      <c r="J36" s="83">
        <v>35</v>
      </c>
      <c r="K36" s="92"/>
      <c r="L36" s="26">
        <f t="shared" si="2"/>
        <v>0</v>
      </c>
      <c r="M36" s="27" t="str">
        <f t="shared" si="1"/>
        <v>OK</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9">
        <v>0</v>
      </c>
    </row>
    <row r="37" spans="1:32" x14ac:dyDescent="0.25">
      <c r="A37" s="143"/>
      <c r="B37" s="149"/>
      <c r="C37" s="59">
        <v>62</v>
      </c>
      <c r="D37" s="65" t="s">
        <v>79</v>
      </c>
      <c r="E37" s="68" t="s">
        <v>118</v>
      </c>
      <c r="F37" s="25" t="s">
        <v>126</v>
      </c>
      <c r="G37" s="57" t="s">
        <v>140</v>
      </c>
      <c r="H37" s="25">
        <v>30</v>
      </c>
      <c r="I37" s="25">
        <v>30</v>
      </c>
      <c r="J37" s="83">
        <v>35</v>
      </c>
      <c r="K37" s="92">
        <v>16</v>
      </c>
      <c r="L37" s="26">
        <f t="shared" si="2"/>
        <v>16</v>
      </c>
      <c r="M37" s="27" t="str">
        <f t="shared" si="1"/>
        <v>OK</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9">
        <v>0</v>
      </c>
    </row>
    <row r="38" spans="1:32" x14ac:dyDescent="0.25">
      <c r="A38" s="143"/>
      <c r="B38" s="149"/>
      <c r="C38" s="59">
        <v>63</v>
      </c>
      <c r="D38" s="65" t="s">
        <v>80</v>
      </c>
      <c r="E38" s="68" t="s">
        <v>118</v>
      </c>
      <c r="F38" s="25" t="s">
        <v>126</v>
      </c>
      <c r="G38" s="57" t="s">
        <v>140</v>
      </c>
      <c r="H38" s="25">
        <v>30</v>
      </c>
      <c r="I38" s="25">
        <v>30</v>
      </c>
      <c r="J38" s="83">
        <v>35</v>
      </c>
      <c r="K38" s="92">
        <v>30</v>
      </c>
      <c r="L38" s="26">
        <f t="shared" si="2"/>
        <v>30</v>
      </c>
      <c r="M38" s="27" t="str">
        <f t="shared" si="1"/>
        <v>OK</v>
      </c>
      <c r="N38" s="35">
        <v>0</v>
      </c>
      <c r="O38" s="35">
        <v>0</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9">
        <v>0</v>
      </c>
    </row>
    <row r="39" spans="1:32" x14ac:dyDescent="0.25">
      <c r="A39" s="143"/>
      <c r="B39" s="149"/>
      <c r="C39" s="59">
        <v>64</v>
      </c>
      <c r="D39" s="65" t="s">
        <v>81</v>
      </c>
      <c r="E39" s="68" t="s">
        <v>118</v>
      </c>
      <c r="F39" s="25" t="s">
        <v>126</v>
      </c>
      <c r="G39" s="57" t="s">
        <v>140</v>
      </c>
      <c r="H39" s="25">
        <v>30</v>
      </c>
      <c r="I39" s="25">
        <v>30</v>
      </c>
      <c r="J39" s="83">
        <v>50</v>
      </c>
      <c r="K39" s="92"/>
      <c r="L39" s="26">
        <f t="shared" si="2"/>
        <v>0</v>
      </c>
      <c r="M39" s="27" t="str">
        <f t="shared" si="1"/>
        <v>OK</v>
      </c>
      <c r="N39" s="35">
        <v>0</v>
      </c>
      <c r="O39" s="35">
        <v>0</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9">
        <v>0</v>
      </c>
    </row>
    <row r="40" spans="1:32" ht="25.5" x14ac:dyDescent="0.25">
      <c r="A40" s="143"/>
      <c r="B40" s="149"/>
      <c r="C40" s="59">
        <v>65</v>
      </c>
      <c r="D40" s="63" t="s">
        <v>61</v>
      </c>
      <c r="E40" s="68" t="s">
        <v>11</v>
      </c>
      <c r="F40" s="25" t="s">
        <v>126</v>
      </c>
      <c r="G40" s="57" t="s">
        <v>140</v>
      </c>
      <c r="H40" s="25">
        <v>30</v>
      </c>
      <c r="I40" s="25">
        <v>30</v>
      </c>
      <c r="J40" s="83">
        <v>300</v>
      </c>
      <c r="K40" s="92">
        <v>3</v>
      </c>
      <c r="L40" s="26">
        <f t="shared" si="2"/>
        <v>3</v>
      </c>
      <c r="M40" s="27" t="str">
        <f t="shared" si="1"/>
        <v>OK</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9">
        <v>0</v>
      </c>
    </row>
    <row r="41" spans="1:32" ht="25.5" x14ac:dyDescent="0.25">
      <c r="A41" s="143"/>
      <c r="B41" s="149"/>
      <c r="C41" s="59">
        <v>66</v>
      </c>
      <c r="D41" s="63" t="s">
        <v>62</v>
      </c>
      <c r="E41" s="68" t="s">
        <v>11</v>
      </c>
      <c r="F41" s="25" t="s">
        <v>126</v>
      </c>
      <c r="G41" s="57" t="s">
        <v>140</v>
      </c>
      <c r="H41" s="25">
        <v>30</v>
      </c>
      <c r="I41" s="25">
        <v>30</v>
      </c>
      <c r="J41" s="83">
        <v>300</v>
      </c>
      <c r="K41" s="92">
        <v>7</v>
      </c>
      <c r="L41" s="26">
        <f t="shared" si="2"/>
        <v>7</v>
      </c>
      <c r="M41" s="27" t="str">
        <f t="shared" si="1"/>
        <v>OK</v>
      </c>
      <c r="N41" s="35">
        <v>0</v>
      </c>
      <c r="O41" s="35">
        <v>0</v>
      </c>
      <c r="P41" s="35">
        <v>0</v>
      </c>
      <c r="Q41" s="35">
        <v>0</v>
      </c>
      <c r="R41" s="35">
        <v>0</v>
      </c>
      <c r="S41" s="35">
        <v>0</v>
      </c>
      <c r="T41" s="35">
        <v>0</v>
      </c>
      <c r="U41" s="35">
        <v>0</v>
      </c>
      <c r="V41" s="35">
        <v>0</v>
      </c>
      <c r="W41" s="35">
        <v>0</v>
      </c>
      <c r="X41" s="35">
        <v>0</v>
      </c>
      <c r="Y41" s="35">
        <v>0</v>
      </c>
      <c r="Z41" s="35">
        <v>0</v>
      </c>
      <c r="AA41" s="35">
        <v>0</v>
      </c>
      <c r="AB41" s="35">
        <v>0</v>
      </c>
      <c r="AC41" s="35">
        <v>0</v>
      </c>
      <c r="AD41" s="35">
        <v>0</v>
      </c>
      <c r="AE41" s="35">
        <v>0</v>
      </c>
      <c r="AF41" s="39">
        <v>0</v>
      </c>
    </row>
    <row r="42" spans="1:32" ht="25.5" x14ac:dyDescent="0.25">
      <c r="A42" s="143"/>
      <c r="B42" s="149"/>
      <c r="C42" s="59">
        <v>67</v>
      </c>
      <c r="D42" s="63" t="s">
        <v>63</v>
      </c>
      <c r="E42" s="68" t="s">
        <v>11</v>
      </c>
      <c r="F42" s="25" t="s">
        <v>126</v>
      </c>
      <c r="G42" s="57" t="s">
        <v>140</v>
      </c>
      <c r="H42" s="25">
        <v>30</v>
      </c>
      <c r="I42" s="25">
        <v>30</v>
      </c>
      <c r="J42" s="83">
        <v>300</v>
      </c>
      <c r="K42" s="92">
        <v>7</v>
      </c>
      <c r="L42" s="26">
        <f t="shared" si="2"/>
        <v>7</v>
      </c>
      <c r="M42" s="27" t="str">
        <f t="shared" si="1"/>
        <v>OK</v>
      </c>
      <c r="N42" s="35">
        <v>0</v>
      </c>
      <c r="O42" s="35">
        <v>0</v>
      </c>
      <c r="P42" s="35">
        <v>0</v>
      </c>
      <c r="Q42" s="35">
        <v>0</v>
      </c>
      <c r="R42" s="35">
        <v>0</v>
      </c>
      <c r="S42" s="35">
        <v>0</v>
      </c>
      <c r="T42" s="35">
        <v>0</v>
      </c>
      <c r="U42" s="35">
        <v>0</v>
      </c>
      <c r="V42" s="35">
        <v>0</v>
      </c>
      <c r="W42" s="35">
        <v>0</v>
      </c>
      <c r="X42" s="35">
        <v>0</v>
      </c>
      <c r="Y42" s="35">
        <v>0</v>
      </c>
      <c r="Z42" s="35">
        <v>0</v>
      </c>
      <c r="AA42" s="35">
        <v>0</v>
      </c>
      <c r="AB42" s="35">
        <v>0</v>
      </c>
      <c r="AC42" s="35">
        <v>0</v>
      </c>
      <c r="AD42" s="35">
        <v>0</v>
      </c>
      <c r="AE42" s="35">
        <v>0</v>
      </c>
      <c r="AF42" s="39">
        <v>0</v>
      </c>
    </row>
    <row r="43" spans="1:32" ht="25.5" x14ac:dyDescent="0.25">
      <c r="A43" s="143"/>
      <c r="B43" s="149"/>
      <c r="C43" s="59">
        <v>68</v>
      </c>
      <c r="D43" s="63" t="s">
        <v>64</v>
      </c>
      <c r="E43" s="68" t="s">
        <v>11</v>
      </c>
      <c r="F43" s="25" t="s">
        <v>126</v>
      </c>
      <c r="G43" s="57" t="s">
        <v>140</v>
      </c>
      <c r="H43" s="25">
        <v>30</v>
      </c>
      <c r="I43" s="25">
        <v>30</v>
      </c>
      <c r="J43" s="83">
        <v>300</v>
      </c>
      <c r="K43" s="92">
        <v>7</v>
      </c>
      <c r="L43" s="26">
        <f t="shared" si="2"/>
        <v>7</v>
      </c>
      <c r="M43" s="27" t="str">
        <f t="shared" si="1"/>
        <v>OK</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9">
        <v>0</v>
      </c>
    </row>
    <row r="44" spans="1:32" ht="25.5" x14ac:dyDescent="0.25">
      <c r="A44" s="143"/>
      <c r="B44" s="149"/>
      <c r="C44" s="59">
        <v>69</v>
      </c>
      <c r="D44" s="63" t="s">
        <v>82</v>
      </c>
      <c r="E44" s="68" t="s">
        <v>117</v>
      </c>
      <c r="F44" s="25" t="s">
        <v>119</v>
      </c>
      <c r="G44" s="57" t="s">
        <v>141</v>
      </c>
      <c r="H44" s="25">
        <v>30</v>
      </c>
      <c r="I44" s="25">
        <v>30</v>
      </c>
      <c r="J44" s="83">
        <v>175</v>
      </c>
      <c r="K44" s="92"/>
      <c r="L44" s="26">
        <f t="shared" si="2"/>
        <v>0</v>
      </c>
      <c r="M44" s="27" t="str">
        <f t="shared" si="1"/>
        <v>OK</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9">
        <v>0</v>
      </c>
    </row>
    <row r="45" spans="1:32" ht="25.5" x14ac:dyDescent="0.25">
      <c r="A45" s="143"/>
      <c r="B45" s="149"/>
      <c r="C45" s="59">
        <v>70</v>
      </c>
      <c r="D45" s="63" t="s">
        <v>83</v>
      </c>
      <c r="E45" s="68" t="s">
        <v>117</v>
      </c>
      <c r="F45" s="25" t="s">
        <v>129</v>
      </c>
      <c r="G45" s="57" t="s">
        <v>142</v>
      </c>
      <c r="H45" s="25">
        <v>30</v>
      </c>
      <c r="I45" s="25">
        <v>30</v>
      </c>
      <c r="J45" s="83">
        <v>9</v>
      </c>
      <c r="K45" s="92"/>
      <c r="L45" s="26">
        <f t="shared" si="2"/>
        <v>0</v>
      </c>
      <c r="M45" s="27" t="str">
        <f t="shared" si="1"/>
        <v>OK</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9">
        <v>0</v>
      </c>
    </row>
    <row r="46" spans="1:32" ht="76.5" x14ac:dyDescent="0.25">
      <c r="A46" s="143"/>
      <c r="B46" s="149"/>
      <c r="C46" s="59">
        <v>71</v>
      </c>
      <c r="D46" s="63" t="s">
        <v>84</v>
      </c>
      <c r="E46" s="68" t="s">
        <v>117</v>
      </c>
      <c r="F46" s="25" t="s">
        <v>120</v>
      </c>
      <c r="G46" s="57" t="s">
        <v>142</v>
      </c>
      <c r="H46" s="25">
        <v>30</v>
      </c>
      <c r="I46" s="25">
        <v>30</v>
      </c>
      <c r="J46" s="83">
        <v>100</v>
      </c>
      <c r="K46" s="92"/>
      <c r="L46" s="26">
        <f t="shared" si="2"/>
        <v>0</v>
      </c>
      <c r="M46" s="27" t="str">
        <f t="shared" si="1"/>
        <v>OK</v>
      </c>
      <c r="N46" s="35">
        <v>0</v>
      </c>
      <c r="O46" s="35">
        <v>0</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9">
        <v>0</v>
      </c>
    </row>
    <row r="47" spans="1:32" x14ac:dyDescent="0.25">
      <c r="A47" s="143"/>
      <c r="B47" s="149"/>
      <c r="C47" s="59">
        <v>72</v>
      </c>
      <c r="D47" s="64" t="s">
        <v>85</v>
      </c>
      <c r="E47" s="68" t="s">
        <v>117</v>
      </c>
      <c r="F47" s="25" t="s">
        <v>132</v>
      </c>
      <c r="G47" s="57" t="s">
        <v>139</v>
      </c>
      <c r="H47" s="25">
        <v>30</v>
      </c>
      <c r="I47" s="25">
        <v>30</v>
      </c>
      <c r="J47" s="83">
        <v>205</v>
      </c>
      <c r="K47" s="92">
        <v>10</v>
      </c>
      <c r="L47" s="26">
        <f t="shared" si="2"/>
        <v>10</v>
      </c>
      <c r="M47" s="27" t="str">
        <f t="shared" si="1"/>
        <v>OK</v>
      </c>
      <c r="N47" s="35">
        <v>0</v>
      </c>
      <c r="O47" s="35">
        <v>0</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9">
        <v>0</v>
      </c>
    </row>
    <row r="48" spans="1:32" x14ac:dyDescent="0.25">
      <c r="A48" s="143"/>
      <c r="B48" s="149"/>
      <c r="C48" s="59">
        <v>73</v>
      </c>
      <c r="D48" s="64" t="s">
        <v>86</v>
      </c>
      <c r="E48" s="68" t="s">
        <v>117</v>
      </c>
      <c r="F48" s="25" t="s">
        <v>119</v>
      </c>
      <c r="G48" s="57" t="s">
        <v>139</v>
      </c>
      <c r="H48" s="25">
        <v>30</v>
      </c>
      <c r="I48" s="25">
        <v>30</v>
      </c>
      <c r="J48" s="83">
        <v>30</v>
      </c>
      <c r="K48" s="92">
        <v>20</v>
      </c>
      <c r="L48" s="26">
        <f t="shared" si="2"/>
        <v>20</v>
      </c>
      <c r="M48" s="27" t="str">
        <f t="shared" si="1"/>
        <v>OK</v>
      </c>
      <c r="N48" s="35">
        <v>0</v>
      </c>
      <c r="O48" s="35">
        <v>0</v>
      </c>
      <c r="P48" s="35">
        <v>0</v>
      </c>
      <c r="Q48" s="35">
        <v>0</v>
      </c>
      <c r="R48" s="35">
        <v>0</v>
      </c>
      <c r="S48" s="35">
        <v>0</v>
      </c>
      <c r="T48" s="35">
        <v>0</v>
      </c>
      <c r="U48" s="35">
        <v>0</v>
      </c>
      <c r="V48" s="35">
        <v>0</v>
      </c>
      <c r="W48" s="35">
        <v>0</v>
      </c>
      <c r="X48" s="35">
        <v>0</v>
      </c>
      <c r="Y48" s="35">
        <v>0</v>
      </c>
      <c r="Z48" s="35">
        <v>0</v>
      </c>
      <c r="AA48" s="35">
        <v>0</v>
      </c>
      <c r="AB48" s="35">
        <v>0</v>
      </c>
      <c r="AC48" s="35">
        <v>0</v>
      </c>
      <c r="AD48" s="35">
        <v>0</v>
      </c>
      <c r="AE48" s="35">
        <v>0</v>
      </c>
      <c r="AF48" s="39">
        <v>0</v>
      </c>
    </row>
    <row r="49" spans="1:32" ht="51" x14ac:dyDescent="0.25">
      <c r="A49" s="143"/>
      <c r="B49" s="149"/>
      <c r="C49" s="59">
        <v>74</v>
      </c>
      <c r="D49" s="63" t="s">
        <v>87</v>
      </c>
      <c r="E49" s="68" t="s">
        <v>117</v>
      </c>
      <c r="F49" s="25" t="s">
        <v>132</v>
      </c>
      <c r="G49" s="57" t="s">
        <v>142</v>
      </c>
      <c r="H49" s="25">
        <v>30</v>
      </c>
      <c r="I49" s="25">
        <v>30</v>
      </c>
      <c r="J49" s="83">
        <v>100</v>
      </c>
      <c r="K49" s="92">
        <v>10</v>
      </c>
      <c r="L49" s="26">
        <f t="shared" si="2"/>
        <v>10</v>
      </c>
      <c r="M49" s="27" t="str">
        <f t="shared" si="1"/>
        <v>OK</v>
      </c>
      <c r="N49" s="35">
        <v>0</v>
      </c>
      <c r="O49" s="35">
        <v>0</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9">
        <v>0</v>
      </c>
    </row>
    <row r="50" spans="1:32" x14ac:dyDescent="0.25">
      <c r="A50" s="143"/>
      <c r="B50" s="149"/>
      <c r="C50" s="59">
        <v>75</v>
      </c>
      <c r="D50" s="64" t="s">
        <v>88</v>
      </c>
      <c r="E50" s="68" t="s">
        <v>117</v>
      </c>
      <c r="F50" s="25" t="s">
        <v>129</v>
      </c>
      <c r="G50" s="57" t="s">
        <v>139</v>
      </c>
      <c r="H50" s="25">
        <v>30</v>
      </c>
      <c r="I50" s="25">
        <v>30</v>
      </c>
      <c r="J50" s="83">
        <v>40</v>
      </c>
      <c r="K50" s="92">
        <v>10</v>
      </c>
      <c r="L50" s="26">
        <f t="shared" si="2"/>
        <v>10</v>
      </c>
      <c r="M50" s="27" t="str">
        <f t="shared" si="1"/>
        <v>OK</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9">
        <v>0</v>
      </c>
    </row>
    <row r="51" spans="1:32" ht="25.5" x14ac:dyDescent="0.25">
      <c r="A51" s="143"/>
      <c r="B51" s="149"/>
      <c r="C51" s="59">
        <v>76</v>
      </c>
      <c r="D51" s="63" t="s">
        <v>89</v>
      </c>
      <c r="E51" s="68" t="s">
        <v>117</v>
      </c>
      <c r="F51" s="25" t="s">
        <v>129</v>
      </c>
      <c r="G51" s="57" t="s">
        <v>139</v>
      </c>
      <c r="H51" s="25">
        <v>30</v>
      </c>
      <c r="I51" s="25">
        <v>30</v>
      </c>
      <c r="J51" s="83">
        <v>4</v>
      </c>
      <c r="K51" s="92">
        <v>30</v>
      </c>
      <c r="L51" s="26">
        <f t="shared" si="2"/>
        <v>15</v>
      </c>
      <c r="M51" s="27" t="str">
        <f t="shared" si="1"/>
        <v>OK</v>
      </c>
      <c r="N51" s="35">
        <v>15</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9">
        <v>0</v>
      </c>
    </row>
    <row r="52" spans="1:32" x14ac:dyDescent="0.25">
      <c r="A52" s="143"/>
      <c r="B52" s="149"/>
      <c r="C52" s="59">
        <v>77</v>
      </c>
      <c r="D52" s="63" t="s">
        <v>90</v>
      </c>
      <c r="E52" s="68" t="s">
        <v>117</v>
      </c>
      <c r="F52" s="25" t="s">
        <v>129</v>
      </c>
      <c r="G52" s="57" t="s">
        <v>142</v>
      </c>
      <c r="H52" s="25">
        <v>30</v>
      </c>
      <c r="I52" s="25">
        <v>30</v>
      </c>
      <c r="J52" s="83">
        <v>8</v>
      </c>
      <c r="K52" s="92"/>
      <c r="L52" s="26">
        <f t="shared" si="2"/>
        <v>0</v>
      </c>
      <c r="M52" s="27" t="str">
        <f t="shared" si="1"/>
        <v>OK</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9">
        <v>0</v>
      </c>
    </row>
    <row r="53" spans="1:32" x14ac:dyDescent="0.25">
      <c r="A53" s="143"/>
      <c r="B53" s="149"/>
      <c r="C53" s="59">
        <v>78</v>
      </c>
      <c r="D53" s="63" t="s">
        <v>91</v>
      </c>
      <c r="E53" s="68" t="s">
        <v>117</v>
      </c>
      <c r="F53" s="25" t="s">
        <v>129</v>
      </c>
      <c r="G53" s="57" t="s">
        <v>142</v>
      </c>
      <c r="H53" s="25">
        <v>30</v>
      </c>
      <c r="I53" s="25">
        <v>30</v>
      </c>
      <c r="J53" s="83">
        <v>1.25</v>
      </c>
      <c r="K53" s="92"/>
      <c r="L53" s="26">
        <f t="shared" si="2"/>
        <v>0</v>
      </c>
      <c r="M53" s="27" t="str">
        <f t="shared" si="1"/>
        <v>OK</v>
      </c>
      <c r="N53" s="35">
        <v>0</v>
      </c>
      <c r="O53" s="35">
        <v>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9">
        <v>0</v>
      </c>
    </row>
    <row r="54" spans="1:32" x14ac:dyDescent="0.25">
      <c r="A54" s="143"/>
      <c r="B54" s="149"/>
      <c r="C54" s="59">
        <v>79</v>
      </c>
      <c r="D54" s="63" t="s">
        <v>92</v>
      </c>
      <c r="E54" s="68" t="s">
        <v>117</v>
      </c>
      <c r="F54" s="25" t="s">
        <v>129</v>
      </c>
      <c r="G54" s="57" t="s">
        <v>142</v>
      </c>
      <c r="H54" s="25">
        <v>30</v>
      </c>
      <c r="I54" s="25">
        <v>30</v>
      </c>
      <c r="J54" s="83">
        <v>1.25</v>
      </c>
      <c r="K54" s="92"/>
      <c r="L54" s="26">
        <f t="shared" si="2"/>
        <v>0</v>
      </c>
      <c r="M54" s="27" t="str">
        <f t="shared" si="1"/>
        <v>OK</v>
      </c>
      <c r="N54" s="35">
        <v>0</v>
      </c>
      <c r="O54" s="35">
        <v>0</v>
      </c>
      <c r="P54" s="35">
        <v>0</v>
      </c>
      <c r="Q54" s="35">
        <v>0</v>
      </c>
      <c r="R54" s="35">
        <v>0</v>
      </c>
      <c r="S54" s="35">
        <v>0</v>
      </c>
      <c r="T54" s="35">
        <v>0</v>
      </c>
      <c r="U54" s="35">
        <v>0</v>
      </c>
      <c r="V54" s="35">
        <v>0</v>
      </c>
      <c r="W54" s="35">
        <v>0</v>
      </c>
      <c r="X54" s="35">
        <v>0</v>
      </c>
      <c r="Y54" s="35">
        <v>0</v>
      </c>
      <c r="Z54" s="35">
        <v>0</v>
      </c>
      <c r="AA54" s="35">
        <v>0</v>
      </c>
      <c r="AB54" s="35">
        <v>0</v>
      </c>
      <c r="AC54" s="35">
        <v>0</v>
      </c>
      <c r="AD54" s="35">
        <v>0</v>
      </c>
      <c r="AE54" s="35">
        <v>0</v>
      </c>
      <c r="AF54" s="39">
        <v>0</v>
      </c>
    </row>
    <row r="55" spans="1:32" x14ac:dyDescent="0.25">
      <c r="A55" s="143"/>
      <c r="B55" s="149"/>
      <c r="C55" s="59">
        <v>80</v>
      </c>
      <c r="D55" s="70" t="s">
        <v>93</v>
      </c>
      <c r="E55" s="68" t="s">
        <v>117</v>
      </c>
      <c r="F55" s="25" t="s">
        <v>129</v>
      </c>
      <c r="G55" s="57" t="s">
        <v>142</v>
      </c>
      <c r="H55" s="25">
        <v>30</v>
      </c>
      <c r="I55" s="25">
        <v>30</v>
      </c>
      <c r="J55" s="83">
        <v>8</v>
      </c>
      <c r="K55" s="92"/>
      <c r="L55" s="26">
        <f t="shared" si="2"/>
        <v>0</v>
      </c>
      <c r="M55" s="27" t="str">
        <f t="shared" si="1"/>
        <v>OK</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9">
        <v>0</v>
      </c>
    </row>
    <row r="56" spans="1:32" x14ac:dyDescent="0.25">
      <c r="A56" s="143"/>
      <c r="B56" s="149"/>
      <c r="C56" s="59">
        <v>81</v>
      </c>
      <c r="D56" s="63" t="s">
        <v>94</v>
      </c>
      <c r="E56" s="68" t="s">
        <v>117</v>
      </c>
      <c r="F56" s="25" t="s">
        <v>129</v>
      </c>
      <c r="G56" s="57" t="s">
        <v>142</v>
      </c>
      <c r="H56" s="25">
        <v>30</v>
      </c>
      <c r="I56" s="25">
        <v>30</v>
      </c>
      <c r="J56" s="83">
        <v>15</v>
      </c>
      <c r="K56" s="92"/>
      <c r="L56" s="26">
        <f t="shared" si="2"/>
        <v>0</v>
      </c>
      <c r="M56" s="27" t="str">
        <f t="shared" si="1"/>
        <v>OK</v>
      </c>
      <c r="N56" s="35">
        <v>0</v>
      </c>
      <c r="O56" s="35">
        <v>0</v>
      </c>
      <c r="P56" s="35">
        <v>0</v>
      </c>
      <c r="Q56" s="35">
        <v>0</v>
      </c>
      <c r="R56" s="35">
        <v>0</v>
      </c>
      <c r="S56" s="35">
        <v>0</v>
      </c>
      <c r="T56" s="35">
        <v>0</v>
      </c>
      <c r="U56" s="35">
        <v>0</v>
      </c>
      <c r="V56" s="35">
        <v>0</v>
      </c>
      <c r="W56" s="35">
        <v>0</v>
      </c>
      <c r="X56" s="35">
        <v>0</v>
      </c>
      <c r="Y56" s="35">
        <v>0</v>
      </c>
      <c r="Z56" s="35">
        <v>0</v>
      </c>
      <c r="AA56" s="35">
        <v>0</v>
      </c>
      <c r="AB56" s="35">
        <v>0</v>
      </c>
      <c r="AC56" s="35">
        <v>0</v>
      </c>
      <c r="AD56" s="35">
        <v>0</v>
      </c>
      <c r="AE56" s="35">
        <v>0</v>
      </c>
      <c r="AF56" s="39">
        <v>0</v>
      </c>
    </row>
    <row r="57" spans="1:32" x14ac:dyDescent="0.25">
      <c r="A57" s="143"/>
      <c r="B57" s="149"/>
      <c r="C57" s="59">
        <v>82</v>
      </c>
      <c r="D57" s="63" t="s">
        <v>95</v>
      </c>
      <c r="E57" s="68" t="s">
        <v>117</v>
      </c>
      <c r="F57" s="25" t="s">
        <v>129</v>
      </c>
      <c r="G57" s="57" t="s">
        <v>142</v>
      </c>
      <c r="H57" s="25">
        <v>30</v>
      </c>
      <c r="I57" s="25">
        <v>30</v>
      </c>
      <c r="J57" s="83">
        <v>20.399999999999999</v>
      </c>
      <c r="K57" s="92"/>
      <c r="L57" s="26">
        <f t="shared" si="2"/>
        <v>0</v>
      </c>
      <c r="M57" s="27" t="str">
        <f t="shared" si="1"/>
        <v>OK</v>
      </c>
      <c r="N57" s="35">
        <v>0</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9">
        <v>0</v>
      </c>
    </row>
    <row r="58" spans="1:32" x14ac:dyDescent="0.25">
      <c r="A58" s="143"/>
      <c r="B58" s="149"/>
      <c r="C58" s="59">
        <v>83</v>
      </c>
      <c r="D58" s="64" t="s">
        <v>96</v>
      </c>
      <c r="E58" s="68" t="s">
        <v>117</v>
      </c>
      <c r="F58" s="25" t="s">
        <v>129</v>
      </c>
      <c r="G58" s="57" t="s">
        <v>142</v>
      </c>
      <c r="H58" s="25">
        <v>30</v>
      </c>
      <c r="I58" s="25">
        <v>30</v>
      </c>
      <c r="J58" s="83">
        <v>5.9</v>
      </c>
      <c r="K58" s="92">
        <v>15</v>
      </c>
      <c r="L58" s="26">
        <f t="shared" si="2"/>
        <v>15</v>
      </c>
      <c r="M58" s="27" t="str">
        <f t="shared" si="1"/>
        <v>OK</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9">
        <v>0</v>
      </c>
    </row>
    <row r="59" spans="1:32" ht="15.75" thickBot="1" x14ac:dyDescent="0.3">
      <c r="A59" s="144"/>
      <c r="B59" s="150"/>
      <c r="C59" s="60">
        <v>84</v>
      </c>
      <c r="D59" s="66" t="s">
        <v>97</v>
      </c>
      <c r="E59" s="69" t="s">
        <v>117</v>
      </c>
      <c r="F59" s="31" t="s">
        <v>129</v>
      </c>
      <c r="G59" s="58" t="s">
        <v>142</v>
      </c>
      <c r="H59" s="31">
        <v>30</v>
      </c>
      <c r="I59" s="31">
        <v>30</v>
      </c>
      <c r="J59" s="85">
        <v>18.3</v>
      </c>
      <c r="K59" s="94">
        <v>20</v>
      </c>
      <c r="L59" s="32">
        <f t="shared" si="2"/>
        <v>20</v>
      </c>
      <c r="M59" s="33" t="str">
        <f t="shared" si="1"/>
        <v>OK</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40">
        <v>0</v>
      </c>
    </row>
    <row r="60" spans="1:32" x14ac:dyDescent="0.25">
      <c r="O60" s="1">
        <f>SUMPRODUCT(O4:O59,J4:J59)</f>
        <v>488</v>
      </c>
    </row>
  </sheetData>
  <mergeCells count="24">
    <mergeCell ref="V1:V2"/>
    <mergeCell ref="W1:W2"/>
    <mergeCell ref="B1:J1"/>
    <mergeCell ref="K1:M1"/>
    <mergeCell ref="N1:N2"/>
    <mergeCell ref="O1:O2"/>
    <mergeCell ref="P1:P2"/>
    <mergeCell ref="Q1:Q2"/>
    <mergeCell ref="AD1:AD2"/>
    <mergeCell ref="AE1:AE2"/>
    <mergeCell ref="AF1:AF2"/>
    <mergeCell ref="A2:J2"/>
    <mergeCell ref="A4:A59"/>
    <mergeCell ref="B4:B59"/>
    <mergeCell ref="X1:X2"/>
    <mergeCell ref="Y1:Y2"/>
    <mergeCell ref="Z1:Z2"/>
    <mergeCell ref="AA1:AA2"/>
    <mergeCell ref="AB1:AB2"/>
    <mergeCell ref="AC1:AC2"/>
    <mergeCell ref="R1:R2"/>
    <mergeCell ref="S1:S2"/>
    <mergeCell ref="T1:T2"/>
    <mergeCell ref="U1:U2"/>
  </mergeCells>
  <conditionalFormatting sqref="S32:S37 S6:AF6 Q32:Q37 R4:R13">
    <cfRule type="cellIs" dxfId="10523" priority="1249" stopIfTrue="1" operator="greaterThan">
      <formula>0</formula>
    </cfRule>
    <cfRule type="cellIs" dxfId="10522" priority="1250" stopIfTrue="1" operator="greaterThan">
      <formula>0</formula>
    </cfRule>
    <cfRule type="cellIs" dxfId="10521" priority="1251" stopIfTrue="1" operator="greaterThan">
      <formula>0</formula>
    </cfRule>
  </conditionalFormatting>
  <conditionalFormatting sqref="Q59:U59 W59 Z59">
    <cfRule type="cellIs" dxfId="10520" priority="1246" stopIfTrue="1" operator="greaterThan">
      <formula>0</formula>
    </cfRule>
    <cfRule type="cellIs" dxfId="10519" priority="1247" stopIfTrue="1" operator="greaterThan">
      <formula>0</formula>
    </cfRule>
    <cfRule type="cellIs" dxfId="10518" priority="1248" stopIfTrue="1" operator="greaterThan">
      <formula>0</formula>
    </cfRule>
  </conditionalFormatting>
  <conditionalFormatting sqref="Q56:U57 W56:W57 Z56:Z57">
    <cfRule type="cellIs" dxfId="10517" priority="1243" stopIfTrue="1" operator="greaterThan">
      <formula>0</formula>
    </cfRule>
    <cfRule type="cellIs" dxfId="10516" priority="1244" stopIfTrue="1" operator="greaterThan">
      <formula>0</formula>
    </cfRule>
    <cfRule type="cellIs" dxfId="10515" priority="1245" stopIfTrue="1" operator="greaterThan">
      <formula>0</formula>
    </cfRule>
  </conditionalFormatting>
  <conditionalFormatting sqref="Q58:U58 W58 Z58">
    <cfRule type="cellIs" dxfId="10514" priority="1240" stopIfTrue="1" operator="greaterThan">
      <formula>0</formula>
    </cfRule>
    <cfRule type="cellIs" dxfId="10513" priority="1241" stopIfTrue="1" operator="greaterThan">
      <formula>0</formula>
    </cfRule>
    <cfRule type="cellIs" dxfId="10512" priority="1242" stopIfTrue="1" operator="greaterThan">
      <formula>0</formula>
    </cfRule>
  </conditionalFormatting>
  <conditionalFormatting sqref="Q53:U54 W53:W54 Z53:Z54">
    <cfRule type="cellIs" dxfId="10511" priority="1237" stopIfTrue="1" operator="greaterThan">
      <formula>0</formula>
    </cfRule>
    <cfRule type="cellIs" dxfId="10510" priority="1238" stopIfTrue="1" operator="greaterThan">
      <formula>0</formula>
    </cfRule>
    <cfRule type="cellIs" dxfId="10509" priority="1239" stopIfTrue="1" operator="greaterThan">
      <formula>0</formula>
    </cfRule>
  </conditionalFormatting>
  <conditionalFormatting sqref="Q55:U55 W55 Z55">
    <cfRule type="cellIs" dxfId="10508" priority="1234" stopIfTrue="1" operator="greaterThan">
      <formula>0</formula>
    </cfRule>
    <cfRule type="cellIs" dxfId="10507" priority="1235" stopIfTrue="1" operator="greaterThan">
      <formula>0</formula>
    </cfRule>
    <cfRule type="cellIs" dxfId="10506" priority="1236" stopIfTrue="1" operator="greaterThan">
      <formula>0</formula>
    </cfRule>
  </conditionalFormatting>
  <conditionalFormatting sqref="Q50:U51 W50:W51 Z50:Z51">
    <cfRule type="cellIs" dxfId="10505" priority="1231" stopIfTrue="1" operator="greaterThan">
      <formula>0</formula>
    </cfRule>
    <cfRule type="cellIs" dxfId="10504" priority="1232" stopIfTrue="1" operator="greaterThan">
      <formula>0</formula>
    </cfRule>
    <cfRule type="cellIs" dxfId="10503" priority="1233" stopIfTrue="1" operator="greaterThan">
      <formula>0</formula>
    </cfRule>
  </conditionalFormatting>
  <conditionalFormatting sqref="Q52:U52 W52 Z52">
    <cfRule type="cellIs" dxfId="10502" priority="1228" stopIfTrue="1" operator="greaterThan">
      <formula>0</formula>
    </cfRule>
    <cfRule type="cellIs" dxfId="10501" priority="1229" stopIfTrue="1" operator="greaterThan">
      <formula>0</formula>
    </cfRule>
    <cfRule type="cellIs" dxfId="10500" priority="1230" stopIfTrue="1" operator="greaterThan">
      <formula>0</formula>
    </cfRule>
  </conditionalFormatting>
  <conditionalFormatting sqref="Q47:U48 W47:W48 Z47:Z48">
    <cfRule type="cellIs" dxfId="10499" priority="1225" stopIfTrue="1" operator="greaterThan">
      <formula>0</formula>
    </cfRule>
    <cfRule type="cellIs" dxfId="10498" priority="1226" stopIfTrue="1" operator="greaterThan">
      <formula>0</formula>
    </cfRule>
    <cfRule type="cellIs" dxfId="10497" priority="1227" stopIfTrue="1" operator="greaterThan">
      <formula>0</formula>
    </cfRule>
  </conditionalFormatting>
  <conditionalFormatting sqref="Q49:U49 W49 Z49">
    <cfRule type="cellIs" dxfId="10496" priority="1222" stopIfTrue="1" operator="greaterThan">
      <formula>0</formula>
    </cfRule>
    <cfRule type="cellIs" dxfId="10495" priority="1223" stopIfTrue="1" operator="greaterThan">
      <formula>0</formula>
    </cfRule>
    <cfRule type="cellIs" dxfId="10494" priority="1224" stopIfTrue="1" operator="greaterThan">
      <formula>0</formula>
    </cfRule>
  </conditionalFormatting>
  <conditionalFormatting sqref="Q44:U45 W44:W45 Z44:Z45">
    <cfRule type="cellIs" dxfId="10493" priority="1219" stopIfTrue="1" operator="greaterThan">
      <formula>0</formula>
    </cfRule>
    <cfRule type="cellIs" dxfId="10492" priority="1220" stopIfTrue="1" operator="greaterThan">
      <formula>0</formula>
    </cfRule>
    <cfRule type="cellIs" dxfId="10491" priority="1221" stopIfTrue="1" operator="greaterThan">
      <formula>0</formula>
    </cfRule>
  </conditionalFormatting>
  <conditionalFormatting sqref="Q46:U46 W46 Z46">
    <cfRule type="cellIs" dxfId="10490" priority="1216" stopIfTrue="1" operator="greaterThan">
      <formula>0</formula>
    </cfRule>
    <cfRule type="cellIs" dxfId="10489" priority="1217" stopIfTrue="1" operator="greaterThan">
      <formula>0</formula>
    </cfRule>
    <cfRule type="cellIs" dxfId="10488" priority="1218" stopIfTrue="1" operator="greaterThan">
      <formula>0</formula>
    </cfRule>
  </conditionalFormatting>
  <conditionalFormatting sqref="Q41:U42 W41:W42 Z41:Z42">
    <cfRule type="cellIs" dxfId="10487" priority="1213" stopIfTrue="1" operator="greaterThan">
      <formula>0</formula>
    </cfRule>
    <cfRule type="cellIs" dxfId="10486" priority="1214" stopIfTrue="1" operator="greaterThan">
      <formula>0</formula>
    </cfRule>
    <cfRule type="cellIs" dxfId="10485" priority="1215" stopIfTrue="1" operator="greaterThan">
      <formula>0</formula>
    </cfRule>
  </conditionalFormatting>
  <conditionalFormatting sqref="Q43:U43 W43 Z43">
    <cfRule type="cellIs" dxfId="10484" priority="1210" stopIfTrue="1" operator="greaterThan">
      <formula>0</formula>
    </cfRule>
    <cfRule type="cellIs" dxfId="10483" priority="1211" stopIfTrue="1" operator="greaterThan">
      <formula>0</formula>
    </cfRule>
    <cfRule type="cellIs" dxfId="10482" priority="1212" stopIfTrue="1" operator="greaterThan">
      <formula>0</formula>
    </cfRule>
  </conditionalFormatting>
  <conditionalFormatting sqref="Q38:U39 W38:W39 Z38:Z39">
    <cfRule type="cellIs" dxfId="10481" priority="1207" stopIfTrue="1" operator="greaterThan">
      <formula>0</formula>
    </cfRule>
    <cfRule type="cellIs" dxfId="10480" priority="1208" stopIfTrue="1" operator="greaterThan">
      <formula>0</formula>
    </cfRule>
    <cfRule type="cellIs" dxfId="10479" priority="1209" stopIfTrue="1" operator="greaterThan">
      <formula>0</formula>
    </cfRule>
  </conditionalFormatting>
  <conditionalFormatting sqref="Q40:U40 W40 Z40">
    <cfRule type="cellIs" dxfId="10478" priority="1204" stopIfTrue="1" operator="greaterThan">
      <formula>0</formula>
    </cfRule>
    <cfRule type="cellIs" dxfId="10477" priority="1205" stopIfTrue="1" operator="greaterThan">
      <formula>0</formula>
    </cfRule>
    <cfRule type="cellIs" dxfId="10476" priority="1206" stopIfTrue="1" operator="greaterThan">
      <formula>0</formula>
    </cfRule>
  </conditionalFormatting>
  <conditionalFormatting sqref="T35:U36 W35:W36 Z35:Z36">
    <cfRule type="cellIs" dxfId="10475" priority="1201" stopIfTrue="1" operator="greaterThan">
      <formula>0</formula>
    </cfRule>
    <cfRule type="cellIs" dxfId="10474" priority="1202" stopIfTrue="1" operator="greaterThan">
      <formula>0</formula>
    </cfRule>
    <cfRule type="cellIs" dxfId="10473" priority="1203" stopIfTrue="1" operator="greaterThan">
      <formula>0</formula>
    </cfRule>
  </conditionalFormatting>
  <conditionalFormatting sqref="T37:U37 W37 Z37">
    <cfRule type="cellIs" dxfId="10472" priority="1198" stopIfTrue="1" operator="greaterThan">
      <formula>0</formula>
    </cfRule>
    <cfRule type="cellIs" dxfId="10471" priority="1199" stopIfTrue="1" operator="greaterThan">
      <formula>0</formula>
    </cfRule>
    <cfRule type="cellIs" dxfId="10470" priority="1200" stopIfTrue="1" operator="greaterThan">
      <formula>0</formula>
    </cfRule>
  </conditionalFormatting>
  <conditionalFormatting sqref="T32:U33 W32:W33 Z32:Z33">
    <cfRule type="cellIs" dxfId="10469" priority="1195" stopIfTrue="1" operator="greaterThan">
      <formula>0</formula>
    </cfRule>
    <cfRule type="cellIs" dxfId="10468" priority="1196" stopIfTrue="1" operator="greaterThan">
      <formula>0</formula>
    </cfRule>
    <cfRule type="cellIs" dxfId="10467" priority="1197" stopIfTrue="1" operator="greaterThan">
      <formula>0</formula>
    </cfRule>
  </conditionalFormatting>
  <conditionalFormatting sqref="T34:U34 W34 Z34">
    <cfRule type="cellIs" dxfId="10466" priority="1192" stopIfTrue="1" operator="greaterThan">
      <formula>0</formula>
    </cfRule>
    <cfRule type="cellIs" dxfId="10465" priority="1193" stopIfTrue="1" operator="greaterThan">
      <formula>0</formula>
    </cfRule>
    <cfRule type="cellIs" dxfId="10464" priority="1194" stopIfTrue="1" operator="greaterThan">
      <formula>0</formula>
    </cfRule>
  </conditionalFormatting>
  <conditionalFormatting sqref="W29:W30 Z29:Z30 R29:U30">
    <cfRule type="cellIs" dxfId="10463" priority="1189" stopIfTrue="1" operator="greaterThan">
      <formula>0</formula>
    </cfRule>
    <cfRule type="cellIs" dxfId="10462" priority="1190" stopIfTrue="1" operator="greaterThan">
      <formula>0</formula>
    </cfRule>
    <cfRule type="cellIs" dxfId="10461" priority="1191" stopIfTrue="1" operator="greaterThan">
      <formula>0</formula>
    </cfRule>
  </conditionalFormatting>
  <conditionalFormatting sqref="Q31:U31 R32:R37 W31 Z31">
    <cfRule type="cellIs" dxfId="10460" priority="1186" stopIfTrue="1" operator="greaterThan">
      <formula>0</formula>
    </cfRule>
    <cfRule type="cellIs" dxfId="10459" priority="1187" stopIfTrue="1" operator="greaterThan">
      <formula>0</formula>
    </cfRule>
    <cfRule type="cellIs" dxfId="10458" priority="1188" stopIfTrue="1" operator="greaterThan">
      <formula>0</formula>
    </cfRule>
  </conditionalFormatting>
  <conditionalFormatting sqref="W26:W27 Z26:Z27 R26:U27">
    <cfRule type="cellIs" dxfId="10457" priority="1183" stopIfTrue="1" operator="greaterThan">
      <formula>0</formula>
    </cfRule>
    <cfRule type="cellIs" dxfId="10456" priority="1184" stopIfTrue="1" operator="greaterThan">
      <formula>0</formula>
    </cfRule>
    <cfRule type="cellIs" dxfId="10455" priority="1185" stopIfTrue="1" operator="greaterThan">
      <formula>0</formula>
    </cfRule>
  </conditionalFormatting>
  <conditionalFormatting sqref="W28 Z28 R28:U28">
    <cfRule type="cellIs" dxfId="10454" priority="1180" stopIfTrue="1" operator="greaterThan">
      <formula>0</formula>
    </cfRule>
    <cfRule type="cellIs" dxfId="10453" priority="1181" stopIfTrue="1" operator="greaterThan">
      <formula>0</formula>
    </cfRule>
    <cfRule type="cellIs" dxfId="10452" priority="1182" stopIfTrue="1" operator="greaterThan">
      <formula>0</formula>
    </cfRule>
  </conditionalFormatting>
  <conditionalFormatting sqref="Q23:S23 Q24:U24 W23:W24 Z23:Z24 U23">
    <cfRule type="cellIs" dxfId="10451" priority="1177" stopIfTrue="1" operator="greaterThan">
      <formula>0</formula>
    </cfRule>
    <cfRule type="cellIs" dxfId="10450" priority="1178" stopIfTrue="1" operator="greaterThan">
      <formula>0</formula>
    </cfRule>
    <cfRule type="cellIs" dxfId="10449" priority="1179" stopIfTrue="1" operator="greaterThan">
      <formula>0</formula>
    </cfRule>
  </conditionalFormatting>
  <conditionalFormatting sqref="W25 Z25 R25:U25">
    <cfRule type="cellIs" dxfId="10448" priority="1174" stopIfTrue="1" operator="greaterThan">
      <formula>0</formula>
    </cfRule>
    <cfRule type="cellIs" dxfId="10447" priority="1175" stopIfTrue="1" operator="greaterThan">
      <formula>0</formula>
    </cfRule>
    <cfRule type="cellIs" dxfId="10446" priority="1176" stopIfTrue="1" operator="greaterThan">
      <formula>0</formula>
    </cfRule>
  </conditionalFormatting>
  <conditionalFormatting sqref="Q20:U21 W20:W21 Z20:Z21">
    <cfRule type="cellIs" dxfId="10445" priority="1171" stopIfTrue="1" operator="greaterThan">
      <formula>0</formula>
    </cfRule>
    <cfRule type="cellIs" dxfId="10444" priority="1172" stopIfTrue="1" operator="greaterThan">
      <formula>0</formula>
    </cfRule>
    <cfRule type="cellIs" dxfId="10443" priority="1173" stopIfTrue="1" operator="greaterThan">
      <formula>0</formula>
    </cfRule>
  </conditionalFormatting>
  <conditionalFormatting sqref="Q22:S22 W22 Z22 U22">
    <cfRule type="cellIs" dxfId="10442" priority="1168" stopIfTrue="1" operator="greaterThan">
      <formula>0</formula>
    </cfRule>
    <cfRule type="cellIs" dxfId="10441" priority="1169" stopIfTrue="1" operator="greaterThan">
      <formula>0</formula>
    </cfRule>
    <cfRule type="cellIs" dxfId="10440" priority="1170" stopIfTrue="1" operator="greaterThan">
      <formula>0</formula>
    </cfRule>
  </conditionalFormatting>
  <conditionalFormatting sqref="Q17:U18 W17:W18 Z17:Z18">
    <cfRule type="cellIs" dxfId="10439" priority="1165" stopIfTrue="1" operator="greaterThan">
      <formula>0</formula>
    </cfRule>
    <cfRule type="cellIs" dxfId="10438" priority="1166" stopIfTrue="1" operator="greaterThan">
      <formula>0</formula>
    </cfRule>
    <cfRule type="cellIs" dxfId="10437" priority="1167" stopIfTrue="1" operator="greaterThan">
      <formula>0</formula>
    </cfRule>
  </conditionalFormatting>
  <conditionalFormatting sqref="Q19:U19 W19 Z19">
    <cfRule type="cellIs" dxfId="10436" priority="1162" stopIfTrue="1" operator="greaterThan">
      <formula>0</formula>
    </cfRule>
    <cfRule type="cellIs" dxfId="10435" priority="1163" stopIfTrue="1" operator="greaterThan">
      <formula>0</formula>
    </cfRule>
    <cfRule type="cellIs" dxfId="10434" priority="1164" stopIfTrue="1" operator="greaterThan">
      <formula>0</formula>
    </cfRule>
  </conditionalFormatting>
  <conditionalFormatting sqref="Q14:U15 W14:W15 Z14:Z15">
    <cfRule type="cellIs" dxfId="10433" priority="1159" stopIfTrue="1" operator="greaterThan">
      <formula>0</formula>
    </cfRule>
    <cfRule type="cellIs" dxfId="10432" priority="1160" stopIfTrue="1" operator="greaterThan">
      <formula>0</formula>
    </cfRule>
    <cfRule type="cellIs" dxfId="10431" priority="1161" stopIfTrue="1" operator="greaterThan">
      <formula>0</formula>
    </cfRule>
  </conditionalFormatting>
  <conditionalFormatting sqref="Q16:U16 W16 Z16">
    <cfRule type="cellIs" dxfId="10430" priority="1156" stopIfTrue="1" operator="greaterThan">
      <formula>0</formula>
    </cfRule>
    <cfRule type="cellIs" dxfId="10429" priority="1157" stopIfTrue="1" operator="greaterThan">
      <formula>0</formula>
    </cfRule>
    <cfRule type="cellIs" dxfId="10428" priority="1158" stopIfTrue="1" operator="greaterThan">
      <formula>0</formula>
    </cfRule>
  </conditionalFormatting>
  <conditionalFormatting sqref="Q11:Q12 T11:U12 W11:W12 Z11:Z12">
    <cfRule type="cellIs" dxfId="10427" priority="1153" stopIfTrue="1" operator="greaterThan">
      <formula>0</formula>
    </cfRule>
    <cfRule type="cellIs" dxfId="10426" priority="1154" stopIfTrue="1" operator="greaterThan">
      <formula>0</formula>
    </cfRule>
    <cfRule type="cellIs" dxfId="10425" priority="1155" stopIfTrue="1" operator="greaterThan">
      <formula>0</formula>
    </cfRule>
  </conditionalFormatting>
  <conditionalFormatting sqref="Q13 T13:U13 W13 Z13">
    <cfRule type="cellIs" dxfId="10424" priority="1150" stopIfTrue="1" operator="greaterThan">
      <formula>0</formula>
    </cfRule>
    <cfRule type="cellIs" dxfId="10423" priority="1151" stopIfTrue="1" operator="greaterThan">
      <formula>0</formula>
    </cfRule>
    <cfRule type="cellIs" dxfId="10422" priority="1152" stopIfTrue="1" operator="greaterThan">
      <formula>0</formula>
    </cfRule>
  </conditionalFormatting>
  <conditionalFormatting sqref="Q8:Q9 T8:U9 W8:W9 Z8:Z9">
    <cfRule type="cellIs" dxfId="10421" priority="1147" stopIfTrue="1" operator="greaterThan">
      <formula>0</formula>
    </cfRule>
    <cfRule type="cellIs" dxfId="10420" priority="1148" stopIfTrue="1" operator="greaterThan">
      <formula>0</formula>
    </cfRule>
    <cfRule type="cellIs" dxfId="10419" priority="1149" stopIfTrue="1" operator="greaterThan">
      <formula>0</formula>
    </cfRule>
  </conditionalFormatting>
  <conditionalFormatting sqref="Q10 T10:U10 W10 Z10">
    <cfRule type="cellIs" dxfId="10418" priority="1144" stopIfTrue="1" operator="greaterThan">
      <formula>0</formula>
    </cfRule>
    <cfRule type="cellIs" dxfId="10417" priority="1145" stopIfTrue="1" operator="greaterThan">
      <formula>0</formula>
    </cfRule>
    <cfRule type="cellIs" dxfId="10416" priority="1146" stopIfTrue="1" operator="greaterThan">
      <formula>0</formula>
    </cfRule>
  </conditionalFormatting>
  <conditionalFormatting sqref="Q6">
    <cfRule type="cellIs" dxfId="10415" priority="1141" stopIfTrue="1" operator="greaterThan">
      <formula>0</formula>
    </cfRule>
    <cfRule type="cellIs" dxfId="10414" priority="1142" stopIfTrue="1" operator="greaterThan">
      <formula>0</formula>
    </cfRule>
    <cfRule type="cellIs" dxfId="10413" priority="1143" stopIfTrue="1" operator="greaterThan">
      <formula>0</formula>
    </cfRule>
  </conditionalFormatting>
  <conditionalFormatting sqref="Q7 T7:U7 W7 Z7">
    <cfRule type="cellIs" dxfId="10412" priority="1138" stopIfTrue="1" operator="greaterThan">
      <formula>0</formula>
    </cfRule>
    <cfRule type="cellIs" dxfId="10411" priority="1139" stopIfTrue="1" operator="greaterThan">
      <formula>0</formula>
    </cfRule>
    <cfRule type="cellIs" dxfId="10410" priority="1140" stopIfTrue="1" operator="greaterThan">
      <formula>0</formula>
    </cfRule>
  </conditionalFormatting>
  <conditionalFormatting sqref="Q4:Q5 T4:U5 W4:W5 Z4:Z5">
    <cfRule type="cellIs" dxfId="10409" priority="1135" stopIfTrue="1" operator="greaterThan">
      <formula>0</formula>
    </cfRule>
    <cfRule type="cellIs" dxfId="10408" priority="1136" stopIfTrue="1" operator="greaterThan">
      <formula>0</formula>
    </cfRule>
    <cfRule type="cellIs" dxfId="10407" priority="1137" stopIfTrue="1" operator="greaterThan">
      <formula>0</formula>
    </cfRule>
  </conditionalFormatting>
  <conditionalFormatting sqref="S11:S12">
    <cfRule type="cellIs" dxfId="10406" priority="1132" stopIfTrue="1" operator="greaterThan">
      <formula>0</formula>
    </cfRule>
    <cfRule type="cellIs" dxfId="10405" priority="1133" stopIfTrue="1" operator="greaterThan">
      <formula>0</formula>
    </cfRule>
    <cfRule type="cellIs" dxfId="10404" priority="1134" stopIfTrue="1" operator="greaterThan">
      <formula>0</formula>
    </cfRule>
  </conditionalFormatting>
  <conditionalFormatting sqref="S13">
    <cfRule type="cellIs" dxfId="10403" priority="1129" stopIfTrue="1" operator="greaterThan">
      <formula>0</formula>
    </cfRule>
    <cfRule type="cellIs" dxfId="10402" priority="1130" stopIfTrue="1" operator="greaterThan">
      <formula>0</formula>
    </cfRule>
    <cfRule type="cellIs" dxfId="10401" priority="1131" stopIfTrue="1" operator="greaterThan">
      <formula>0</formula>
    </cfRule>
  </conditionalFormatting>
  <conditionalFormatting sqref="S8:S9">
    <cfRule type="cellIs" dxfId="10400" priority="1126" stopIfTrue="1" operator="greaterThan">
      <formula>0</formula>
    </cfRule>
    <cfRule type="cellIs" dxfId="10399" priority="1127" stopIfTrue="1" operator="greaterThan">
      <formula>0</formula>
    </cfRule>
    <cfRule type="cellIs" dxfId="10398" priority="1128" stopIfTrue="1" operator="greaterThan">
      <formula>0</formula>
    </cfRule>
  </conditionalFormatting>
  <conditionalFormatting sqref="S10">
    <cfRule type="cellIs" dxfId="10397" priority="1123" stopIfTrue="1" operator="greaterThan">
      <formula>0</formula>
    </cfRule>
    <cfRule type="cellIs" dxfId="10396" priority="1124" stopIfTrue="1" operator="greaterThan">
      <formula>0</formula>
    </cfRule>
    <cfRule type="cellIs" dxfId="10395" priority="1125" stopIfTrue="1" operator="greaterThan">
      <formula>0</formula>
    </cfRule>
  </conditionalFormatting>
  <conditionalFormatting sqref="S7">
    <cfRule type="cellIs" dxfId="10394" priority="1120" stopIfTrue="1" operator="greaterThan">
      <formula>0</formula>
    </cfRule>
    <cfRule type="cellIs" dxfId="10393" priority="1121" stopIfTrue="1" operator="greaterThan">
      <formula>0</formula>
    </cfRule>
    <cfRule type="cellIs" dxfId="10392" priority="1122" stopIfTrue="1" operator="greaterThan">
      <formula>0</formula>
    </cfRule>
  </conditionalFormatting>
  <conditionalFormatting sqref="S4:S5">
    <cfRule type="cellIs" dxfId="10391" priority="1117" stopIfTrue="1" operator="greaterThan">
      <formula>0</formula>
    </cfRule>
    <cfRule type="cellIs" dxfId="10390" priority="1118" stopIfTrue="1" operator="greaterThan">
      <formula>0</formula>
    </cfRule>
    <cfRule type="cellIs" dxfId="10389" priority="1119" stopIfTrue="1" operator="greaterThan">
      <formula>0</formula>
    </cfRule>
  </conditionalFormatting>
  <conditionalFormatting sqref="V59">
    <cfRule type="cellIs" dxfId="10388" priority="1114" stopIfTrue="1" operator="greaterThan">
      <formula>0</formula>
    </cfRule>
    <cfRule type="cellIs" dxfId="10387" priority="1115" stopIfTrue="1" operator="greaterThan">
      <formula>0</formula>
    </cfRule>
    <cfRule type="cellIs" dxfId="10386" priority="1116" stopIfTrue="1" operator="greaterThan">
      <formula>0</formula>
    </cfRule>
  </conditionalFormatting>
  <conditionalFormatting sqref="V56:V57">
    <cfRule type="cellIs" dxfId="10385" priority="1111" stopIfTrue="1" operator="greaterThan">
      <formula>0</formula>
    </cfRule>
    <cfRule type="cellIs" dxfId="10384" priority="1112" stopIfTrue="1" operator="greaterThan">
      <formula>0</formula>
    </cfRule>
    <cfRule type="cellIs" dxfId="10383" priority="1113" stopIfTrue="1" operator="greaterThan">
      <formula>0</formula>
    </cfRule>
  </conditionalFormatting>
  <conditionalFormatting sqref="V58">
    <cfRule type="cellIs" dxfId="10382" priority="1108" stopIfTrue="1" operator="greaterThan">
      <formula>0</formula>
    </cfRule>
    <cfRule type="cellIs" dxfId="10381" priority="1109" stopIfTrue="1" operator="greaterThan">
      <formula>0</formula>
    </cfRule>
    <cfRule type="cellIs" dxfId="10380" priority="1110" stopIfTrue="1" operator="greaterThan">
      <formula>0</formula>
    </cfRule>
  </conditionalFormatting>
  <conditionalFormatting sqref="V53:V54">
    <cfRule type="cellIs" dxfId="10379" priority="1105" stopIfTrue="1" operator="greaterThan">
      <formula>0</formula>
    </cfRule>
    <cfRule type="cellIs" dxfId="10378" priority="1106" stopIfTrue="1" operator="greaterThan">
      <formula>0</formula>
    </cfRule>
    <cfRule type="cellIs" dxfId="10377" priority="1107" stopIfTrue="1" operator="greaterThan">
      <formula>0</formula>
    </cfRule>
  </conditionalFormatting>
  <conditionalFormatting sqref="V55">
    <cfRule type="cellIs" dxfId="10376" priority="1102" stopIfTrue="1" operator="greaterThan">
      <formula>0</formula>
    </cfRule>
    <cfRule type="cellIs" dxfId="10375" priority="1103" stopIfTrue="1" operator="greaterThan">
      <formula>0</formula>
    </cfRule>
    <cfRule type="cellIs" dxfId="10374" priority="1104" stopIfTrue="1" operator="greaterThan">
      <formula>0</formula>
    </cfRule>
  </conditionalFormatting>
  <conditionalFormatting sqref="V50:V51">
    <cfRule type="cellIs" dxfId="10373" priority="1099" stopIfTrue="1" operator="greaterThan">
      <formula>0</formula>
    </cfRule>
    <cfRule type="cellIs" dxfId="10372" priority="1100" stopIfTrue="1" operator="greaterThan">
      <formula>0</formula>
    </cfRule>
    <cfRule type="cellIs" dxfId="10371" priority="1101" stopIfTrue="1" operator="greaterThan">
      <formula>0</formula>
    </cfRule>
  </conditionalFormatting>
  <conditionalFormatting sqref="V52">
    <cfRule type="cellIs" dxfId="10370" priority="1096" stopIfTrue="1" operator="greaterThan">
      <formula>0</formula>
    </cfRule>
    <cfRule type="cellIs" dxfId="10369" priority="1097" stopIfTrue="1" operator="greaterThan">
      <formula>0</formula>
    </cfRule>
    <cfRule type="cellIs" dxfId="10368" priority="1098" stopIfTrue="1" operator="greaterThan">
      <formula>0</formula>
    </cfRule>
  </conditionalFormatting>
  <conditionalFormatting sqref="V47:V48">
    <cfRule type="cellIs" dxfId="10367" priority="1093" stopIfTrue="1" operator="greaterThan">
      <formula>0</formula>
    </cfRule>
    <cfRule type="cellIs" dxfId="10366" priority="1094" stopIfTrue="1" operator="greaterThan">
      <formula>0</formula>
    </cfRule>
    <cfRule type="cellIs" dxfId="10365" priority="1095" stopIfTrue="1" operator="greaterThan">
      <formula>0</formula>
    </cfRule>
  </conditionalFormatting>
  <conditionalFormatting sqref="V49">
    <cfRule type="cellIs" dxfId="10364" priority="1090" stopIfTrue="1" operator="greaterThan">
      <formula>0</formula>
    </cfRule>
    <cfRule type="cellIs" dxfId="10363" priority="1091" stopIfTrue="1" operator="greaterThan">
      <formula>0</formula>
    </cfRule>
    <cfRule type="cellIs" dxfId="10362" priority="1092" stopIfTrue="1" operator="greaterThan">
      <formula>0</formula>
    </cfRule>
  </conditionalFormatting>
  <conditionalFormatting sqref="V44:V45">
    <cfRule type="cellIs" dxfId="10361" priority="1087" stopIfTrue="1" operator="greaterThan">
      <formula>0</formula>
    </cfRule>
    <cfRule type="cellIs" dxfId="10360" priority="1088" stopIfTrue="1" operator="greaterThan">
      <formula>0</formula>
    </cfRule>
    <cfRule type="cellIs" dxfId="10359" priority="1089" stopIfTrue="1" operator="greaterThan">
      <formula>0</formula>
    </cfRule>
  </conditionalFormatting>
  <conditionalFormatting sqref="V46">
    <cfRule type="cellIs" dxfId="10358" priority="1084" stopIfTrue="1" operator="greaterThan">
      <formula>0</formula>
    </cfRule>
    <cfRule type="cellIs" dxfId="10357" priority="1085" stopIfTrue="1" operator="greaterThan">
      <formula>0</formula>
    </cfRule>
    <cfRule type="cellIs" dxfId="10356" priority="1086" stopIfTrue="1" operator="greaterThan">
      <formula>0</formula>
    </cfRule>
  </conditionalFormatting>
  <conditionalFormatting sqref="V41:V42">
    <cfRule type="cellIs" dxfId="10355" priority="1081" stopIfTrue="1" operator="greaterThan">
      <formula>0</formula>
    </cfRule>
    <cfRule type="cellIs" dxfId="10354" priority="1082" stopIfTrue="1" operator="greaterThan">
      <formula>0</formula>
    </cfRule>
    <cfRule type="cellIs" dxfId="10353" priority="1083" stopIfTrue="1" operator="greaterThan">
      <formula>0</formula>
    </cfRule>
  </conditionalFormatting>
  <conditionalFormatting sqref="V43">
    <cfRule type="cellIs" dxfId="10352" priority="1078" stopIfTrue="1" operator="greaterThan">
      <formula>0</formula>
    </cfRule>
    <cfRule type="cellIs" dxfId="10351" priority="1079" stopIfTrue="1" operator="greaterThan">
      <formula>0</formula>
    </cfRule>
    <cfRule type="cellIs" dxfId="10350" priority="1080" stopIfTrue="1" operator="greaterThan">
      <formula>0</formula>
    </cfRule>
  </conditionalFormatting>
  <conditionalFormatting sqref="V38:V39">
    <cfRule type="cellIs" dxfId="10349" priority="1075" stopIfTrue="1" operator="greaterThan">
      <formula>0</formula>
    </cfRule>
    <cfRule type="cellIs" dxfId="10348" priority="1076" stopIfTrue="1" operator="greaterThan">
      <formula>0</formula>
    </cfRule>
    <cfRule type="cellIs" dxfId="10347" priority="1077" stopIfTrue="1" operator="greaterThan">
      <formula>0</formula>
    </cfRule>
  </conditionalFormatting>
  <conditionalFormatting sqref="V40">
    <cfRule type="cellIs" dxfId="10346" priority="1072" stopIfTrue="1" operator="greaterThan">
      <formula>0</formula>
    </cfRule>
    <cfRule type="cellIs" dxfId="10345" priority="1073" stopIfTrue="1" operator="greaterThan">
      <formula>0</formula>
    </cfRule>
    <cfRule type="cellIs" dxfId="10344" priority="1074" stopIfTrue="1" operator="greaterThan">
      <formula>0</formula>
    </cfRule>
  </conditionalFormatting>
  <conditionalFormatting sqref="V35:V36">
    <cfRule type="cellIs" dxfId="10343" priority="1069" stopIfTrue="1" operator="greaterThan">
      <formula>0</formula>
    </cfRule>
    <cfRule type="cellIs" dxfId="10342" priority="1070" stopIfTrue="1" operator="greaterThan">
      <formula>0</formula>
    </cfRule>
    <cfRule type="cellIs" dxfId="10341" priority="1071" stopIfTrue="1" operator="greaterThan">
      <formula>0</formula>
    </cfRule>
  </conditionalFormatting>
  <conditionalFormatting sqref="V37">
    <cfRule type="cellIs" dxfId="10340" priority="1066" stopIfTrue="1" operator="greaterThan">
      <formula>0</formula>
    </cfRule>
    <cfRule type="cellIs" dxfId="10339" priority="1067" stopIfTrue="1" operator="greaterThan">
      <formula>0</formula>
    </cfRule>
    <cfRule type="cellIs" dxfId="10338" priority="1068" stopIfTrue="1" operator="greaterThan">
      <formula>0</formula>
    </cfRule>
  </conditionalFormatting>
  <conditionalFormatting sqref="V32:V33">
    <cfRule type="cellIs" dxfId="10337" priority="1063" stopIfTrue="1" operator="greaterThan">
      <formula>0</formula>
    </cfRule>
    <cfRule type="cellIs" dxfId="10336" priority="1064" stopIfTrue="1" operator="greaterThan">
      <formula>0</formula>
    </cfRule>
    <cfRule type="cellIs" dxfId="10335" priority="1065" stopIfTrue="1" operator="greaterThan">
      <formula>0</formula>
    </cfRule>
  </conditionalFormatting>
  <conditionalFormatting sqref="V34">
    <cfRule type="cellIs" dxfId="10334" priority="1060" stopIfTrue="1" operator="greaterThan">
      <formula>0</formula>
    </cfRule>
    <cfRule type="cellIs" dxfId="10333" priority="1061" stopIfTrue="1" operator="greaterThan">
      <formula>0</formula>
    </cfRule>
    <cfRule type="cellIs" dxfId="10332" priority="1062" stopIfTrue="1" operator="greaterThan">
      <formula>0</formula>
    </cfRule>
  </conditionalFormatting>
  <conditionalFormatting sqref="V29:V30">
    <cfRule type="cellIs" dxfId="10331" priority="1057" stopIfTrue="1" operator="greaterThan">
      <formula>0</formula>
    </cfRule>
    <cfRule type="cellIs" dxfId="10330" priority="1058" stopIfTrue="1" operator="greaterThan">
      <formula>0</formula>
    </cfRule>
    <cfRule type="cellIs" dxfId="10329" priority="1059" stopIfTrue="1" operator="greaterThan">
      <formula>0</formula>
    </cfRule>
  </conditionalFormatting>
  <conditionalFormatting sqref="V31">
    <cfRule type="cellIs" dxfId="10328" priority="1054" stopIfTrue="1" operator="greaterThan">
      <formula>0</formula>
    </cfRule>
    <cfRule type="cellIs" dxfId="10327" priority="1055" stopIfTrue="1" operator="greaterThan">
      <formula>0</formula>
    </cfRule>
    <cfRule type="cellIs" dxfId="10326" priority="1056" stopIfTrue="1" operator="greaterThan">
      <formula>0</formula>
    </cfRule>
  </conditionalFormatting>
  <conditionalFormatting sqref="V26:V27">
    <cfRule type="cellIs" dxfId="10325" priority="1051" stopIfTrue="1" operator="greaterThan">
      <formula>0</formula>
    </cfRule>
    <cfRule type="cellIs" dxfId="10324" priority="1052" stopIfTrue="1" operator="greaterThan">
      <formula>0</formula>
    </cfRule>
    <cfRule type="cellIs" dxfId="10323" priority="1053" stopIfTrue="1" operator="greaterThan">
      <formula>0</formula>
    </cfRule>
  </conditionalFormatting>
  <conditionalFormatting sqref="V28">
    <cfRule type="cellIs" dxfId="10322" priority="1048" stopIfTrue="1" operator="greaterThan">
      <formula>0</formula>
    </cfRule>
    <cfRule type="cellIs" dxfId="10321" priority="1049" stopIfTrue="1" operator="greaterThan">
      <formula>0</formula>
    </cfRule>
    <cfRule type="cellIs" dxfId="10320" priority="1050" stopIfTrue="1" operator="greaterThan">
      <formula>0</formula>
    </cfRule>
  </conditionalFormatting>
  <conditionalFormatting sqref="V23:V24">
    <cfRule type="cellIs" dxfId="10319" priority="1045" stopIfTrue="1" operator="greaterThan">
      <formula>0</formula>
    </cfRule>
    <cfRule type="cellIs" dxfId="10318" priority="1046" stopIfTrue="1" operator="greaterThan">
      <formula>0</formula>
    </cfRule>
    <cfRule type="cellIs" dxfId="10317" priority="1047" stopIfTrue="1" operator="greaterThan">
      <formula>0</formula>
    </cfRule>
  </conditionalFormatting>
  <conditionalFormatting sqref="V25">
    <cfRule type="cellIs" dxfId="10316" priority="1042" stopIfTrue="1" operator="greaterThan">
      <formula>0</formula>
    </cfRule>
    <cfRule type="cellIs" dxfId="10315" priority="1043" stopIfTrue="1" operator="greaterThan">
      <formula>0</formula>
    </cfRule>
    <cfRule type="cellIs" dxfId="10314" priority="1044" stopIfTrue="1" operator="greaterThan">
      <formula>0</formula>
    </cfRule>
  </conditionalFormatting>
  <conditionalFormatting sqref="V20:V21">
    <cfRule type="cellIs" dxfId="10313" priority="1039" stopIfTrue="1" operator="greaterThan">
      <formula>0</formula>
    </cfRule>
    <cfRule type="cellIs" dxfId="10312" priority="1040" stopIfTrue="1" operator="greaterThan">
      <formula>0</formula>
    </cfRule>
    <cfRule type="cellIs" dxfId="10311" priority="1041" stopIfTrue="1" operator="greaterThan">
      <formula>0</formula>
    </cfRule>
  </conditionalFormatting>
  <conditionalFormatting sqref="V22">
    <cfRule type="cellIs" dxfId="10310" priority="1036" stopIfTrue="1" operator="greaterThan">
      <formula>0</formula>
    </cfRule>
    <cfRule type="cellIs" dxfId="10309" priority="1037" stopIfTrue="1" operator="greaterThan">
      <formula>0</formula>
    </cfRule>
    <cfRule type="cellIs" dxfId="10308" priority="1038" stopIfTrue="1" operator="greaterThan">
      <formula>0</formula>
    </cfRule>
  </conditionalFormatting>
  <conditionalFormatting sqref="V17:V18">
    <cfRule type="cellIs" dxfId="10307" priority="1033" stopIfTrue="1" operator="greaterThan">
      <formula>0</formula>
    </cfRule>
    <cfRule type="cellIs" dxfId="10306" priority="1034" stopIfTrue="1" operator="greaterThan">
      <formula>0</formula>
    </cfRule>
    <cfRule type="cellIs" dxfId="10305" priority="1035" stopIfTrue="1" operator="greaterThan">
      <formula>0</formula>
    </cfRule>
  </conditionalFormatting>
  <conditionalFormatting sqref="V19">
    <cfRule type="cellIs" dxfId="10304" priority="1030" stopIfTrue="1" operator="greaterThan">
      <formula>0</formula>
    </cfRule>
    <cfRule type="cellIs" dxfId="10303" priority="1031" stopIfTrue="1" operator="greaterThan">
      <formula>0</formula>
    </cfRule>
    <cfRule type="cellIs" dxfId="10302" priority="1032" stopIfTrue="1" operator="greaterThan">
      <formula>0</formula>
    </cfRule>
  </conditionalFormatting>
  <conditionalFormatting sqref="V14:V15">
    <cfRule type="cellIs" dxfId="10301" priority="1027" stopIfTrue="1" operator="greaterThan">
      <formula>0</formula>
    </cfRule>
    <cfRule type="cellIs" dxfId="10300" priority="1028" stopIfTrue="1" operator="greaterThan">
      <formula>0</formula>
    </cfRule>
    <cfRule type="cellIs" dxfId="10299" priority="1029" stopIfTrue="1" operator="greaterThan">
      <formula>0</formula>
    </cfRule>
  </conditionalFormatting>
  <conditionalFormatting sqref="V16">
    <cfRule type="cellIs" dxfId="10298" priority="1024" stopIfTrue="1" operator="greaterThan">
      <formula>0</formula>
    </cfRule>
    <cfRule type="cellIs" dxfId="10297" priority="1025" stopIfTrue="1" operator="greaterThan">
      <formula>0</formula>
    </cfRule>
    <cfRule type="cellIs" dxfId="10296" priority="1026" stopIfTrue="1" operator="greaterThan">
      <formula>0</formula>
    </cfRule>
  </conditionalFormatting>
  <conditionalFormatting sqref="V11:V12">
    <cfRule type="cellIs" dxfId="10295" priority="1021" stopIfTrue="1" operator="greaterThan">
      <formula>0</formula>
    </cfRule>
    <cfRule type="cellIs" dxfId="10294" priority="1022" stopIfTrue="1" operator="greaterThan">
      <formula>0</formula>
    </cfRule>
    <cfRule type="cellIs" dxfId="10293" priority="1023" stopIfTrue="1" operator="greaterThan">
      <formula>0</formula>
    </cfRule>
  </conditionalFormatting>
  <conditionalFormatting sqref="V13">
    <cfRule type="cellIs" dxfId="10292" priority="1018" stopIfTrue="1" operator="greaterThan">
      <formula>0</formula>
    </cfRule>
    <cfRule type="cellIs" dxfId="10291" priority="1019" stopIfTrue="1" operator="greaterThan">
      <formula>0</formula>
    </cfRule>
    <cfRule type="cellIs" dxfId="10290" priority="1020" stopIfTrue="1" operator="greaterThan">
      <formula>0</formula>
    </cfRule>
  </conditionalFormatting>
  <conditionalFormatting sqref="V8:V9">
    <cfRule type="cellIs" dxfId="10289" priority="1015" stopIfTrue="1" operator="greaterThan">
      <formula>0</formula>
    </cfRule>
    <cfRule type="cellIs" dxfId="10288" priority="1016" stopIfTrue="1" operator="greaterThan">
      <formula>0</formula>
    </cfRule>
    <cfRule type="cellIs" dxfId="10287" priority="1017" stopIfTrue="1" operator="greaterThan">
      <formula>0</formula>
    </cfRule>
  </conditionalFormatting>
  <conditionalFormatting sqref="V10">
    <cfRule type="cellIs" dxfId="10286" priority="1012" stopIfTrue="1" operator="greaterThan">
      <formula>0</formula>
    </cfRule>
    <cfRule type="cellIs" dxfId="10285" priority="1013" stopIfTrue="1" operator="greaterThan">
      <formula>0</formula>
    </cfRule>
    <cfRule type="cellIs" dxfId="10284" priority="1014" stopIfTrue="1" operator="greaterThan">
      <formula>0</formula>
    </cfRule>
  </conditionalFormatting>
  <conditionalFormatting sqref="V7">
    <cfRule type="cellIs" dxfId="10283" priority="1009" stopIfTrue="1" operator="greaterThan">
      <formula>0</formula>
    </cfRule>
    <cfRule type="cellIs" dxfId="10282" priority="1010" stopIfTrue="1" operator="greaterThan">
      <formula>0</formula>
    </cfRule>
    <cfRule type="cellIs" dxfId="10281" priority="1011" stopIfTrue="1" operator="greaterThan">
      <formula>0</formula>
    </cfRule>
  </conditionalFormatting>
  <conditionalFormatting sqref="V4:V5">
    <cfRule type="cellIs" dxfId="10280" priority="1006" stopIfTrue="1" operator="greaterThan">
      <formula>0</formula>
    </cfRule>
    <cfRule type="cellIs" dxfId="10279" priority="1007" stopIfTrue="1" operator="greaterThan">
      <formula>0</formula>
    </cfRule>
    <cfRule type="cellIs" dxfId="10278" priority="1008" stopIfTrue="1" operator="greaterThan">
      <formula>0</formula>
    </cfRule>
  </conditionalFormatting>
  <conditionalFormatting sqref="Y59">
    <cfRule type="cellIs" dxfId="10277" priority="1003" stopIfTrue="1" operator="greaterThan">
      <formula>0</formula>
    </cfRule>
    <cfRule type="cellIs" dxfId="10276" priority="1004" stopIfTrue="1" operator="greaterThan">
      <formula>0</formula>
    </cfRule>
    <cfRule type="cellIs" dxfId="10275" priority="1005" stopIfTrue="1" operator="greaterThan">
      <formula>0</formula>
    </cfRule>
  </conditionalFormatting>
  <conditionalFormatting sqref="Y56:Y57">
    <cfRule type="cellIs" dxfId="10274" priority="1000" stopIfTrue="1" operator="greaterThan">
      <formula>0</formula>
    </cfRule>
    <cfRule type="cellIs" dxfId="10273" priority="1001" stopIfTrue="1" operator="greaterThan">
      <formula>0</formula>
    </cfRule>
    <cfRule type="cellIs" dxfId="10272" priority="1002" stopIfTrue="1" operator="greaterThan">
      <formula>0</formula>
    </cfRule>
  </conditionalFormatting>
  <conditionalFormatting sqref="Y58">
    <cfRule type="cellIs" dxfId="10271" priority="997" stopIfTrue="1" operator="greaterThan">
      <formula>0</formula>
    </cfRule>
    <cfRule type="cellIs" dxfId="10270" priority="998" stopIfTrue="1" operator="greaterThan">
      <formula>0</formula>
    </cfRule>
    <cfRule type="cellIs" dxfId="10269" priority="999" stopIfTrue="1" operator="greaterThan">
      <formula>0</formula>
    </cfRule>
  </conditionalFormatting>
  <conditionalFormatting sqref="Y53:Y54">
    <cfRule type="cellIs" dxfId="10268" priority="994" stopIfTrue="1" operator="greaterThan">
      <formula>0</formula>
    </cfRule>
    <cfRule type="cellIs" dxfId="10267" priority="995" stopIfTrue="1" operator="greaterThan">
      <formula>0</formula>
    </cfRule>
    <cfRule type="cellIs" dxfId="10266" priority="996" stopIfTrue="1" operator="greaterThan">
      <formula>0</formula>
    </cfRule>
  </conditionalFormatting>
  <conditionalFormatting sqref="Y55">
    <cfRule type="cellIs" dxfId="10265" priority="991" stopIfTrue="1" operator="greaterThan">
      <formula>0</formula>
    </cfRule>
    <cfRule type="cellIs" dxfId="10264" priority="992" stopIfTrue="1" operator="greaterThan">
      <formula>0</formula>
    </cfRule>
    <cfRule type="cellIs" dxfId="10263" priority="993" stopIfTrue="1" operator="greaterThan">
      <formula>0</formula>
    </cfRule>
  </conditionalFormatting>
  <conditionalFormatting sqref="Y50:Y51">
    <cfRule type="cellIs" dxfId="10262" priority="988" stopIfTrue="1" operator="greaterThan">
      <formula>0</formula>
    </cfRule>
    <cfRule type="cellIs" dxfId="10261" priority="989" stopIfTrue="1" operator="greaterThan">
      <formula>0</formula>
    </cfRule>
    <cfRule type="cellIs" dxfId="10260" priority="990" stopIfTrue="1" operator="greaterThan">
      <formula>0</formula>
    </cfRule>
  </conditionalFormatting>
  <conditionalFormatting sqref="Y52">
    <cfRule type="cellIs" dxfId="10259" priority="985" stopIfTrue="1" operator="greaterThan">
      <formula>0</formula>
    </cfRule>
    <cfRule type="cellIs" dxfId="10258" priority="986" stopIfTrue="1" operator="greaterThan">
      <formula>0</formula>
    </cfRule>
    <cfRule type="cellIs" dxfId="10257" priority="987" stopIfTrue="1" operator="greaterThan">
      <formula>0</formula>
    </cfRule>
  </conditionalFormatting>
  <conditionalFormatting sqref="Y47:Y48">
    <cfRule type="cellIs" dxfId="10256" priority="982" stopIfTrue="1" operator="greaterThan">
      <formula>0</formula>
    </cfRule>
    <cfRule type="cellIs" dxfId="10255" priority="983" stopIfTrue="1" operator="greaterThan">
      <formula>0</formula>
    </cfRule>
    <cfRule type="cellIs" dxfId="10254" priority="984" stopIfTrue="1" operator="greaterThan">
      <formula>0</formula>
    </cfRule>
  </conditionalFormatting>
  <conditionalFormatting sqref="Y49">
    <cfRule type="cellIs" dxfId="10253" priority="979" stopIfTrue="1" operator="greaterThan">
      <formula>0</formula>
    </cfRule>
    <cfRule type="cellIs" dxfId="10252" priority="980" stopIfTrue="1" operator="greaterThan">
      <formula>0</formula>
    </cfRule>
    <cfRule type="cellIs" dxfId="10251" priority="981" stopIfTrue="1" operator="greaterThan">
      <formula>0</formula>
    </cfRule>
  </conditionalFormatting>
  <conditionalFormatting sqref="Y44:Y45">
    <cfRule type="cellIs" dxfId="10250" priority="976" stopIfTrue="1" operator="greaterThan">
      <formula>0</formula>
    </cfRule>
    <cfRule type="cellIs" dxfId="10249" priority="977" stopIfTrue="1" operator="greaterThan">
      <formula>0</formula>
    </cfRule>
    <cfRule type="cellIs" dxfId="10248" priority="978" stopIfTrue="1" operator="greaterThan">
      <formula>0</formula>
    </cfRule>
  </conditionalFormatting>
  <conditionalFormatting sqref="Y46">
    <cfRule type="cellIs" dxfId="10247" priority="973" stopIfTrue="1" operator="greaterThan">
      <formula>0</formula>
    </cfRule>
    <cfRule type="cellIs" dxfId="10246" priority="974" stopIfTrue="1" operator="greaterThan">
      <formula>0</formula>
    </cfRule>
    <cfRule type="cellIs" dxfId="10245" priority="975" stopIfTrue="1" operator="greaterThan">
      <formula>0</formula>
    </cfRule>
  </conditionalFormatting>
  <conditionalFormatting sqref="Y41:Y42">
    <cfRule type="cellIs" dxfId="10244" priority="970" stopIfTrue="1" operator="greaterThan">
      <formula>0</formula>
    </cfRule>
    <cfRule type="cellIs" dxfId="10243" priority="971" stopIfTrue="1" operator="greaterThan">
      <formula>0</formula>
    </cfRule>
    <cfRule type="cellIs" dxfId="10242" priority="972" stopIfTrue="1" operator="greaterThan">
      <formula>0</formula>
    </cfRule>
  </conditionalFormatting>
  <conditionalFormatting sqref="Y43">
    <cfRule type="cellIs" dxfId="10241" priority="967" stopIfTrue="1" operator="greaterThan">
      <formula>0</formula>
    </cfRule>
    <cfRule type="cellIs" dxfId="10240" priority="968" stopIfTrue="1" operator="greaterThan">
      <formula>0</formula>
    </cfRule>
    <cfRule type="cellIs" dxfId="10239" priority="969" stopIfTrue="1" operator="greaterThan">
      <formula>0</formula>
    </cfRule>
  </conditionalFormatting>
  <conditionalFormatting sqref="Y38:Y39">
    <cfRule type="cellIs" dxfId="10238" priority="964" stopIfTrue="1" operator="greaterThan">
      <formula>0</formula>
    </cfRule>
    <cfRule type="cellIs" dxfId="10237" priority="965" stopIfTrue="1" operator="greaterThan">
      <formula>0</formula>
    </cfRule>
    <cfRule type="cellIs" dxfId="10236" priority="966" stopIfTrue="1" operator="greaterThan">
      <formula>0</formula>
    </cfRule>
  </conditionalFormatting>
  <conditionalFormatting sqref="Y40">
    <cfRule type="cellIs" dxfId="10235" priority="961" stopIfTrue="1" operator="greaterThan">
      <formula>0</formula>
    </cfRule>
    <cfRule type="cellIs" dxfId="10234" priority="962" stopIfTrue="1" operator="greaterThan">
      <formula>0</formula>
    </cfRule>
    <cfRule type="cellIs" dxfId="10233" priority="963" stopIfTrue="1" operator="greaterThan">
      <formula>0</formula>
    </cfRule>
  </conditionalFormatting>
  <conditionalFormatting sqref="Y35:Y36">
    <cfRule type="cellIs" dxfId="10232" priority="958" stopIfTrue="1" operator="greaterThan">
      <formula>0</formula>
    </cfRule>
    <cfRule type="cellIs" dxfId="10231" priority="959" stopIfTrue="1" operator="greaterThan">
      <formula>0</formula>
    </cfRule>
    <cfRule type="cellIs" dxfId="10230" priority="960" stopIfTrue="1" operator="greaterThan">
      <formula>0</formula>
    </cfRule>
  </conditionalFormatting>
  <conditionalFormatting sqref="Y37">
    <cfRule type="cellIs" dxfId="10229" priority="955" stopIfTrue="1" operator="greaterThan">
      <formula>0</formula>
    </cfRule>
    <cfRule type="cellIs" dxfId="10228" priority="956" stopIfTrue="1" operator="greaterThan">
      <formula>0</formula>
    </cfRule>
    <cfRule type="cellIs" dxfId="10227" priority="957" stopIfTrue="1" operator="greaterThan">
      <formula>0</formula>
    </cfRule>
  </conditionalFormatting>
  <conditionalFormatting sqref="Y32:Y33">
    <cfRule type="cellIs" dxfId="10226" priority="952" stopIfTrue="1" operator="greaterThan">
      <formula>0</formula>
    </cfRule>
    <cfRule type="cellIs" dxfId="10225" priority="953" stopIfTrue="1" operator="greaterThan">
      <formula>0</formula>
    </cfRule>
    <cfRule type="cellIs" dxfId="10224" priority="954" stopIfTrue="1" operator="greaterThan">
      <formula>0</formula>
    </cfRule>
  </conditionalFormatting>
  <conditionalFormatting sqref="Y34">
    <cfRule type="cellIs" dxfId="10223" priority="949" stopIfTrue="1" operator="greaterThan">
      <formula>0</formula>
    </cfRule>
    <cfRule type="cellIs" dxfId="10222" priority="950" stopIfTrue="1" operator="greaterThan">
      <formula>0</formula>
    </cfRule>
    <cfRule type="cellIs" dxfId="10221" priority="951" stopIfTrue="1" operator="greaterThan">
      <formula>0</formula>
    </cfRule>
  </conditionalFormatting>
  <conditionalFormatting sqref="Y29:Y30">
    <cfRule type="cellIs" dxfId="10220" priority="946" stopIfTrue="1" operator="greaterThan">
      <formula>0</formula>
    </cfRule>
    <cfRule type="cellIs" dxfId="10219" priority="947" stopIfTrue="1" operator="greaterThan">
      <formula>0</formula>
    </cfRule>
    <cfRule type="cellIs" dxfId="10218" priority="948" stopIfTrue="1" operator="greaterThan">
      <formula>0</formula>
    </cfRule>
  </conditionalFormatting>
  <conditionalFormatting sqref="Y31">
    <cfRule type="cellIs" dxfId="10217" priority="943" stopIfTrue="1" operator="greaterThan">
      <formula>0</formula>
    </cfRule>
    <cfRule type="cellIs" dxfId="10216" priority="944" stopIfTrue="1" operator="greaterThan">
      <formula>0</formula>
    </cfRule>
    <cfRule type="cellIs" dxfId="10215" priority="945" stopIfTrue="1" operator="greaterThan">
      <formula>0</formula>
    </cfRule>
  </conditionalFormatting>
  <conditionalFormatting sqref="Y26:Y27">
    <cfRule type="cellIs" dxfId="10214" priority="940" stopIfTrue="1" operator="greaterThan">
      <formula>0</formula>
    </cfRule>
    <cfRule type="cellIs" dxfId="10213" priority="941" stopIfTrue="1" operator="greaterThan">
      <formula>0</formula>
    </cfRule>
    <cfRule type="cellIs" dxfId="10212" priority="942" stopIfTrue="1" operator="greaterThan">
      <formula>0</formula>
    </cfRule>
  </conditionalFormatting>
  <conditionalFormatting sqref="Y28">
    <cfRule type="cellIs" dxfId="10211" priority="937" stopIfTrue="1" operator="greaterThan">
      <formula>0</formula>
    </cfRule>
    <cfRule type="cellIs" dxfId="10210" priority="938" stopIfTrue="1" operator="greaterThan">
      <formula>0</formula>
    </cfRule>
    <cfRule type="cellIs" dxfId="10209" priority="939" stopIfTrue="1" operator="greaterThan">
      <formula>0</formula>
    </cfRule>
  </conditionalFormatting>
  <conditionalFormatting sqref="Y23:Y24">
    <cfRule type="cellIs" dxfId="10208" priority="934" stopIfTrue="1" operator="greaterThan">
      <formula>0</formula>
    </cfRule>
    <cfRule type="cellIs" dxfId="10207" priority="935" stopIfTrue="1" operator="greaterThan">
      <formula>0</formula>
    </cfRule>
    <cfRule type="cellIs" dxfId="10206" priority="936" stopIfTrue="1" operator="greaterThan">
      <formula>0</formula>
    </cfRule>
  </conditionalFormatting>
  <conditionalFormatting sqref="Y25">
    <cfRule type="cellIs" dxfId="10205" priority="931" stopIfTrue="1" operator="greaterThan">
      <formula>0</formula>
    </cfRule>
    <cfRule type="cellIs" dxfId="10204" priority="932" stopIfTrue="1" operator="greaterThan">
      <formula>0</formula>
    </cfRule>
    <cfRule type="cellIs" dxfId="10203" priority="933" stopIfTrue="1" operator="greaterThan">
      <formula>0</formula>
    </cfRule>
  </conditionalFormatting>
  <conditionalFormatting sqref="Y20:Y21">
    <cfRule type="cellIs" dxfId="10202" priority="928" stopIfTrue="1" operator="greaterThan">
      <formula>0</formula>
    </cfRule>
    <cfRule type="cellIs" dxfId="10201" priority="929" stopIfTrue="1" operator="greaterThan">
      <formula>0</formula>
    </cfRule>
    <cfRule type="cellIs" dxfId="10200" priority="930" stopIfTrue="1" operator="greaterThan">
      <formula>0</formula>
    </cfRule>
  </conditionalFormatting>
  <conditionalFormatting sqref="Y22">
    <cfRule type="cellIs" dxfId="10199" priority="925" stopIfTrue="1" operator="greaterThan">
      <formula>0</formula>
    </cfRule>
    <cfRule type="cellIs" dxfId="10198" priority="926" stopIfTrue="1" operator="greaterThan">
      <formula>0</formula>
    </cfRule>
    <cfRule type="cellIs" dxfId="10197" priority="927" stopIfTrue="1" operator="greaterThan">
      <formula>0</formula>
    </cfRule>
  </conditionalFormatting>
  <conditionalFormatting sqref="Y17:Y18">
    <cfRule type="cellIs" dxfId="10196" priority="922" stopIfTrue="1" operator="greaterThan">
      <formula>0</formula>
    </cfRule>
    <cfRule type="cellIs" dxfId="10195" priority="923" stopIfTrue="1" operator="greaterThan">
      <formula>0</formula>
    </cfRule>
    <cfRule type="cellIs" dxfId="10194" priority="924" stopIfTrue="1" operator="greaterThan">
      <formula>0</formula>
    </cfRule>
  </conditionalFormatting>
  <conditionalFormatting sqref="Y19">
    <cfRule type="cellIs" dxfId="10193" priority="919" stopIfTrue="1" operator="greaterThan">
      <formula>0</formula>
    </cfRule>
    <cfRule type="cellIs" dxfId="10192" priority="920" stopIfTrue="1" operator="greaterThan">
      <formula>0</formula>
    </cfRule>
    <cfRule type="cellIs" dxfId="10191" priority="921" stopIfTrue="1" operator="greaterThan">
      <formula>0</formula>
    </cfRule>
  </conditionalFormatting>
  <conditionalFormatting sqref="Y14:Y15">
    <cfRule type="cellIs" dxfId="10190" priority="916" stopIfTrue="1" operator="greaterThan">
      <formula>0</formula>
    </cfRule>
    <cfRule type="cellIs" dxfId="10189" priority="917" stopIfTrue="1" operator="greaterThan">
      <formula>0</formula>
    </cfRule>
    <cfRule type="cellIs" dxfId="10188" priority="918" stopIfTrue="1" operator="greaterThan">
      <formula>0</formula>
    </cfRule>
  </conditionalFormatting>
  <conditionalFormatting sqref="Y16">
    <cfRule type="cellIs" dxfId="10187" priority="913" stopIfTrue="1" operator="greaterThan">
      <formula>0</formula>
    </cfRule>
    <cfRule type="cellIs" dxfId="10186" priority="914" stopIfTrue="1" operator="greaterThan">
      <formula>0</formula>
    </cfRule>
    <cfRule type="cellIs" dxfId="10185" priority="915" stopIfTrue="1" operator="greaterThan">
      <formula>0</formula>
    </cfRule>
  </conditionalFormatting>
  <conditionalFormatting sqref="Y11:Y12">
    <cfRule type="cellIs" dxfId="10184" priority="910" stopIfTrue="1" operator="greaterThan">
      <formula>0</formula>
    </cfRule>
    <cfRule type="cellIs" dxfId="10183" priority="911" stopIfTrue="1" operator="greaterThan">
      <formula>0</formula>
    </cfRule>
    <cfRule type="cellIs" dxfId="10182" priority="912" stopIfTrue="1" operator="greaterThan">
      <formula>0</formula>
    </cfRule>
  </conditionalFormatting>
  <conditionalFormatting sqref="Y13">
    <cfRule type="cellIs" dxfId="10181" priority="907" stopIfTrue="1" operator="greaterThan">
      <formula>0</formula>
    </cfRule>
    <cfRule type="cellIs" dxfId="10180" priority="908" stopIfTrue="1" operator="greaterThan">
      <formula>0</formula>
    </cfRule>
    <cfRule type="cellIs" dxfId="10179" priority="909" stopIfTrue="1" operator="greaterThan">
      <formula>0</formula>
    </cfRule>
  </conditionalFormatting>
  <conditionalFormatting sqref="Y8:Y9">
    <cfRule type="cellIs" dxfId="10178" priority="904" stopIfTrue="1" operator="greaterThan">
      <formula>0</formula>
    </cfRule>
    <cfRule type="cellIs" dxfId="10177" priority="905" stopIfTrue="1" operator="greaterThan">
      <formula>0</formula>
    </cfRule>
    <cfRule type="cellIs" dxfId="10176" priority="906" stopIfTrue="1" operator="greaterThan">
      <formula>0</formula>
    </cfRule>
  </conditionalFormatting>
  <conditionalFormatting sqref="Y10">
    <cfRule type="cellIs" dxfId="10175" priority="901" stopIfTrue="1" operator="greaterThan">
      <formula>0</formula>
    </cfRule>
    <cfRule type="cellIs" dxfId="10174" priority="902" stopIfTrue="1" operator="greaterThan">
      <formula>0</formula>
    </cfRule>
    <cfRule type="cellIs" dxfId="10173" priority="903" stopIfTrue="1" operator="greaterThan">
      <formula>0</formula>
    </cfRule>
  </conditionalFormatting>
  <conditionalFormatting sqref="Y7">
    <cfRule type="cellIs" dxfId="10172" priority="898" stopIfTrue="1" operator="greaterThan">
      <formula>0</formula>
    </cfRule>
    <cfRule type="cellIs" dxfId="10171" priority="899" stopIfTrue="1" operator="greaterThan">
      <formula>0</formula>
    </cfRule>
    <cfRule type="cellIs" dxfId="10170" priority="900" stopIfTrue="1" operator="greaterThan">
      <formula>0</formula>
    </cfRule>
  </conditionalFormatting>
  <conditionalFormatting sqref="Y4">
    <cfRule type="cellIs" dxfId="10169" priority="895" stopIfTrue="1" operator="greaterThan">
      <formula>0</formula>
    </cfRule>
    <cfRule type="cellIs" dxfId="10168" priority="896" stopIfTrue="1" operator="greaterThan">
      <formula>0</formula>
    </cfRule>
    <cfRule type="cellIs" dxfId="10167" priority="897" stopIfTrue="1" operator="greaterThan">
      <formula>0</formula>
    </cfRule>
  </conditionalFormatting>
  <conditionalFormatting sqref="X59">
    <cfRule type="cellIs" dxfId="10166" priority="892" stopIfTrue="1" operator="greaterThan">
      <formula>0</formula>
    </cfRule>
    <cfRule type="cellIs" dxfId="10165" priority="893" stopIfTrue="1" operator="greaterThan">
      <formula>0</formula>
    </cfRule>
    <cfRule type="cellIs" dxfId="10164" priority="894" stopIfTrue="1" operator="greaterThan">
      <formula>0</formula>
    </cfRule>
  </conditionalFormatting>
  <conditionalFormatting sqref="X56:X57">
    <cfRule type="cellIs" dxfId="10163" priority="889" stopIfTrue="1" operator="greaterThan">
      <formula>0</formula>
    </cfRule>
    <cfRule type="cellIs" dxfId="10162" priority="890" stopIfTrue="1" operator="greaterThan">
      <formula>0</formula>
    </cfRule>
    <cfRule type="cellIs" dxfId="10161" priority="891" stopIfTrue="1" operator="greaterThan">
      <formula>0</formula>
    </cfRule>
  </conditionalFormatting>
  <conditionalFormatting sqref="X58">
    <cfRule type="cellIs" dxfId="10160" priority="886" stopIfTrue="1" operator="greaterThan">
      <formula>0</formula>
    </cfRule>
    <cfRule type="cellIs" dxfId="10159" priority="887" stopIfTrue="1" operator="greaterThan">
      <formula>0</formula>
    </cfRule>
    <cfRule type="cellIs" dxfId="10158" priority="888" stopIfTrue="1" operator="greaterThan">
      <formula>0</formula>
    </cfRule>
  </conditionalFormatting>
  <conditionalFormatting sqref="X53:X54">
    <cfRule type="cellIs" dxfId="10157" priority="883" stopIfTrue="1" operator="greaterThan">
      <formula>0</formula>
    </cfRule>
    <cfRule type="cellIs" dxfId="10156" priority="884" stopIfTrue="1" operator="greaterThan">
      <formula>0</formula>
    </cfRule>
    <cfRule type="cellIs" dxfId="10155" priority="885" stopIfTrue="1" operator="greaterThan">
      <formula>0</formula>
    </cfRule>
  </conditionalFormatting>
  <conditionalFormatting sqref="X55">
    <cfRule type="cellIs" dxfId="10154" priority="880" stopIfTrue="1" operator="greaterThan">
      <formula>0</formula>
    </cfRule>
    <cfRule type="cellIs" dxfId="10153" priority="881" stopIfTrue="1" operator="greaterThan">
      <formula>0</formula>
    </cfRule>
    <cfRule type="cellIs" dxfId="10152" priority="882" stopIfTrue="1" operator="greaterThan">
      <formula>0</formula>
    </cfRule>
  </conditionalFormatting>
  <conditionalFormatting sqref="X50:X51">
    <cfRule type="cellIs" dxfId="10151" priority="877" stopIfTrue="1" operator="greaterThan">
      <formula>0</formula>
    </cfRule>
    <cfRule type="cellIs" dxfId="10150" priority="878" stopIfTrue="1" operator="greaterThan">
      <formula>0</formula>
    </cfRule>
    <cfRule type="cellIs" dxfId="10149" priority="879" stopIfTrue="1" operator="greaterThan">
      <formula>0</formula>
    </cfRule>
  </conditionalFormatting>
  <conditionalFormatting sqref="X52">
    <cfRule type="cellIs" dxfId="10148" priority="874" stopIfTrue="1" operator="greaterThan">
      <formula>0</formula>
    </cfRule>
    <cfRule type="cellIs" dxfId="10147" priority="875" stopIfTrue="1" operator="greaterThan">
      <formula>0</formula>
    </cfRule>
    <cfRule type="cellIs" dxfId="10146" priority="876" stopIfTrue="1" operator="greaterThan">
      <formula>0</formula>
    </cfRule>
  </conditionalFormatting>
  <conditionalFormatting sqref="X47:X48">
    <cfRule type="cellIs" dxfId="10145" priority="871" stopIfTrue="1" operator="greaterThan">
      <formula>0</formula>
    </cfRule>
    <cfRule type="cellIs" dxfId="10144" priority="872" stopIfTrue="1" operator="greaterThan">
      <formula>0</formula>
    </cfRule>
    <cfRule type="cellIs" dxfId="10143" priority="873" stopIfTrue="1" operator="greaterThan">
      <formula>0</formula>
    </cfRule>
  </conditionalFormatting>
  <conditionalFormatting sqref="X49">
    <cfRule type="cellIs" dxfId="10142" priority="868" stopIfTrue="1" operator="greaterThan">
      <formula>0</formula>
    </cfRule>
    <cfRule type="cellIs" dxfId="10141" priority="869" stopIfTrue="1" operator="greaterThan">
      <formula>0</formula>
    </cfRule>
    <cfRule type="cellIs" dxfId="10140" priority="870" stopIfTrue="1" operator="greaterThan">
      <formula>0</formula>
    </cfRule>
  </conditionalFormatting>
  <conditionalFormatting sqref="X44:X45">
    <cfRule type="cellIs" dxfId="10139" priority="865" stopIfTrue="1" operator="greaterThan">
      <formula>0</formula>
    </cfRule>
    <cfRule type="cellIs" dxfId="10138" priority="866" stopIfTrue="1" operator="greaterThan">
      <formula>0</formula>
    </cfRule>
    <cfRule type="cellIs" dxfId="10137" priority="867" stopIfTrue="1" operator="greaterThan">
      <formula>0</formula>
    </cfRule>
  </conditionalFormatting>
  <conditionalFormatting sqref="X46">
    <cfRule type="cellIs" dxfId="10136" priority="862" stopIfTrue="1" operator="greaterThan">
      <formula>0</formula>
    </cfRule>
    <cfRule type="cellIs" dxfId="10135" priority="863" stopIfTrue="1" operator="greaterThan">
      <formula>0</formula>
    </cfRule>
    <cfRule type="cellIs" dxfId="10134" priority="864" stopIfTrue="1" operator="greaterThan">
      <formula>0</formula>
    </cfRule>
  </conditionalFormatting>
  <conditionalFormatting sqref="X41:X42">
    <cfRule type="cellIs" dxfId="10133" priority="859" stopIfTrue="1" operator="greaterThan">
      <formula>0</formula>
    </cfRule>
    <cfRule type="cellIs" dxfId="10132" priority="860" stopIfTrue="1" operator="greaterThan">
      <formula>0</formula>
    </cfRule>
    <cfRule type="cellIs" dxfId="10131" priority="861" stopIfTrue="1" operator="greaterThan">
      <formula>0</formula>
    </cfRule>
  </conditionalFormatting>
  <conditionalFormatting sqref="X43">
    <cfRule type="cellIs" dxfId="10130" priority="856" stopIfTrue="1" operator="greaterThan">
      <formula>0</formula>
    </cfRule>
    <cfRule type="cellIs" dxfId="10129" priority="857" stopIfTrue="1" operator="greaterThan">
      <formula>0</formula>
    </cfRule>
    <cfRule type="cellIs" dxfId="10128" priority="858" stopIfTrue="1" operator="greaterThan">
      <formula>0</formula>
    </cfRule>
  </conditionalFormatting>
  <conditionalFormatting sqref="X38:X39">
    <cfRule type="cellIs" dxfId="10127" priority="853" stopIfTrue="1" operator="greaterThan">
      <formula>0</formula>
    </cfRule>
    <cfRule type="cellIs" dxfId="10126" priority="854" stopIfTrue="1" operator="greaterThan">
      <formula>0</formula>
    </cfRule>
    <cfRule type="cellIs" dxfId="10125" priority="855" stopIfTrue="1" operator="greaterThan">
      <formula>0</formula>
    </cfRule>
  </conditionalFormatting>
  <conditionalFormatting sqref="X40">
    <cfRule type="cellIs" dxfId="10124" priority="850" stopIfTrue="1" operator="greaterThan">
      <formula>0</formula>
    </cfRule>
    <cfRule type="cellIs" dxfId="10123" priority="851" stopIfTrue="1" operator="greaterThan">
      <formula>0</formula>
    </cfRule>
    <cfRule type="cellIs" dxfId="10122" priority="852" stopIfTrue="1" operator="greaterThan">
      <formula>0</formula>
    </cfRule>
  </conditionalFormatting>
  <conditionalFormatting sqref="X35:X36">
    <cfRule type="cellIs" dxfId="10121" priority="847" stopIfTrue="1" operator="greaterThan">
      <formula>0</formula>
    </cfRule>
    <cfRule type="cellIs" dxfId="10120" priority="848" stopIfTrue="1" operator="greaterThan">
      <formula>0</formula>
    </cfRule>
    <cfRule type="cellIs" dxfId="10119" priority="849" stopIfTrue="1" operator="greaterThan">
      <formula>0</formula>
    </cfRule>
  </conditionalFormatting>
  <conditionalFormatting sqref="X37">
    <cfRule type="cellIs" dxfId="10118" priority="844" stopIfTrue="1" operator="greaterThan">
      <formula>0</formula>
    </cfRule>
    <cfRule type="cellIs" dxfId="10117" priority="845" stopIfTrue="1" operator="greaterThan">
      <formula>0</formula>
    </cfRule>
    <cfRule type="cellIs" dxfId="10116" priority="846" stopIfTrue="1" operator="greaterThan">
      <formula>0</formula>
    </cfRule>
  </conditionalFormatting>
  <conditionalFormatting sqref="X32:X33">
    <cfRule type="cellIs" dxfId="10115" priority="841" stopIfTrue="1" operator="greaterThan">
      <formula>0</formula>
    </cfRule>
    <cfRule type="cellIs" dxfId="10114" priority="842" stopIfTrue="1" operator="greaterThan">
      <formula>0</formula>
    </cfRule>
    <cfRule type="cellIs" dxfId="10113" priority="843" stopIfTrue="1" operator="greaterThan">
      <formula>0</formula>
    </cfRule>
  </conditionalFormatting>
  <conditionalFormatting sqref="X34">
    <cfRule type="cellIs" dxfId="10112" priority="838" stopIfTrue="1" operator="greaterThan">
      <formula>0</formula>
    </cfRule>
    <cfRule type="cellIs" dxfId="10111" priority="839" stopIfTrue="1" operator="greaterThan">
      <formula>0</formula>
    </cfRule>
    <cfRule type="cellIs" dxfId="10110" priority="840" stopIfTrue="1" operator="greaterThan">
      <formula>0</formula>
    </cfRule>
  </conditionalFormatting>
  <conditionalFormatting sqref="X29:X30">
    <cfRule type="cellIs" dxfId="10109" priority="835" stopIfTrue="1" operator="greaterThan">
      <formula>0</formula>
    </cfRule>
    <cfRule type="cellIs" dxfId="10108" priority="836" stopIfTrue="1" operator="greaterThan">
      <formula>0</formula>
    </cfRule>
    <cfRule type="cellIs" dxfId="10107" priority="837" stopIfTrue="1" operator="greaterThan">
      <formula>0</formula>
    </cfRule>
  </conditionalFormatting>
  <conditionalFormatting sqref="X31">
    <cfRule type="cellIs" dxfId="10106" priority="832" stopIfTrue="1" operator="greaterThan">
      <formula>0</formula>
    </cfRule>
    <cfRule type="cellIs" dxfId="10105" priority="833" stopIfTrue="1" operator="greaterThan">
      <formula>0</formula>
    </cfRule>
    <cfRule type="cellIs" dxfId="10104" priority="834" stopIfTrue="1" operator="greaterThan">
      <formula>0</formula>
    </cfRule>
  </conditionalFormatting>
  <conditionalFormatting sqref="X26:X27">
    <cfRule type="cellIs" dxfId="10103" priority="829" stopIfTrue="1" operator="greaterThan">
      <formula>0</formula>
    </cfRule>
    <cfRule type="cellIs" dxfId="10102" priority="830" stopIfTrue="1" operator="greaterThan">
      <formula>0</formula>
    </cfRule>
    <cfRule type="cellIs" dxfId="10101" priority="831" stopIfTrue="1" operator="greaterThan">
      <formula>0</formula>
    </cfRule>
  </conditionalFormatting>
  <conditionalFormatting sqref="X28">
    <cfRule type="cellIs" dxfId="10100" priority="826" stopIfTrue="1" operator="greaterThan">
      <formula>0</formula>
    </cfRule>
    <cfRule type="cellIs" dxfId="10099" priority="827" stopIfTrue="1" operator="greaterThan">
      <formula>0</formula>
    </cfRule>
    <cfRule type="cellIs" dxfId="10098" priority="828" stopIfTrue="1" operator="greaterThan">
      <formula>0</formula>
    </cfRule>
  </conditionalFormatting>
  <conditionalFormatting sqref="X23:X24">
    <cfRule type="cellIs" dxfId="10097" priority="823" stopIfTrue="1" operator="greaterThan">
      <formula>0</formula>
    </cfRule>
    <cfRule type="cellIs" dxfId="10096" priority="824" stopIfTrue="1" operator="greaterThan">
      <formula>0</formula>
    </cfRule>
    <cfRule type="cellIs" dxfId="10095" priority="825" stopIfTrue="1" operator="greaterThan">
      <formula>0</formula>
    </cfRule>
  </conditionalFormatting>
  <conditionalFormatting sqref="X25">
    <cfRule type="cellIs" dxfId="10094" priority="820" stopIfTrue="1" operator="greaterThan">
      <formula>0</formula>
    </cfRule>
    <cfRule type="cellIs" dxfId="10093" priority="821" stopIfTrue="1" operator="greaterThan">
      <formula>0</formula>
    </cfRule>
    <cfRule type="cellIs" dxfId="10092" priority="822" stopIfTrue="1" operator="greaterThan">
      <formula>0</formula>
    </cfRule>
  </conditionalFormatting>
  <conditionalFormatting sqref="X20:X21">
    <cfRule type="cellIs" dxfId="10091" priority="817" stopIfTrue="1" operator="greaterThan">
      <formula>0</formula>
    </cfRule>
    <cfRule type="cellIs" dxfId="10090" priority="818" stopIfTrue="1" operator="greaterThan">
      <formula>0</formula>
    </cfRule>
    <cfRule type="cellIs" dxfId="10089" priority="819" stopIfTrue="1" operator="greaterThan">
      <formula>0</formula>
    </cfRule>
  </conditionalFormatting>
  <conditionalFormatting sqref="X22">
    <cfRule type="cellIs" dxfId="10088" priority="814" stopIfTrue="1" operator="greaterThan">
      <formula>0</formula>
    </cfRule>
    <cfRule type="cellIs" dxfId="10087" priority="815" stopIfTrue="1" operator="greaterThan">
      <formula>0</formula>
    </cfRule>
    <cfRule type="cellIs" dxfId="10086" priority="816" stopIfTrue="1" operator="greaterThan">
      <formula>0</formula>
    </cfRule>
  </conditionalFormatting>
  <conditionalFormatting sqref="X17:X18">
    <cfRule type="cellIs" dxfId="10085" priority="811" stopIfTrue="1" operator="greaterThan">
      <formula>0</formula>
    </cfRule>
    <cfRule type="cellIs" dxfId="10084" priority="812" stopIfTrue="1" operator="greaterThan">
      <formula>0</formula>
    </cfRule>
    <cfRule type="cellIs" dxfId="10083" priority="813" stopIfTrue="1" operator="greaterThan">
      <formula>0</formula>
    </cfRule>
  </conditionalFormatting>
  <conditionalFormatting sqref="X19">
    <cfRule type="cellIs" dxfId="10082" priority="808" stopIfTrue="1" operator="greaterThan">
      <formula>0</formula>
    </cfRule>
    <cfRule type="cellIs" dxfId="10081" priority="809" stopIfTrue="1" operator="greaterThan">
      <formula>0</formula>
    </cfRule>
    <cfRule type="cellIs" dxfId="10080" priority="810" stopIfTrue="1" operator="greaterThan">
      <formula>0</formula>
    </cfRule>
  </conditionalFormatting>
  <conditionalFormatting sqref="X14:X15">
    <cfRule type="cellIs" dxfId="10079" priority="805" stopIfTrue="1" operator="greaterThan">
      <formula>0</formula>
    </cfRule>
    <cfRule type="cellIs" dxfId="10078" priority="806" stopIfTrue="1" operator="greaterThan">
      <formula>0</formula>
    </cfRule>
    <cfRule type="cellIs" dxfId="10077" priority="807" stopIfTrue="1" operator="greaterThan">
      <formula>0</formula>
    </cfRule>
  </conditionalFormatting>
  <conditionalFormatting sqref="X16">
    <cfRule type="cellIs" dxfId="10076" priority="802" stopIfTrue="1" operator="greaterThan">
      <formula>0</formula>
    </cfRule>
    <cfRule type="cellIs" dxfId="10075" priority="803" stopIfTrue="1" operator="greaterThan">
      <formula>0</formula>
    </cfRule>
    <cfRule type="cellIs" dxfId="10074" priority="804" stopIfTrue="1" operator="greaterThan">
      <formula>0</formula>
    </cfRule>
  </conditionalFormatting>
  <conditionalFormatting sqref="X11:X12">
    <cfRule type="cellIs" dxfId="10073" priority="799" stopIfTrue="1" operator="greaterThan">
      <formula>0</formula>
    </cfRule>
    <cfRule type="cellIs" dxfId="10072" priority="800" stopIfTrue="1" operator="greaterThan">
      <formula>0</formula>
    </cfRule>
    <cfRule type="cellIs" dxfId="10071" priority="801" stopIfTrue="1" operator="greaterThan">
      <formula>0</formula>
    </cfRule>
  </conditionalFormatting>
  <conditionalFormatting sqref="X13">
    <cfRule type="cellIs" dxfId="10070" priority="796" stopIfTrue="1" operator="greaterThan">
      <formula>0</formula>
    </cfRule>
    <cfRule type="cellIs" dxfId="10069" priority="797" stopIfTrue="1" operator="greaterThan">
      <formula>0</formula>
    </cfRule>
    <cfRule type="cellIs" dxfId="10068" priority="798" stopIfTrue="1" operator="greaterThan">
      <formula>0</formula>
    </cfRule>
  </conditionalFormatting>
  <conditionalFormatting sqref="X8:X9">
    <cfRule type="cellIs" dxfId="10067" priority="793" stopIfTrue="1" operator="greaterThan">
      <formula>0</formula>
    </cfRule>
    <cfRule type="cellIs" dxfId="10066" priority="794" stopIfTrue="1" operator="greaterThan">
      <formula>0</formula>
    </cfRule>
    <cfRule type="cellIs" dxfId="10065" priority="795" stopIfTrue="1" operator="greaterThan">
      <formula>0</formula>
    </cfRule>
  </conditionalFormatting>
  <conditionalFormatting sqref="X10">
    <cfRule type="cellIs" dxfId="10064" priority="790" stopIfTrue="1" operator="greaterThan">
      <formula>0</formula>
    </cfRule>
    <cfRule type="cellIs" dxfId="10063" priority="791" stopIfTrue="1" operator="greaterThan">
      <formula>0</formula>
    </cfRule>
    <cfRule type="cellIs" dxfId="10062" priority="792" stopIfTrue="1" operator="greaterThan">
      <formula>0</formula>
    </cfRule>
  </conditionalFormatting>
  <conditionalFormatting sqref="X7">
    <cfRule type="cellIs" dxfId="10061" priority="787" stopIfTrue="1" operator="greaterThan">
      <formula>0</formula>
    </cfRule>
    <cfRule type="cellIs" dxfId="10060" priority="788" stopIfTrue="1" operator="greaterThan">
      <formula>0</formula>
    </cfRule>
    <cfRule type="cellIs" dxfId="10059" priority="789" stopIfTrue="1" operator="greaterThan">
      <formula>0</formula>
    </cfRule>
  </conditionalFormatting>
  <conditionalFormatting sqref="X4:X5">
    <cfRule type="cellIs" dxfId="10058" priority="784" stopIfTrue="1" operator="greaterThan">
      <formula>0</formula>
    </cfRule>
    <cfRule type="cellIs" dxfId="10057" priority="785" stopIfTrue="1" operator="greaterThan">
      <formula>0</formula>
    </cfRule>
    <cfRule type="cellIs" dxfId="10056" priority="786" stopIfTrue="1" operator="greaterThan">
      <formula>0</formula>
    </cfRule>
  </conditionalFormatting>
  <conditionalFormatting sqref="Y5">
    <cfRule type="cellIs" dxfId="10055" priority="781" stopIfTrue="1" operator="greaterThan">
      <formula>0</formula>
    </cfRule>
    <cfRule type="cellIs" dxfId="10054" priority="782" stopIfTrue="1" operator="greaterThan">
      <formula>0</formula>
    </cfRule>
    <cfRule type="cellIs" dxfId="10053" priority="783" stopIfTrue="1" operator="greaterThan">
      <formula>0</formula>
    </cfRule>
  </conditionalFormatting>
  <conditionalFormatting sqref="AB59">
    <cfRule type="cellIs" dxfId="10052" priority="778" stopIfTrue="1" operator="greaterThan">
      <formula>0</formula>
    </cfRule>
    <cfRule type="cellIs" dxfId="10051" priority="779" stopIfTrue="1" operator="greaterThan">
      <formula>0</formula>
    </cfRule>
    <cfRule type="cellIs" dxfId="10050" priority="780" stopIfTrue="1" operator="greaterThan">
      <formula>0</formula>
    </cfRule>
  </conditionalFormatting>
  <conditionalFormatting sqref="AB56:AB57">
    <cfRule type="cellIs" dxfId="10049" priority="775" stopIfTrue="1" operator="greaterThan">
      <formula>0</formula>
    </cfRule>
    <cfRule type="cellIs" dxfId="10048" priority="776" stopIfTrue="1" operator="greaterThan">
      <formula>0</formula>
    </cfRule>
    <cfRule type="cellIs" dxfId="10047" priority="777" stopIfTrue="1" operator="greaterThan">
      <formula>0</formula>
    </cfRule>
  </conditionalFormatting>
  <conditionalFormatting sqref="AB58">
    <cfRule type="cellIs" dxfId="10046" priority="772" stopIfTrue="1" operator="greaterThan">
      <formula>0</formula>
    </cfRule>
    <cfRule type="cellIs" dxfId="10045" priority="773" stopIfTrue="1" operator="greaterThan">
      <formula>0</formula>
    </cfRule>
    <cfRule type="cellIs" dxfId="10044" priority="774" stopIfTrue="1" operator="greaterThan">
      <formula>0</formula>
    </cfRule>
  </conditionalFormatting>
  <conditionalFormatting sqref="AB53:AB54">
    <cfRule type="cellIs" dxfId="10043" priority="769" stopIfTrue="1" operator="greaterThan">
      <formula>0</formula>
    </cfRule>
    <cfRule type="cellIs" dxfId="10042" priority="770" stopIfTrue="1" operator="greaterThan">
      <formula>0</formula>
    </cfRule>
    <cfRule type="cellIs" dxfId="10041" priority="771" stopIfTrue="1" operator="greaterThan">
      <formula>0</formula>
    </cfRule>
  </conditionalFormatting>
  <conditionalFormatting sqref="AB55">
    <cfRule type="cellIs" dxfId="10040" priority="766" stopIfTrue="1" operator="greaterThan">
      <formula>0</formula>
    </cfRule>
    <cfRule type="cellIs" dxfId="10039" priority="767" stopIfTrue="1" operator="greaterThan">
      <formula>0</formula>
    </cfRule>
    <cfRule type="cellIs" dxfId="10038" priority="768" stopIfTrue="1" operator="greaterThan">
      <formula>0</formula>
    </cfRule>
  </conditionalFormatting>
  <conditionalFormatting sqref="AB50:AB51">
    <cfRule type="cellIs" dxfId="10037" priority="763" stopIfTrue="1" operator="greaterThan">
      <formula>0</formula>
    </cfRule>
    <cfRule type="cellIs" dxfId="10036" priority="764" stopIfTrue="1" operator="greaterThan">
      <formula>0</formula>
    </cfRule>
    <cfRule type="cellIs" dxfId="10035" priority="765" stopIfTrue="1" operator="greaterThan">
      <formula>0</formula>
    </cfRule>
  </conditionalFormatting>
  <conditionalFormatting sqref="AB52">
    <cfRule type="cellIs" dxfId="10034" priority="760" stopIfTrue="1" operator="greaterThan">
      <formula>0</formula>
    </cfRule>
    <cfRule type="cellIs" dxfId="10033" priority="761" stopIfTrue="1" operator="greaterThan">
      <formula>0</formula>
    </cfRule>
    <cfRule type="cellIs" dxfId="10032" priority="762" stopIfTrue="1" operator="greaterThan">
      <formula>0</formula>
    </cfRule>
  </conditionalFormatting>
  <conditionalFormatting sqref="AB47:AB48">
    <cfRule type="cellIs" dxfId="10031" priority="757" stopIfTrue="1" operator="greaterThan">
      <formula>0</formula>
    </cfRule>
    <cfRule type="cellIs" dxfId="10030" priority="758" stopIfTrue="1" operator="greaterThan">
      <formula>0</formula>
    </cfRule>
    <cfRule type="cellIs" dxfId="10029" priority="759" stopIfTrue="1" operator="greaterThan">
      <formula>0</formula>
    </cfRule>
  </conditionalFormatting>
  <conditionalFormatting sqref="AB49">
    <cfRule type="cellIs" dxfId="10028" priority="754" stopIfTrue="1" operator="greaterThan">
      <formula>0</formula>
    </cfRule>
    <cfRule type="cellIs" dxfId="10027" priority="755" stopIfTrue="1" operator="greaterThan">
      <formula>0</formula>
    </cfRule>
    <cfRule type="cellIs" dxfId="10026" priority="756" stopIfTrue="1" operator="greaterThan">
      <formula>0</formula>
    </cfRule>
  </conditionalFormatting>
  <conditionalFormatting sqref="AB44:AB45">
    <cfRule type="cellIs" dxfId="10025" priority="751" stopIfTrue="1" operator="greaterThan">
      <formula>0</formula>
    </cfRule>
    <cfRule type="cellIs" dxfId="10024" priority="752" stopIfTrue="1" operator="greaterThan">
      <formula>0</formula>
    </cfRule>
    <cfRule type="cellIs" dxfId="10023" priority="753" stopIfTrue="1" operator="greaterThan">
      <formula>0</formula>
    </cfRule>
  </conditionalFormatting>
  <conditionalFormatting sqref="AB46">
    <cfRule type="cellIs" dxfId="10022" priority="748" stopIfTrue="1" operator="greaterThan">
      <formula>0</formula>
    </cfRule>
    <cfRule type="cellIs" dxfId="10021" priority="749" stopIfTrue="1" operator="greaterThan">
      <formula>0</formula>
    </cfRule>
    <cfRule type="cellIs" dxfId="10020" priority="750" stopIfTrue="1" operator="greaterThan">
      <formula>0</formula>
    </cfRule>
  </conditionalFormatting>
  <conditionalFormatting sqref="AB41:AB42">
    <cfRule type="cellIs" dxfId="10019" priority="745" stopIfTrue="1" operator="greaterThan">
      <formula>0</formula>
    </cfRule>
    <cfRule type="cellIs" dxfId="10018" priority="746" stopIfTrue="1" operator="greaterThan">
      <formula>0</formula>
    </cfRule>
    <cfRule type="cellIs" dxfId="10017" priority="747" stopIfTrue="1" operator="greaterThan">
      <formula>0</formula>
    </cfRule>
  </conditionalFormatting>
  <conditionalFormatting sqref="AB43">
    <cfRule type="cellIs" dxfId="10016" priority="742" stopIfTrue="1" operator="greaterThan">
      <formula>0</formula>
    </cfRule>
    <cfRule type="cellIs" dxfId="10015" priority="743" stopIfTrue="1" operator="greaterThan">
      <formula>0</formula>
    </cfRule>
    <cfRule type="cellIs" dxfId="10014" priority="744" stopIfTrue="1" operator="greaterThan">
      <formula>0</formula>
    </cfRule>
  </conditionalFormatting>
  <conditionalFormatting sqref="AB38:AB39">
    <cfRule type="cellIs" dxfId="10013" priority="739" stopIfTrue="1" operator="greaterThan">
      <formula>0</formula>
    </cfRule>
    <cfRule type="cellIs" dxfId="10012" priority="740" stopIfTrue="1" operator="greaterThan">
      <formula>0</formula>
    </cfRule>
    <cfRule type="cellIs" dxfId="10011" priority="741" stopIfTrue="1" operator="greaterThan">
      <formula>0</formula>
    </cfRule>
  </conditionalFormatting>
  <conditionalFormatting sqref="AB40">
    <cfRule type="cellIs" dxfId="10010" priority="736" stopIfTrue="1" operator="greaterThan">
      <formula>0</formula>
    </cfRule>
    <cfRule type="cellIs" dxfId="10009" priority="737" stopIfTrue="1" operator="greaterThan">
      <formula>0</formula>
    </cfRule>
    <cfRule type="cellIs" dxfId="10008" priority="738" stopIfTrue="1" operator="greaterThan">
      <formula>0</formula>
    </cfRule>
  </conditionalFormatting>
  <conditionalFormatting sqref="AB35:AB36">
    <cfRule type="cellIs" dxfId="10007" priority="733" stopIfTrue="1" operator="greaterThan">
      <formula>0</formula>
    </cfRule>
    <cfRule type="cellIs" dxfId="10006" priority="734" stopIfTrue="1" operator="greaterThan">
      <formula>0</formula>
    </cfRule>
    <cfRule type="cellIs" dxfId="10005" priority="735" stopIfTrue="1" operator="greaterThan">
      <formula>0</formula>
    </cfRule>
  </conditionalFormatting>
  <conditionalFormatting sqref="AB37">
    <cfRule type="cellIs" dxfId="10004" priority="730" stopIfTrue="1" operator="greaterThan">
      <formula>0</formula>
    </cfRule>
    <cfRule type="cellIs" dxfId="10003" priority="731" stopIfTrue="1" operator="greaterThan">
      <formula>0</formula>
    </cfRule>
    <cfRule type="cellIs" dxfId="10002" priority="732" stopIfTrue="1" operator="greaterThan">
      <formula>0</formula>
    </cfRule>
  </conditionalFormatting>
  <conditionalFormatting sqref="AB32:AB33">
    <cfRule type="cellIs" dxfId="10001" priority="727" stopIfTrue="1" operator="greaterThan">
      <formula>0</formula>
    </cfRule>
    <cfRule type="cellIs" dxfId="10000" priority="728" stopIfTrue="1" operator="greaterThan">
      <formula>0</formula>
    </cfRule>
    <cfRule type="cellIs" dxfId="9999" priority="729" stopIfTrue="1" operator="greaterThan">
      <formula>0</formula>
    </cfRule>
  </conditionalFormatting>
  <conditionalFormatting sqref="AB34">
    <cfRule type="cellIs" dxfId="9998" priority="724" stopIfTrue="1" operator="greaterThan">
      <formula>0</formula>
    </cfRule>
    <cfRule type="cellIs" dxfId="9997" priority="725" stopIfTrue="1" operator="greaterThan">
      <formula>0</formula>
    </cfRule>
    <cfRule type="cellIs" dxfId="9996" priority="726" stopIfTrue="1" operator="greaterThan">
      <formula>0</formula>
    </cfRule>
  </conditionalFormatting>
  <conditionalFormatting sqref="AB29:AB30">
    <cfRule type="cellIs" dxfId="9995" priority="721" stopIfTrue="1" operator="greaterThan">
      <formula>0</formula>
    </cfRule>
    <cfRule type="cellIs" dxfId="9994" priority="722" stopIfTrue="1" operator="greaterThan">
      <formula>0</formula>
    </cfRule>
    <cfRule type="cellIs" dxfId="9993" priority="723" stopIfTrue="1" operator="greaterThan">
      <formula>0</formula>
    </cfRule>
  </conditionalFormatting>
  <conditionalFormatting sqref="AB31">
    <cfRule type="cellIs" dxfId="9992" priority="718" stopIfTrue="1" operator="greaterThan">
      <formula>0</formula>
    </cfRule>
    <cfRule type="cellIs" dxfId="9991" priority="719" stopIfTrue="1" operator="greaterThan">
      <formula>0</formula>
    </cfRule>
    <cfRule type="cellIs" dxfId="9990" priority="720" stopIfTrue="1" operator="greaterThan">
      <formula>0</formula>
    </cfRule>
  </conditionalFormatting>
  <conditionalFormatting sqref="AB26:AB27">
    <cfRule type="cellIs" dxfId="9989" priority="715" stopIfTrue="1" operator="greaterThan">
      <formula>0</formula>
    </cfRule>
    <cfRule type="cellIs" dxfId="9988" priority="716" stopIfTrue="1" operator="greaterThan">
      <formula>0</formula>
    </cfRule>
    <cfRule type="cellIs" dxfId="9987" priority="717" stopIfTrue="1" operator="greaterThan">
      <formula>0</formula>
    </cfRule>
  </conditionalFormatting>
  <conditionalFormatting sqref="AB28">
    <cfRule type="cellIs" dxfId="9986" priority="712" stopIfTrue="1" operator="greaterThan">
      <formula>0</formula>
    </cfRule>
    <cfRule type="cellIs" dxfId="9985" priority="713" stopIfTrue="1" operator="greaterThan">
      <formula>0</formula>
    </cfRule>
    <cfRule type="cellIs" dxfId="9984" priority="714" stopIfTrue="1" operator="greaterThan">
      <formula>0</formula>
    </cfRule>
  </conditionalFormatting>
  <conditionalFormatting sqref="AB23:AB24">
    <cfRule type="cellIs" dxfId="9983" priority="709" stopIfTrue="1" operator="greaterThan">
      <formula>0</formula>
    </cfRule>
    <cfRule type="cellIs" dxfId="9982" priority="710" stopIfTrue="1" operator="greaterThan">
      <formula>0</formula>
    </cfRule>
    <cfRule type="cellIs" dxfId="9981" priority="711" stopIfTrue="1" operator="greaterThan">
      <formula>0</formula>
    </cfRule>
  </conditionalFormatting>
  <conditionalFormatting sqref="AB25">
    <cfRule type="cellIs" dxfId="9980" priority="706" stopIfTrue="1" operator="greaterThan">
      <formula>0</formula>
    </cfRule>
    <cfRule type="cellIs" dxfId="9979" priority="707" stopIfTrue="1" operator="greaterThan">
      <formula>0</formula>
    </cfRule>
    <cfRule type="cellIs" dxfId="9978" priority="708" stopIfTrue="1" operator="greaterThan">
      <formula>0</formula>
    </cfRule>
  </conditionalFormatting>
  <conditionalFormatting sqref="AB20:AB21">
    <cfRule type="cellIs" dxfId="9977" priority="703" stopIfTrue="1" operator="greaterThan">
      <formula>0</formula>
    </cfRule>
    <cfRule type="cellIs" dxfId="9976" priority="704" stopIfTrue="1" operator="greaterThan">
      <formula>0</formula>
    </cfRule>
    <cfRule type="cellIs" dxfId="9975" priority="705" stopIfTrue="1" operator="greaterThan">
      <formula>0</formula>
    </cfRule>
  </conditionalFormatting>
  <conditionalFormatting sqref="AB22">
    <cfRule type="cellIs" dxfId="9974" priority="700" stopIfTrue="1" operator="greaterThan">
      <formula>0</formula>
    </cfRule>
    <cfRule type="cellIs" dxfId="9973" priority="701" stopIfTrue="1" operator="greaterThan">
      <formula>0</formula>
    </cfRule>
    <cfRule type="cellIs" dxfId="9972" priority="702" stopIfTrue="1" operator="greaterThan">
      <formula>0</formula>
    </cfRule>
  </conditionalFormatting>
  <conditionalFormatting sqref="AB17:AB18">
    <cfRule type="cellIs" dxfId="9971" priority="697" stopIfTrue="1" operator="greaterThan">
      <formula>0</formula>
    </cfRule>
    <cfRule type="cellIs" dxfId="9970" priority="698" stopIfTrue="1" operator="greaterThan">
      <formula>0</formula>
    </cfRule>
    <cfRule type="cellIs" dxfId="9969" priority="699" stopIfTrue="1" operator="greaterThan">
      <formula>0</formula>
    </cfRule>
  </conditionalFormatting>
  <conditionalFormatting sqref="AB19">
    <cfRule type="cellIs" dxfId="9968" priority="694" stopIfTrue="1" operator="greaterThan">
      <formula>0</formula>
    </cfRule>
    <cfRule type="cellIs" dxfId="9967" priority="695" stopIfTrue="1" operator="greaterThan">
      <formula>0</formula>
    </cfRule>
    <cfRule type="cellIs" dxfId="9966" priority="696" stopIfTrue="1" operator="greaterThan">
      <formula>0</formula>
    </cfRule>
  </conditionalFormatting>
  <conditionalFormatting sqref="AB14:AB15">
    <cfRule type="cellIs" dxfId="9965" priority="691" stopIfTrue="1" operator="greaterThan">
      <formula>0</formula>
    </cfRule>
    <cfRule type="cellIs" dxfId="9964" priority="692" stopIfTrue="1" operator="greaterThan">
      <formula>0</formula>
    </cfRule>
    <cfRule type="cellIs" dxfId="9963" priority="693" stopIfTrue="1" operator="greaterThan">
      <formula>0</formula>
    </cfRule>
  </conditionalFormatting>
  <conditionalFormatting sqref="AB16">
    <cfRule type="cellIs" dxfId="9962" priority="688" stopIfTrue="1" operator="greaterThan">
      <formula>0</formula>
    </cfRule>
    <cfRule type="cellIs" dxfId="9961" priority="689" stopIfTrue="1" operator="greaterThan">
      <formula>0</formula>
    </cfRule>
    <cfRule type="cellIs" dxfId="9960" priority="690" stopIfTrue="1" operator="greaterThan">
      <formula>0</formula>
    </cfRule>
  </conditionalFormatting>
  <conditionalFormatting sqref="AB11:AB12">
    <cfRule type="cellIs" dxfId="9959" priority="685" stopIfTrue="1" operator="greaterThan">
      <formula>0</formula>
    </cfRule>
    <cfRule type="cellIs" dxfId="9958" priority="686" stopIfTrue="1" operator="greaterThan">
      <formula>0</formula>
    </cfRule>
    <cfRule type="cellIs" dxfId="9957" priority="687" stopIfTrue="1" operator="greaterThan">
      <formula>0</formula>
    </cfRule>
  </conditionalFormatting>
  <conditionalFormatting sqref="AB13">
    <cfRule type="cellIs" dxfId="9956" priority="682" stopIfTrue="1" operator="greaterThan">
      <formula>0</formula>
    </cfRule>
    <cfRule type="cellIs" dxfId="9955" priority="683" stopIfTrue="1" operator="greaterThan">
      <formula>0</formula>
    </cfRule>
    <cfRule type="cellIs" dxfId="9954" priority="684" stopIfTrue="1" operator="greaterThan">
      <formula>0</formula>
    </cfRule>
  </conditionalFormatting>
  <conditionalFormatting sqref="AB8:AB9">
    <cfRule type="cellIs" dxfId="9953" priority="679" stopIfTrue="1" operator="greaterThan">
      <formula>0</formula>
    </cfRule>
    <cfRule type="cellIs" dxfId="9952" priority="680" stopIfTrue="1" operator="greaterThan">
      <formula>0</formula>
    </cfRule>
    <cfRule type="cellIs" dxfId="9951" priority="681" stopIfTrue="1" operator="greaterThan">
      <formula>0</formula>
    </cfRule>
  </conditionalFormatting>
  <conditionalFormatting sqref="AB10">
    <cfRule type="cellIs" dxfId="9950" priority="676" stopIfTrue="1" operator="greaterThan">
      <formula>0</formula>
    </cfRule>
    <cfRule type="cellIs" dxfId="9949" priority="677" stopIfTrue="1" operator="greaterThan">
      <formula>0</formula>
    </cfRule>
    <cfRule type="cellIs" dxfId="9948" priority="678" stopIfTrue="1" operator="greaterThan">
      <formula>0</formula>
    </cfRule>
  </conditionalFormatting>
  <conditionalFormatting sqref="AB7">
    <cfRule type="cellIs" dxfId="9947" priority="673" stopIfTrue="1" operator="greaterThan">
      <formula>0</formula>
    </cfRule>
    <cfRule type="cellIs" dxfId="9946" priority="674" stopIfTrue="1" operator="greaterThan">
      <formula>0</formula>
    </cfRule>
    <cfRule type="cellIs" dxfId="9945" priority="675" stopIfTrue="1" operator="greaterThan">
      <formula>0</formula>
    </cfRule>
  </conditionalFormatting>
  <conditionalFormatting sqref="AB4:AB5">
    <cfRule type="cellIs" dxfId="9944" priority="670" stopIfTrue="1" operator="greaterThan">
      <formula>0</formula>
    </cfRule>
    <cfRule type="cellIs" dxfId="9943" priority="671" stopIfTrue="1" operator="greaterThan">
      <formula>0</formula>
    </cfRule>
    <cfRule type="cellIs" dxfId="9942" priority="672" stopIfTrue="1" operator="greaterThan">
      <formula>0</formula>
    </cfRule>
  </conditionalFormatting>
  <conditionalFormatting sqref="AA59">
    <cfRule type="cellIs" dxfId="9941" priority="667" stopIfTrue="1" operator="greaterThan">
      <formula>0</formula>
    </cfRule>
    <cfRule type="cellIs" dxfId="9940" priority="668" stopIfTrue="1" operator="greaterThan">
      <formula>0</formula>
    </cfRule>
    <cfRule type="cellIs" dxfId="9939" priority="669" stopIfTrue="1" operator="greaterThan">
      <formula>0</formula>
    </cfRule>
  </conditionalFormatting>
  <conditionalFormatting sqref="AA56:AA57">
    <cfRule type="cellIs" dxfId="9938" priority="664" stopIfTrue="1" operator="greaterThan">
      <formula>0</formula>
    </cfRule>
    <cfRule type="cellIs" dxfId="9937" priority="665" stopIfTrue="1" operator="greaterThan">
      <formula>0</formula>
    </cfRule>
    <cfRule type="cellIs" dxfId="9936" priority="666" stopIfTrue="1" operator="greaterThan">
      <formula>0</formula>
    </cfRule>
  </conditionalFormatting>
  <conditionalFormatting sqref="AA58">
    <cfRule type="cellIs" dxfId="9935" priority="661" stopIfTrue="1" operator="greaterThan">
      <formula>0</formula>
    </cfRule>
    <cfRule type="cellIs" dxfId="9934" priority="662" stopIfTrue="1" operator="greaterThan">
      <formula>0</formula>
    </cfRule>
    <cfRule type="cellIs" dxfId="9933" priority="663" stopIfTrue="1" operator="greaterThan">
      <formula>0</formula>
    </cfRule>
  </conditionalFormatting>
  <conditionalFormatting sqref="AA53:AA54">
    <cfRule type="cellIs" dxfId="9932" priority="658" stopIfTrue="1" operator="greaterThan">
      <formula>0</formula>
    </cfRule>
    <cfRule type="cellIs" dxfId="9931" priority="659" stopIfTrue="1" operator="greaterThan">
      <formula>0</formula>
    </cfRule>
    <cfRule type="cellIs" dxfId="9930" priority="660" stopIfTrue="1" operator="greaterThan">
      <formula>0</formula>
    </cfRule>
  </conditionalFormatting>
  <conditionalFormatting sqref="AA55">
    <cfRule type="cellIs" dxfId="9929" priority="655" stopIfTrue="1" operator="greaterThan">
      <formula>0</formula>
    </cfRule>
    <cfRule type="cellIs" dxfId="9928" priority="656" stopIfTrue="1" operator="greaterThan">
      <formula>0</formula>
    </cfRule>
    <cfRule type="cellIs" dxfId="9927" priority="657" stopIfTrue="1" operator="greaterThan">
      <formula>0</formula>
    </cfRule>
  </conditionalFormatting>
  <conditionalFormatting sqref="AA50:AA51">
    <cfRule type="cellIs" dxfId="9926" priority="652" stopIfTrue="1" operator="greaterThan">
      <formula>0</formula>
    </cfRule>
    <cfRule type="cellIs" dxfId="9925" priority="653" stopIfTrue="1" operator="greaterThan">
      <formula>0</formula>
    </cfRule>
    <cfRule type="cellIs" dxfId="9924" priority="654" stopIfTrue="1" operator="greaterThan">
      <formula>0</formula>
    </cfRule>
  </conditionalFormatting>
  <conditionalFormatting sqref="AA52">
    <cfRule type="cellIs" dxfId="9923" priority="649" stopIfTrue="1" operator="greaterThan">
      <formula>0</formula>
    </cfRule>
    <cfRule type="cellIs" dxfId="9922" priority="650" stopIfTrue="1" operator="greaterThan">
      <formula>0</formula>
    </cfRule>
    <cfRule type="cellIs" dxfId="9921" priority="651" stopIfTrue="1" operator="greaterThan">
      <formula>0</formula>
    </cfRule>
  </conditionalFormatting>
  <conditionalFormatting sqref="AA47:AA48">
    <cfRule type="cellIs" dxfId="9920" priority="646" stopIfTrue="1" operator="greaterThan">
      <formula>0</formula>
    </cfRule>
    <cfRule type="cellIs" dxfId="9919" priority="647" stopIfTrue="1" operator="greaterThan">
      <formula>0</formula>
    </cfRule>
    <cfRule type="cellIs" dxfId="9918" priority="648" stopIfTrue="1" operator="greaterThan">
      <formula>0</formula>
    </cfRule>
  </conditionalFormatting>
  <conditionalFormatting sqref="AA49">
    <cfRule type="cellIs" dxfId="9917" priority="643" stopIfTrue="1" operator="greaterThan">
      <formula>0</formula>
    </cfRule>
    <cfRule type="cellIs" dxfId="9916" priority="644" stopIfTrue="1" operator="greaterThan">
      <formula>0</formula>
    </cfRule>
    <cfRule type="cellIs" dxfId="9915" priority="645" stopIfTrue="1" operator="greaterThan">
      <formula>0</formula>
    </cfRule>
  </conditionalFormatting>
  <conditionalFormatting sqref="AA44:AA45">
    <cfRule type="cellIs" dxfId="9914" priority="640" stopIfTrue="1" operator="greaterThan">
      <formula>0</formula>
    </cfRule>
    <cfRule type="cellIs" dxfId="9913" priority="641" stopIfTrue="1" operator="greaterThan">
      <formula>0</formula>
    </cfRule>
    <cfRule type="cellIs" dxfId="9912" priority="642" stopIfTrue="1" operator="greaterThan">
      <formula>0</formula>
    </cfRule>
  </conditionalFormatting>
  <conditionalFormatting sqref="AA46">
    <cfRule type="cellIs" dxfId="9911" priority="637" stopIfTrue="1" operator="greaterThan">
      <formula>0</formula>
    </cfRule>
    <cfRule type="cellIs" dxfId="9910" priority="638" stopIfTrue="1" operator="greaterThan">
      <formula>0</formula>
    </cfRule>
    <cfRule type="cellIs" dxfId="9909" priority="639" stopIfTrue="1" operator="greaterThan">
      <formula>0</formula>
    </cfRule>
  </conditionalFormatting>
  <conditionalFormatting sqref="AA41:AA42">
    <cfRule type="cellIs" dxfId="9908" priority="634" stopIfTrue="1" operator="greaterThan">
      <formula>0</formula>
    </cfRule>
    <cfRule type="cellIs" dxfId="9907" priority="635" stopIfTrue="1" operator="greaterThan">
      <formula>0</formula>
    </cfRule>
    <cfRule type="cellIs" dxfId="9906" priority="636" stopIfTrue="1" operator="greaterThan">
      <formula>0</formula>
    </cfRule>
  </conditionalFormatting>
  <conditionalFormatting sqref="AA43">
    <cfRule type="cellIs" dxfId="9905" priority="631" stopIfTrue="1" operator="greaterThan">
      <formula>0</formula>
    </cfRule>
    <cfRule type="cellIs" dxfId="9904" priority="632" stopIfTrue="1" operator="greaterThan">
      <formula>0</formula>
    </cfRule>
    <cfRule type="cellIs" dxfId="9903" priority="633" stopIfTrue="1" operator="greaterThan">
      <formula>0</formula>
    </cfRule>
  </conditionalFormatting>
  <conditionalFormatting sqref="AA38:AA39">
    <cfRule type="cellIs" dxfId="9902" priority="628" stopIfTrue="1" operator="greaterThan">
      <formula>0</formula>
    </cfRule>
    <cfRule type="cellIs" dxfId="9901" priority="629" stopIfTrue="1" operator="greaterThan">
      <formula>0</formula>
    </cfRule>
    <cfRule type="cellIs" dxfId="9900" priority="630" stopIfTrue="1" operator="greaterThan">
      <formula>0</formula>
    </cfRule>
  </conditionalFormatting>
  <conditionalFormatting sqref="AA40">
    <cfRule type="cellIs" dxfId="9899" priority="625" stopIfTrue="1" operator="greaterThan">
      <formula>0</formula>
    </cfRule>
    <cfRule type="cellIs" dxfId="9898" priority="626" stopIfTrue="1" operator="greaterThan">
      <formula>0</formula>
    </cfRule>
    <cfRule type="cellIs" dxfId="9897" priority="627" stopIfTrue="1" operator="greaterThan">
      <formula>0</formula>
    </cfRule>
  </conditionalFormatting>
  <conditionalFormatting sqref="AA35:AA36">
    <cfRule type="cellIs" dxfId="9896" priority="622" stopIfTrue="1" operator="greaterThan">
      <formula>0</formula>
    </cfRule>
    <cfRule type="cellIs" dxfId="9895" priority="623" stopIfTrue="1" operator="greaterThan">
      <formula>0</formula>
    </cfRule>
    <cfRule type="cellIs" dxfId="9894" priority="624" stopIfTrue="1" operator="greaterThan">
      <formula>0</formula>
    </cfRule>
  </conditionalFormatting>
  <conditionalFormatting sqref="AA37">
    <cfRule type="cellIs" dxfId="9893" priority="619" stopIfTrue="1" operator="greaterThan">
      <formula>0</formula>
    </cfRule>
    <cfRule type="cellIs" dxfId="9892" priority="620" stopIfTrue="1" operator="greaterThan">
      <formula>0</formula>
    </cfRule>
    <cfRule type="cellIs" dxfId="9891" priority="621" stopIfTrue="1" operator="greaterThan">
      <formula>0</formula>
    </cfRule>
  </conditionalFormatting>
  <conditionalFormatting sqref="AA32:AA33">
    <cfRule type="cellIs" dxfId="9890" priority="616" stopIfTrue="1" operator="greaterThan">
      <formula>0</formula>
    </cfRule>
    <cfRule type="cellIs" dxfId="9889" priority="617" stopIfTrue="1" operator="greaterThan">
      <formula>0</formula>
    </cfRule>
    <cfRule type="cellIs" dxfId="9888" priority="618" stopIfTrue="1" operator="greaterThan">
      <formula>0</formula>
    </cfRule>
  </conditionalFormatting>
  <conditionalFormatting sqref="AA34">
    <cfRule type="cellIs" dxfId="9887" priority="613" stopIfTrue="1" operator="greaterThan">
      <formula>0</formula>
    </cfRule>
    <cfRule type="cellIs" dxfId="9886" priority="614" stopIfTrue="1" operator="greaterThan">
      <formula>0</formula>
    </cfRule>
    <cfRule type="cellIs" dxfId="9885" priority="615" stopIfTrue="1" operator="greaterThan">
      <formula>0</formula>
    </cfRule>
  </conditionalFormatting>
  <conditionalFormatting sqref="AA29:AA30">
    <cfRule type="cellIs" dxfId="9884" priority="610" stopIfTrue="1" operator="greaterThan">
      <formula>0</formula>
    </cfRule>
    <cfRule type="cellIs" dxfId="9883" priority="611" stopIfTrue="1" operator="greaterThan">
      <formula>0</formula>
    </cfRule>
    <cfRule type="cellIs" dxfId="9882" priority="612" stopIfTrue="1" operator="greaterThan">
      <formula>0</formula>
    </cfRule>
  </conditionalFormatting>
  <conditionalFormatting sqref="AA31">
    <cfRule type="cellIs" dxfId="9881" priority="607" stopIfTrue="1" operator="greaterThan">
      <formula>0</formula>
    </cfRule>
    <cfRule type="cellIs" dxfId="9880" priority="608" stopIfTrue="1" operator="greaterThan">
      <formula>0</formula>
    </cfRule>
    <cfRule type="cellIs" dxfId="9879" priority="609" stopIfTrue="1" operator="greaterThan">
      <formula>0</formula>
    </cfRule>
  </conditionalFormatting>
  <conditionalFormatting sqref="AA26:AA27">
    <cfRule type="cellIs" dxfId="9878" priority="604" stopIfTrue="1" operator="greaterThan">
      <formula>0</formula>
    </cfRule>
    <cfRule type="cellIs" dxfId="9877" priority="605" stopIfTrue="1" operator="greaterThan">
      <formula>0</formula>
    </cfRule>
    <cfRule type="cellIs" dxfId="9876" priority="606" stopIfTrue="1" operator="greaterThan">
      <formula>0</formula>
    </cfRule>
  </conditionalFormatting>
  <conditionalFormatting sqref="AA28">
    <cfRule type="cellIs" dxfId="9875" priority="601" stopIfTrue="1" operator="greaterThan">
      <formula>0</formula>
    </cfRule>
    <cfRule type="cellIs" dxfId="9874" priority="602" stopIfTrue="1" operator="greaterThan">
      <formula>0</formula>
    </cfRule>
    <cfRule type="cellIs" dxfId="9873" priority="603" stopIfTrue="1" operator="greaterThan">
      <formula>0</formula>
    </cfRule>
  </conditionalFormatting>
  <conditionalFormatting sqref="AA23:AA24">
    <cfRule type="cellIs" dxfId="9872" priority="598" stopIfTrue="1" operator="greaterThan">
      <formula>0</formula>
    </cfRule>
    <cfRule type="cellIs" dxfId="9871" priority="599" stopIfTrue="1" operator="greaterThan">
      <formula>0</formula>
    </cfRule>
    <cfRule type="cellIs" dxfId="9870" priority="600" stopIfTrue="1" operator="greaterThan">
      <formula>0</formula>
    </cfRule>
  </conditionalFormatting>
  <conditionalFormatting sqref="AA25">
    <cfRule type="cellIs" dxfId="9869" priority="595" stopIfTrue="1" operator="greaterThan">
      <formula>0</formula>
    </cfRule>
    <cfRule type="cellIs" dxfId="9868" priority="596" stopIfTrue="1" operator="greaterThan">
      <formula>0</formula>
    </cfRule>
    <cfRule type="cellIs" dxfId="9867" priority="597" stopIfTrue="1" operator="greaterThan">
      <formula>0</formula>
    </cfRule>
  </conditionalFormatting>
  <conditionalFormatting sqref="AA20:AA21">
    <cfRule type="cellIs" dxfId="9866" priority="592" stopIfTrue="1" operator="greaterThan">
      <formula>0</formula>
    </cfRule>
    <cfRule type="cellIs" dxfId="9865" priority="593" stopIfTrue="1" operator="greaterThan">
      <formula>0</formula>
    </cfRule>
    <cfRule type="cellIs" dxfId="9864" priority="594" stopIfTrue="1" operator="greaterThan">
      <formula>0</formula>
    </cfRule>
  </conditionalFormatting>
  <conditionalFormatting sqref="AA22">
    <cfRule type="cellIs" dxfId="9863" priority="589" stopIfTrue="1" operator="greaterThan">
      <formula>0</formula>
    </cfRule>
    <cfRule type="cellIs" dxfId="9862" priority="590" stopIfTrue="1" operator="greaterThan">
      <formula>0</formula>
    </cfRule>
    <cfRule type="cellIs" dxfId="9861" priority="591" stopIfTrue="1" operator="greaterThan">
      <formula>0</formula>
    </cfRule>
  </conditionalFormatting>
  <conditionalFormatting sqref="AA17:AA18">
    <cfRule type="cellIs" dxfId="9860" priority="586" stopIfTrue="1" operator="greaterThan">
      <formula>0</formula>
    </cfRule>
    <cfRule type="cellIs" dxfId="9859" priority="587" stopIfTrue="1" operator="greaterThan">
      <formula>0</formula>
    </cfRule>
    <cfRule type="cellIs" dxfId="9858" priority="588" stopIfTrue="1" operator="greaterThan">
      <formula>0</formula>
    </cfRule>
  </conditionalFormatting>
  <conditionalFormatting sqref="AA19">
    <cfRule type="cellIs" dxfId="9857" priority="583" stopIfTrue="1" operator="greaterThan">
      <formula>0</formula>
    </cfRule>
    <cfRule type="cellIs" dxfId="9856" priority="584" stopIfTrue="1" operator="greaterThan">
      <formula>0</formula>
    </cfRule>
    <cfRule type="cellIs" dxfId="9855" priority="585" stopIfTrue="1" operator="greaterThan">
      <formula>0</formula>
    </cfRule>
  </conditionalFormatting>
  <conditionalFormatting sqref="AA14:AA15">
    <cfRule type="cellIs" dxfId="9854" priority="580" stopIfTrue="1" operator="greaterThan">
      <formula>0</formula>
    </cfRule>
    <cfRule type="cellIs" dxfId="9853" priority="581" stopIfTrue="1" operator="greaterThan">
      <formula>0</formula>
    </cfRule>
    <cfRule type="cellIs" dxfId="9852" priority="582" stopIfTrue="1" operator="greaterThan">
      <formula>0</formula>
    </cfRule>
  </conditionalFormatting>
  <conditionalFormatting sqref="AA16">
    <cfRule type="cellIs" dxfId="9851" priority="577" stopIfTrue="1" operator="greaterThan">
      <formula>0</formula>
    </cfRule>
    <cfRule type="cellIs" dxfId="9850" priority="578" stopIfTrue="1" operator="greaterThan">
      <formula>0</formula>
    </cfRule>
    <cfRule type="cellIs" dxfId="9849" priority="579" stopIfTrue="1" operator="greaterThan">
      <formula>0</formula>
    </cfRule>
  </conditionalFormatting>
  <conditionalFormatting sqref="AA11:AA12">
    <cfRule type="cellIs" dxfId="9848" priority="574" stopIfTrue="1" operator="greaterThan">
      <formula>0</formula>
    </cfRule>
    <cfRule type="cellIs" dxfId="9847" priority="575" stopIfTrue="1" operator="greaterThan">
      <formula>0</formula>
    </cfRule>
    <cfRule type="cellIs" dxfId="9846" priority="576" stopIfTrue="1" operator="greaterThan">
      <formula>0</formula>
    </cfRule>
  </conditionalFormatting>
  <conditionalFormatting sqref="AA13">
    <cfRule type="cellIs" dxfId="9845" priority="571" stopIfTrue="1" operator="greaterThan">
      <formula>0</formula>
    </cfRule>
    <cfRule type="cellIs" dxfId="9844" priority="572" stopIfTrue="1" operator="greaterThan">
      <formula>0</formula>
    </cfRule>
    <cfRule type="cellIs" dxfId="9843" priority="573" stopIfTrue="1" operator="greaterThan">
      <formula>0</formula>
    </cfRule>
  </conditionalFormatting>
  <conditionalFormatting sqref="AA8:AA9">
    <cfRule type="cellIs" dxfId="9842" priority="568" stopIfTrue="1" operator="greaterThan">
      <formula>0</formula>
    </cfRule>
    <cfRule type="cellIs" dxfId="9841" priority="569" stopIfTrue="1" operator="greaterThan">
      <formula>0</formula>
    </cfRule>
    <cfRule type="cellIs" dxfId="9840" priority="570" stopIfTrue="1" operator="greaterThan">
      <formula>0</formula>
    </cfRule>
  </conditionalFormatting>
  <conditionalFormatting sqref="AA10">
    <cfRule type="cellIs" dxfId="9839" priority="565" stopIfTrue="1" operator="greaterThan">
      <formula>0</formula>
    </cfRule>
    <cfRule type="cellIs" dxfId="9838" priority="566" stopIfTrue="1" operator="greaterThan">
      <formula>0</formula>
    </cfRule>
    <cfRule type="cellIs" dxfId="9837" priority="567" stopIfTrue="1" operator="greaterThan">
      <formula>0</formula>
    </cfRule>
  </conditionalFormatting>
  <conditionalFormatting sqref="AA7">
    <cfRule type="cellIs" dxfId="9836" priority="562" stopIfTrue="1" operator="greaterThan">
      <formula>0</formula>
    </cfRule>
    <cfRule type="cellIs" dxfId="9835" priority="563" stopIfTrue="1" operator="greaterThan">
      <formula>0</formula>
    </cfRule>
    <cfRule type="cellIs" dxfId="9834" priority="564" stopIfTrue="1" operator="greaterThan">
      <formula>0</formula>
    </cfRule>
  </conditionalFormatting>
  <conditionalFormatting sqref="AA4:AA5">
    <cfRule type="cellIs" dxfId="9833" priority="559" stopIfTrue="1" operator="greaterThan">
      <formula>0</formula>
    </cfRule>
    <cfRule type="cellIs" dxfId="9832" priority="560" stopIfTrue="1" operator="greaterThan">
      <formula>0</formula>
    </cfRule>
    <cfRule type="cellIs" dxfId="9831" priority="561" stopIfTrue="1" operator="greaterThan">
      <formula>0</formula>
    </cfRule>
  </conditionalFormatting>
  <conditionalFormatting sqref="AE59">
    <cfRule type="cellIs" dxfId="9830" priority="556" stopIfTrue="1" operator="greaterThan">
      <formula>0</formula>
    </cfRule>
    <cfRule type="cellIs" dxfId="9829" priority="557" stopIfTrue="1" operator="greaterThan">
      <formula>0</formula>
    </cfRule>
    <cfRule type="cellIs" dxfId="9828" priority="558" stopIfTrue="1" operator="greaterThan">
      <formula>0</formula>
    </cfRule>
  </conditionalFormatting>
  <conditionalFormatting sqref="AE56:AE57">
    <cfRule type="cellIs" dxfId="9827" priority="553" stopIfTrue="1" operator="greaterThan">
      <formula>0</formula>
    </cfRule>
    <cfRule type="cellIs" dxfId="9826" priority="554" stopIfTrue="1" operator="greaterThan">
      <formula>0</formula>
    </cfRule>
    <cfRule type="cellIs" dxfId="9825" priority="555" stopIfTrue="1" operator="greaterThan">
      <formula>0</formula>
    </cfRule>
  </conditionalFormatting>
  <conditionalFormatting sqref="AE58">
    <cfRule type="cellIs" dxfId="9824" priority="550" stopIfTrue="1" operator="greaterThan">
      <formula>0</formula>
    </cfRule>
    <cfRule type="cellIs" dxfId="9823" priority="551" stopIfTrue="1" operator="greaterThan">
      <formula>0</formula>
    </cfRule>
    <cfRule type="cellIs" dxfId="9822" priority="552" stopIfTrue="1" operator="greaterThan">
      <formula>0</formula>
    </cfRule>
  </conditionalFormatting>
  <conditionalFormatting sqref="AE53:AE54">
    <cfRule type="cellIs" dxfId="9821" priority="547" stopIfTrue="1" operator="greaterThan">
      <formula>0</formula>
    </cfRule>
    <cfRule type="cellIs" dxfId="9820" priority="548" stopIfTrue="1" operator="greaterThan">
      <formula>0</formula>
    </cfRule>
    <cfRule type="cellIs" dxfId="9819" priority="549" stopIfTrue="1" operator="greaterThan">
      <formula>0</formula>
    </cfRule>
  </conditionalFormatting>
  <conditionalFormatting sqref="AE55">
    <cfRule type="cellIs" dxfId="9818" priority="544" stopIfTrue="1" operator="greaterThan">
      <formula>0</formula>
    </cfRule>
    <cfRule type="cellIs" dxfId="9817" priority="545" stopIfTrue="1" operator="greaterThan">
      <formula>0</formula>
    </cfRule>
    <cfRule type="cellIs" dxfId="9816" priority="546" stopIfTrue="1" operator="greaterThan">
      <formula>0</formula>
    </cfRule>
  </conditionalFormatting>
  <conditionalFormatting sqref="AE50:AE51">
    <cfRule type="cellIs" dxfId="9815" priority="541" stopIfTrue="1" operator="greaterThan">
      <formula>0</formula>
    </cfRule>
    <cfRule type="cellIs" dxfId="9814" priority="542" stopIfTrue="1" operator="greaterThan">
      <formula>0</formula>
    </cfRule>
    <cfRule type="cellIs" dxfId="9813" priority="543" stopIfTrue="1" operator="greaterThan">
      <formula>0</formula>
    </cfRule>
  </conditionalFormatting>
  <conditionalFormatting sqref="AE52">
    <cfRule type="cellIs" dxfId="9812" priority="538" stopIfTrue="1" operator="greaterThan">
      <formula>0</formula>
    </cfRule>
    <cfRule type="cellIs" dxfId="9811" priority="539" stopIfTrue="1" operator="greaterThan">
      <formula>0</formula>
    </cfRule>
    <cfRule type="cellIs" dxfId="9810" priority="540" stopIfTrue="1" operator="greaterThan">
      <formula>0</formula>
    </cfRule>
  </conditionalFormatting>
  <conditionalFormatting sqref="AE47:AE48">
    <cfRule type="cellIs" dxfId="9809" priority="535" stopIfTrue="1" operator="greaterThan">
      <formula>0</formula>
    </cfRule>
    <cfRule type="cellIs" dxfId="9808" priority="536" stopIfTrue="1" operator="greaterThan">
      <formula>0</formula>
    </cfRule>
    <cfRule type="cellIs" dxfId="9807" priority="537" stopIfTrue="1" operator="greaterThan">
      <formula>0</formula>
    </cfRule>
  </conditionalFormatting>
  <conditionalFormatting sqref="AE49">
    <cfRule type="cellIs" dxfId="9806" priority="532" stopIfTrue="1" operator="greaterThan">
      <formula>0</formula>
    </cfRule>
    <cfRule type="cellIs" dxfId="9805" priority="533" stopIfTrue="1" operator="greaterThan">
      <formula>0</formula>
    </cfRule>
    <cfRule type="cellIs" dxfId="9804" priority="534" stopIfTrue="1" operator="greaterThan">
      <formula>0</formula>
    </cfRule>
  </conditionalFormatting>
  <conditionalFormatting sqref="AE44:AE45">
    <cfRule type="cellIs" dxfId="9803" priority="529" stopIfTrue="1" operator="greaterThan">
      <formula>0</formula>
    </cfRule>
    <cfRule type="cellIs" dxfId="9802" priority="530" stopIfTrue="1" operator="greaterThan">
      <formula>0</formula>
    </cfRule>
    <cfRule type="cellIs" dxfId="9801" priority="531" stopIfTrue="1" operator="greaterThan">
      <formula>0</formula>
    </cfRule>
  </conditionalFormatting>
  <conditionalFormatting sqref="AE46">
    <cfRule type="cellIs" dxfId="9800" priority="526" stopIfTrue="1" operator="greaterThan">
      <formula>0</formula>
    </cfRule>
    <cfRule type="cellIs" dxfId="9799" priority="527" stopIfTrue="1" operator="greaterThan">
      <formula>0</formula>
    </cfRule>
    <cfRule type="cellIs" dxfId="9798" priority="528" stopIfTrue="1" operator="greaterThan">
      <formula>0</formula>
    </cfRule>
  </conditionalFormatting>
  <conditionalFormatting sqref="AE41:AE42">
    <cfRule type="cellIs" dxfId="9797" priority="523" stopIfTrue="1" operator="greaterThan">
      <formula>0</formula>
    </cfRule>
    <cfRule type="cellIs" dxfId="9796" priority="524" stopIfTrue="1" operator="greaterThan">
      <formula>0</formula>
    </cfRule>
    <cfRule type="cellIs" dxfId="9795" priority="525" stopIfTrue="1" operator="greaterThan">
      <formula>0</formula>
    </cfRule>
  </conditionalFormatting>
  <conditionalFormatting sqref="AE43">
    <cfRule type="cellIs" dxfId="9794" priority="520" stopIfTrue="1" operator="greaterThan">
      <formula>0</formula>
    </cfRule>
    <cfRule type="cellIs" dxfId="9793" priority="521" stopIfTrue="1" operator="greaterThan">
      <formula>0</formula>
    </cfRule>
    <cfRule type="cellIs" dxfId="9792" priority="522" stopIfTrue="1" operator="greaterThan">
      <formula>0</formula>
    </cfRule>
  </conditionalFormatting>
  <conditionalFormatting sqref="AE38:AE39">
    <cfRule type="cellIs" dxfId="9791" priority="517" stopIfTrue="1" operator="greaterThan">
      <formula>0</formula>
    </cfRule>
    <cfRule type="cellIs" dxfId="9790" priority="518" stopIfTrue="1" operator="greaterThan">
      <formula>0</formula>
    </cfRule>
    <cfRule type="cellIs" dxfId="9789" priority="519" stopIfTrue="1" operator="greaterThan">
      <formula>0</formula>
    </cfRule>
  </conditionalFormatting>
  <conditionalFormatting sqref="AE40">
    <cfRule type="cellIs" dxfId="9788" priority="514" stopIfTrue="1" operator="greaterThan">
      <formula>0</formula>
    </cfRule>
    <cfRule type="cellIs" dxfId="9787" priority="515" stopIfTrue="1" operator="greaterThan">
      <formula>0</formula>
    </cfRule>
    <cfRule type="cellIs" dxfId="9786" priority="516" stopIfTrue="1" operator="greaterThan">
      <formula>0</formula>
    </cfRule>
  </conditionalFormatting>
  <conditionalFormatting sqref="AE35:AE36">
    <cfRule type="cellIs" dxfId="9785" priority="511" stopIfTrue="1" operator="greaterThan">
      <formula>0</formula>
    </cfRule>
    <cfRule type="cellIs" dxfId="9784" priority="512" stopIfTrue="1" operator="greaterThan">
      <formula>0</formula>
    </cfRule>
    <cfRule type="cellIs" dxfId="9783" priority="513" stopIfTrue="1" operator="greaterThan">
      <formula>0</formula>
    </cfRule>
  </conditionalFormatting>
  <conditionalFormatting sqref="AE37">
    <cfRule type="cellIs" dxfId="9782" priority="508" stopIfTrue="1" operator="greaterThan">
      <formula>0</formula>
    </cfRule>
    <cfRule type="cellIs" dxfId="9781" priority="509" stopIfTrue="1" operator="greaterThan">
      <formula>0</formula>
    </cfRule>
    <cfRule type="cellIs" dxfId="9780" priority="510" stopIfTrue="1" operator="greaterThan">
      <formula>0</formula>
    </cfRule>
  </conditionalFormatting>
  <conditionalFormatting sqref="AE32:AE33">
    <cfRule type="cellIs" dxfId="9779" priority="505" stopIfTrue="1" operator="greaterThan">
      <formula>0</formula>
    </cfRule>
    <cfRule type="cellIs" dxfId="9778" priority="506" stopIfTrue="1" operator="greaterThan">
      <formula>0</formula>
    </cfRule>
    <cfRule type="cellIs" dxfId="9777" priority="507" stopIfTrue="1" operator="greaterThan">
      <formula>0</formula>
    </cfRule>
  </conditionalFormatting>
  <conditionalFormatting sqref="AE34">
    <cfRule type="cellIs" dxfId="9776" priority="502" stopIfTrue="1" operator="greaterThan">
      <formula>0</formula>
    </cfRule>
    <cfRule type="cellIs" dxfId="9775" priority="503" stopIfTrue="1" operator="greaterThan">
      <formula>0</formula>
    </cfRule>
    <cfRule type="cellIs" dxfId="9774" priority="504" stopIfTrue="1" operator="greaterThan">
      <formula>0</formula>
    </cfRule>
  </conditionalFormatting>
  <conditionalFormatting sqref="AE29:AE30">
    <cfRule type="cellIs" dxfId="9773" priority="499" stopIfTrue="1" operator="greaterThan">
      <formula>0</formula>
    </cfRule>
    <cfRule type="cellIs" dxfId="9772" priority="500" stopIfTrue="1" operator="greaterThan">
      <formula>0</formula>
    </cfRule>
    <cfRule type="cellIs" dxfId="9771" priority="501" stopIfTrue="1" operator="greaterThan">
      <formula>0</formula>
    </cfRule>
  </conditionalFormatting>
  <conditionalFormatting sqref="AE31">
    <cfRule type="cellIs" dxfId="9770" priority="496" stopIfTrue="1" operator="greaterThan">
      <formula>0</formula>
    </cfRule>
    <cfRule type="cellIs" dxfId="9769" priority="497" stopIfTrue="1" operator="greaterThan">
      <formula>0</formula>
    </cfRule>
    <cfRule type="cellIs" dxfId="9768" priority="498" stopIfTrue="1" operator="greaterThan">
      <formula>0</formula>
    </cfRule>
  </conditionalFormatting>
  <conditionalFormatting sqref="AE26:AE27">
    <cfRule type="cellIs" dxfId="9767" priority="493" stopIfTrue="1" operator="greaterThan">
      <formula>0</formula>
    </cfRule>
    <cfRule type="cellIs" dxfId="9766" priority="494" stopIfTrue="1" operator="greaterThan">
      <formula>0</formula>
    </cfRule>
    <cfRule type="cellIs" dxfId="9765" priority="495" stopIfTrue="1" operator="greaterThan">
      <formula>0</formula>
    </cfRule>
  </conditionalFormatting>
  <conditionalFormatting sqref="AE28">
    <cfRule type="cellIs" dxfId="9764" priority="490" stopIfTrue="1" operator="greaterThan">
      <formula>0</formula>
    </cfRule>
    <cfRule type="cellIs" dxfId="9763" priority="491" stopIfTrue="1" operator="greaterThan">
      <formula>0</formula>
    </cfRule>
    <cfRule type="cellIs" dxfId="9762" priority="492" stopIfTrue="1" operator="greaterThan">
      <formula>0</formula>
    </cfRule>
  </conditionalFormatting>
  <conditionalFormatting sqref="AE23:AE24">
    <cfRule type="cellIs" dxfId="9761" priority="487" stopIfTrue="1" operator="greaterThan">
      <formula>0</formula>
    </cfRule>
    <cfRule type="cellIs" dxfId="9760" priority="488" stopIfTrue="1" operator="greaterThan">
      <formula>0</formula>
    </cfRule>
    <cfRule type="cellIs" dxfId="9759" priority="489" stopIfTrue="1" operator="greaterThan">
      <formula>0</formula>
    </cfRule>
  </conditionalFormatting>
  <conditionalFormatting sqref="AE25">
    <cfRule type="cellIs" dxfId="9758" priority="484" stopIfTrue="1" operator="greaterThan">
      <formula>0</formula>
    </cfRule>
    <cfRule type="cellIs" dxfId="9757" priority="485" stopIfTrue="1" operator="greaterThan">
      <formula>0</formula>
    </cfRule>
    <cfRule type="cellIs" dxfId="9756" priority="486" stopIfTrue="1" operator="greaterThan">
      <formula>0</formula>
    </cfRule>
  </conditionalFormatting>
  <conditionalFormatting sqref="AE20:AE21">
    <cfRule type="cellIs" dxfId="9755" priority="481" stopIfTrue="1" operator="greaterThan">
      <formula>0</formula>
    </cfRule>
    <cfRule type="cellIs" dxfId="9754" priority="482" stopIfTrue="1" operator="greaterThan">
      <formula>0</formula>
    </cfRule>
    <cfRule type="cellIs" dxfId="9753" priority="483" stopIfTrue="1" operator="greaterThan">
      <formula>0</formula>
    </cfRule>
  </conditionalFormatting>
  <conditionalFormatting sqref="AE22">
    <cfRule type="cellIs" dxfId="9752" priority="478" stopIfTrue="1" operator="greaterThan">
      <formula>0</formula>
    </cfRule>
    <cfRule type="cellIs" dxfId="9751" priority="479" stopIfTrue="1" operator="greaterThan">
      <formula>0</formula>
    </cfRule>
    <cfRule type="cellIs" dxfId="9750" priority="480" stopIfTrue="1" operator="greaterThan">
      <formula>0</formula>
    </cfRule>
  </conditionalFormatting>
  <conditionalFormatting sqref="AE17:AE18">
    <cfRule type="cellIs" dxfId="9749" priority="475" stopIfTrue="1" operator="greaterThan">
      <formula>0</formula>
    </cfRule>
    <cfRule type="cellIs" dxfId="9748" priority="476" stopIfTrue="1" operator="greaterThan">
      <formula>0</formula>
    </cfRule>
    <cfRule type="cellIs" dxfId="9747" priority="477" stopIfTrue="1" operator="greaterThan">
      <formula>0</formula>
    </cfRule>
  </conditionalFormatting>
  <conditionalFormatting sqref="AE19">
    <cfRule type="cellIs" dxfId="9746" priority="472" stopIfTrue="1" operator="greaterThan">
      <formula>0</formula>
    </cfRule>
    <cfRule type="cellIs" dxfId="9745" priority="473" stopIfTrue="1" operator="greaterThan">
      <formula>0</formula>
    </cfRule>
    <cfRule type="cellIs" dxfId="9744" priority="474" stopIfTrue="1" operator="greaterThan">
      <formula>0</formula>
    </cfRule>
  </conditionalFormatting>
  <conditionalFormatting sqref="AE14:AE15">
    <cfRule type="cellIs" dxfId="9743" priority="469" stopIfTrue="1" operator="greaterThan">
      <formula>0</formula>
    </cfRule>
    <cfRule type="cellIs" dxfId="9742" priority="470" stopIfTrue="1" operator="greaterThan">
      <formula>0</formula>
    </cfRule>
    <cfRule type="cellIs" dxfId="9741" priority="471" stopIfTrue="1" operator="greaterThan">
      <formula>0</formula>
    </cfRule>
  </conditionalFormatting>
  <conditionalFormatting sqref="AE16">
    <cfRule type="cellIs" dxfId="9740" priority="466" stopIfTrue="1" operator="greaterThan">
      <formula>0</formula>
    </cfRule>
    <cfRule type="cellIs" dxfId="9739" priority="467" stopIfTrue="1" operator="greaterThan">
      <formula>0</formula>
    </cfRule>
    <cfRule type="cellIs" dxfId="9738" priority="468" stopIfTrue="1" operator="greaterThan">
      <formula>0</formula>
    </cfRule>
  </conditionalFormatting>
  <conditionalFormatting sqref="AE11:AE12">
    <cfRule type="cellIs" dxfId="9737" priority="463" stopIfTrue="1" operator="greaterThan">
      <formula>0</formula>
    </cfRule>
    <cfRule type="cellIs" dxfId="9736" priority="464" stopIfTrue="1" operator="greaterThan">
      <formula>0</formula>
    </cfRule>
    <cfRule type="cellIs" dxfId="9735" priority="465" stopIfTrue="1" operator="greaterThan">
      <formula>0</formula>
    </cfRule>
  </conditionalFormatting>
  <conditionalFormatting sqref="AE13">
    <cfRule type="cellIs" dxfId="9734" priority="460" stopIfTrue="1" operator="greaterThan">
      <formula>0</formula>
    </cfRule>
    <cfRule type="cellIs" dxfId="9733" priority="461" stopIfTrue="1" operator="greaterThan">
      <formula>0</formula>
    </cfRule>
    <cfRule type="cellIs" dxfId="9732" priority="462" stopIfTrue="1" operator="greaterThan">
      <formula>0</formula>
    </cfRule>
  </conditionalFormatting>
  <conditionalFormatting sqref="AE8:AE9">
    <cfRule type="cellIs" dxfId="9731" priority="457" stopIfTrue="1" operator="greaterThan">
      <formula>0</formula>
    </cfRule>
    <cfRule type="cellIs" dxfId="9730" priority="458" stopIfTrue="1" operator="greaterThan">
      <formula>0</formula>
    </cfRule>
    <cfRule type="cellIs" dxfId="9729" priority="459" stopIfTrue="1" operator="greaterThan">
      <formula>0</formula>
    </cfRule>
  </conditionalFormatting>
  <conditionalFormatting sqref="AE10">
    <cfRule type="cellIs" dxfId="9728" priority="454" stopIfTrue="1" operator="greaterThan">
      <formula>0</formula>
    </cfRule>
    <cfRule type="cellIs" dxfId="9727" priority="455" stopIfTrue="1" operator="greaterThan">
      <formula>0</formula>
    </cfRule>
    <cfRule type="cellIs" dxfId="9726" priority="456" stopIfTrue="1" operator="greaterThan">
      <formula>0</formula>
    </cfRule>
  </conditionalFormatting>
  <conditionalFormatting sqref="AE7">
    <cfRule type="cellIs" dxfId="9725" priority="451" stopIfTrue="1" operator="greaterThan">
      <formula>0</formula>
    </cfRule>
    <cfRule type="cellIs" dxfId="9724" priority="452" stopIfTrue="1" operator="greaterThan">
      <formula>0</formula>
    </cfRule>
    <cfRule type="cellIs" dxfId="9723" priority="453" stopIfTrue="1" operator="greaterThan">
      <formula>0</formula>
    </cfRule>
  </conditionalFormatting>
  <conditionalFormatting sqref="AE4:AE5">
    <cfRule type="cellIs" dxfId="9722" priority="448" stopIfTrue="1" operator="greaterThan">
      <formula>0</formula>
    </cfRule>
    <cfRule type="cellIs" dxfId="9721" priority="449" stopIfTrue="1" operator="greaterThan">
      <formula>0</formula>
    </cfRule>
    <cfRule type="cellIs" dxfId="9720" priority="450" stopIfTrue="1" operator="greaterThan">
      <formula>0</formula>
    </cfRule>
  </conditionalFormatting>
  <conditionalFormatting sqref="AD59">
    <cfRule type="cellIs" dxfId="9719" priority="445" stopIfTrue="1" operator="greaterThan">
      <formula>0</formula>
    </cfRule>
    <cfRule type="cellIs" dxfId="9718" priority="446" stopIfTrue="1" operator="greaterThan">
      <formula>0</formula>
    </cfRule>
    <cfRule type="cellIs" dxfId="9717" priority="447" stopIfTrue="1" operator="greaterThan">
      <formula>0</formula>
    </cfRule>
  </conditionalFormatting>
  <conditionalFormatting sqref="AD56:AD57">
    <cfRule type="cellIs" dxfId="9716" priority="442" stopIfTrue="1" operator="greaterThan">
      <formula>0</formula>
    </cfRule>
    <cfRule type="cellIs" dxfId="9715" priority="443" stopIfTrue="1" operator="greaterThan">
      <formula>0</formula>
    </cfRule>
    <cfRule type="cellIs" dxfId="9714" priority="444" stopIfTrue="1" operator="greaterThan">
      <formula>0</formula>
    </cfRule>
  </conditionalFormatting>
  <conditionalFormatting sqref="AD58">
    <cfRule type="cellIs" dxfId="9713" priority="439" stopIfTrue="1" operator="greaterThan">
      <formula>0</formula>
    </cfRule>
    <cfRule type="cellIs" dxfId="9712" priority="440" stopIfTrue="1" operator="greaterThan">
      <formula>0</formula>
    </cfRule>
    <cfRule type="cellIs" dxfId="9711" priority="441" stopIfTrue="1" operator="greaterThan">
      <formula>0</formula>
    </cfRule>
  </conditionalFormatting>
  <conditionalFormatting sqref="AD53:AD54">
    <cfRule type="cellIs" dxfId="9710" priority="436" stopIfTrue="1" operator="greaterThan">
      <formula>0</formula>
    </cfRule>
    <cfRule type="cellIs" dxfId="9709" priority="437" stopIfTrue="1" operator="greaterThan">
      <formula>0</formula>
    </cfRule>
    <cfRule type="cellIs" dxfId="9708" priority="438" stopIfTrue="1" operator="greaterThan">
      <formula>0</formula>
    </cfRule>
  </conditionalFormatting>
  <conditionalFormatting sqref="AD55">
    <cfRule type="cellIs" dxfId="9707" priority="433" stopIfTrue="1" operator="greaterThan">
      <formula>0</formula>
    </cfRule>
    <cfRule type="cellIs" dxfId="9706" priority="434" stopIfTrue="1" operator="greaterThan">
      <formula>0</formula>
    </cfRule>
    <cfRule type="cellIs" dxfId="9705" priority="435" stopIfTrue="1" operator="greaterThan">
      <formula>0</formula>
    </cfRule>
  </conditionalFormatting>
  <conditionalFormatting sqref="AD50:AD51">
    <cfRule type="cellIs" dxfId="9704" priority="430" stopIfTrue="1" operator="greaterThan">
      <formula>0</formula>
    </cfRule>
    <cfRule type="cellIs" dxfId="9703" priority="431" stopIfTrue="1" operator="greaterThan">
      <formula>0</formula>
    </cfRule>
    <cfRule type="cellIs" dxfId="9702" priority="432" stopIfTrue="1" operator="greaterThan">
      <formula>0</formula>
    </cfRule>
  </conditionalFormatting>
  <conditionalFormatting sqref="AD52">
    <cfRule type="cellIs" dxfId="9701" priority="427" stopIfTrue="1" operator="greaterThan">
      <formula>0</formula>
    </cfRule>
    <cfRule type="cellIs" dxfId="9700" priority="428" stopIfTrue="1" operator="greaterThan">
      <formula>0</formula>
    </cfRule>
    <cfRule type="cellIs" dxfId="9699" priority="429" stopIfTrue="1" operator="greaterThan">
      <formula>0</formula>
    </cfRule>
  </conditionalFormatting>
  <conditionalFormatting sqref="AD47:AD48">
    <cfRule type="cellIs" dxfId="9698" priority="424" stopIfTrue="1" operator="greaterThan">
      <formula>0</formula>
    </cfRule>
    <cfRule type="cellIs" dxfId="9697" priority="425" stopIfTrue="1" operator="greaterThan">
      <formula>0</formula>
    </cfRule>
    <cfRule type="cellIs" dxfId="9696" priority="426" stopIfTrue="1" operator="greaterThan">
      <formula>0</formula>
    </cfRule>
  </conditionalFormatting>
  <conditionalFormatting sqref="AD49">
    <cfRule type="cellIs" dxfId="9695" priority="421" stopIfTrue="1" operator="greaterThan">
      <formula>0</formula>
    </cfRule>
    <cfRule type="cellIs" dxfId="9694" priority="422" stopIfTrue="1" operator="greaterThan">
      <formula>0</formula>
    </cfRule>
    <cfRule type="cellIs" dxfId="9693" priority="423" stopIfTrue="1" operator="greaterThan">
      <formula>0</formula>
    </cfRule>
  </conditionalFormatting>
  <conditionalFormatting sqref="AD44:AD45">
    <cfRule type="cellIs" dxfId="9692" priority="418" stopIfTrue="1" operator="greaterThan">
      <formula>0</formula>
    </cfRule>
    <cfRule type="cellIs" dxfId="9691" priority="419" stopIfTrue="1" operator="greaterThan">
      <formula>0</formula>
    </cfRule>
    <cfRule type="cellIs" dxfId="9690" priority="420" stopIfTrue="1" operator="greaterThan">
      <formula>0</formula>
    </cfRule>
  </conditionalFormatting>
  <conditionalFormatting sqref="AD46">
    <cfRule type="cellIs" dxfId="9689" priority="415" stopIfTrue="1" operator="greaterThan">
      <formula>0</formula>
    </cfRule>
    <cfRule type="cellIs" dxfId="9688" priority="416" stopIfTrue="1" operator="greaterThan">
      <formula>0</formula>
    </cfRule>
    <cfRule type="cellIs" dxfId="9687" priority="417" stopIfTrue="1" operator="greaterThan">
      <formula>0</formula>
    </cfRule>
  </conditionalFormatting>
  <conditionalFormatting sqref="AD41:AD42">
    <cfRule type="cellIs" dxfId="9686" priority="412" stopIfTrue="1" operator="greaterThan">
      <formula>0</formula>
    </cfRule>
    <cfRule type="cellIs" dxfId="9685" priority="413" stopIfTrue="1" operator="greaterThan">
      <formula>0</formula>
    </cfRule>
    <cfRule type="cellIs" dxfId="9684" priority="414" stopIfTrue="1" operator="greaterThan">
      <formula>0</formula>
    </cfRule>
  </conditionalFormatting>
  <conditionalFormatting sqref="AD43">
    <cfRule type="cellIs" dxfId="9683" priority="409" stopIfTrue="1" operator="greaterThan">
      <formula>0</formula>
    </cfRule>
    <cfRule type="cellIs" dxfId="9682" priority="410" stopIfTrue="1" operator="greaterThan">
      <formula>0</formula>
    </cfRule>
    <cfRule type="cellIs" dxfId="9681" priority="411" stopIfTrue="1" operator="greaterThan">
      <formula>0</formula>
    </cfRule>
  </conditionalFormatting>
  <conditionalFormatting sqref="AD38:AD39">
    <cfRule type="cellIs" dxfId="9680" priority="406" stopIfTrue="1" operator="greaterThan">
      <formula>0</formula>
    </cfRule>
    <cfRule type="cellIs" dxfId="9679" priority="407" stopIfTrue="1" operator="greaterThan">
      <formula>0</formula>
    </cfRule>
    <cfRule type="cellIs" dxfId="9678" priority="408" stopIfTrue="1" operator="greaterThan">
      <formula>0</formula>
    </cfRule>
  </conditionalFormatting>
  <conditionalFormatting sqref="AD40">
    <cfRule type="cellIs" dxfId="9677" priority="403" stopIfTrue="1" operator="greaterThan">
      <formula>0</formula>
    </cfRule>
    <cfRule type="cellIs" dxfId="9676" priority="404" stopIfTrue="1" operator="greaterThan">
      <formula>0</formula>
    </cfRule>
    <cfRule type="cellIs" dxfId="9675" priority="405" stopIfTrue="1" operator="greaterThan">
      <formula>0</formula>
    </cfRule>
  </conditionalFormatting>
  <conditionalFormatting sqref="AD35:AD36">
    <cfRule type="cellIs" dxfId="9674" priority="400" stopIfTrue="1" operator="greaterThan">
      <formula>0</formula>
    </cfRule>
    <cfRule type="cellIs" dxfId="9673" priority="401" stopIfTrue="1" operator="greaterThan">
      <formula>0</formula>
    </cfRule>
    <cfRule type="cellIs" dxfId="9672" priority="402" stopIfTrue="1" operator="greaterThan">
      <formula>0</formula>
    </cfRule>
  </conditionalFormatting>
  <conditionalFormatting sqref="AD37">
    <cfRule type="cellIs" dxfId="9671" priority="397" stopIfTrue="1" operator="greaterThan">
      <formula>0</formula>
    </cfRule>
    <cfRule type="cellIs" dxfId="9670" priority="398" stopIfTrue="1" operator="greaterThan">
      <formula>0</formula>
    </cfRule>
    <cfRule type="cellIs" dxfId="9669" priority="399" stopIfTrue="1" operator="greaterThan">
      <formula>0</formula>
    </cfRule>
  </conditionalFormatting>
  <conditionalFormatting sqref="AD32:AD33">
    <cfRule type="cellIs" dxfId="9668" priority="394" stopIfTrue="1" operator="greaterThan">
      <formula>0</formula>
    </cfRule>
    <cfRule type="cellIs" dxfId="9667" priority="395" stopIfTrue="1" operator="greaterThan">
      <formula>0</formula>
    </cfRule>
    <cfRule type="cellIs" dxfId="9666" priority="396" stopIfTrue="1" operator="greaterThan">
      <formula>0</formula>
    </cfRule>
  </conditionalFormatting>
  <conditionalFormatting sqref="AD34">
    <cfRule type="cellIs" dxfId="9665" priority="391" stopIfTrue="1" operator="greaterThan">
      <formula>0</formula>
    </cfRule>
    <cfRule type="cellIs" dxfId="9664" priority="392" stopIfTrue="1" operator="greaterThan">
      <formula>0</formula>
    </cfRule>
    <cfRule type="cellIs" dxfId="9663" priority="393" stopIfTrue="1" operator="greaterThan">
      <formula>0</formula>
    </cfRule>
  </conditionalFormatting>
  <conditionalFormatting sqref="AD30">
    <cfRule type="cellIs" dxfId="9662" priority="388" stopIfTrue="1" operator="greaterThan">
      <formula>0</formula>
    </cfRule>
    <cfRule type="cellIs" dxfId="9661" priority="389" stopIfTrue="1" operator="greaterThan">
      <formula>0</formula>
    </cfRule>
    <cfRule type="cellIs" dxfId="9660" priority="390" stopIfTrue="1" operator="greaterThan">
      <formula>0</formula>
    </cfRule>
  </conditionalFormatting>
  <conditionalFormatting sqref="AD31">
    <cfRule type="cellIs" dxfId="9659" priority="385" stopIfTrue="1" operator="greaterThan">
      <formula>0</formula>
    </cfRule>
    <cfRule type="cellIs" dxfId="9658" priority="386" stopIfTrue="1" operator="greaterThan">
      <formula>0</formula>
    </cfRule>
    <cfRule type="cellIs" dxfId="9657" priority="387" stopIfTrue="1" operator="greaterThan">
      <formula>0</formula>
    </cfRule>
  </conditionalFormatting>
  <conditionalFormatting sqref="AD26:AD29">
    <cfRule type="cellIs" dxfId="9656" priority="382" stopIfTrue="1" operator="greaterThan">
      <formula>0</formula>
    </cfRule>
    <cfRule type="cellIs" dxfId="9655" priority="383" stopIfTrue="1" operator="greaterThan">
      <formula>0</formula>
    </cfRule>
    <cfRule type="cellIs" dxfId="9654" priority="384" stopIfTrue="1" operator="greaterThan">
      <formula>0</formula>
    </cfRule>
  </conditionalFormatting>
  <conditionalFormatting sqref="AD23:AD24">
    <cfRule type="cellIs" dxfId="9653" priority="379" stopIfTrue="1" operator="greaterThan">
      <formula>0</formula>
    </cfRule>
    <cfRule type="cellIs" dxfId="9652" priority="380" stopIfTrue="1" operator="greaterThan">
      <formula>0</formula>
    </cfRule>
    <cfRule type="cellIs" dxfId="9651" priority="381" stopIfTrue="1" operator="greaterThan">
      <formula>0</formula>
    </cfRule>
  </conditionalFormatting>
  <conditionalFormatting sqref="AD25">
    <cfRule type="cellIs" dxfId="9650" priority="376" stopIfTrue="1" operator="greaterThan">
      <formula>0</formula>
    </cfRule>
    <cfRule type="cellIs" dxfId="9649" priority="377" stopIfTrue="1" operator="greaterThan">
      <formula>0</formula>
    </cfRule>
    <cfRule type="cellIs" dxfId="9648" priority="378" stopIfTrue="1" operator="greaterThan">
      <formula>0</formula>
    </cfRule>
  </conditionalFormatting>
  <conditionalFormatting sqref="AD20:AD21">
    <cfRule type="cellIs" dxfId="9647" priority="373" stopIfTrue="1" operator="greaterThan">
      <formula>0</formula>
    </cfRule>
    <cfRule type="cellIs" dxfId="9646" priority="374" stopIfTrue="1" operator="greaterThan">
      <formula>0</formula>
    </cfRule>
    <cfRule type="cellIs" dxfId="9645" priority="375" stopIfTrue="1" operator="greaterThan">
      <formula>0</formula>
    </cfRule>
  </conditionalFormatting>
  <conditionalFormatting sqref="AD22">
    <cfRule type="cellIs" dxfId="9644" priority="370" stopIfTrue="1" operator="greaterThan">
      <formula>0</formula>
    </cfRule>
    <cfRule type="cellIs" dxfId="9643" priority="371" stopIfTrue="1" operator="greaterThan">
      <formula>0</formula>
    </cfRule>
    <cfRule type="cellIs" dxfId="9642" priority="372" stopIfTrue="1" operator="greaterThan">
      <formula>0</formula>
    </cfRule>
  </conditionalFormatting>
  <conditionalFormatting sqref="AD17:AD18">
    <cfRule type="cellIs" dxfId="9641" priority="367" stopIfTrue="1" operator="greaterThan">
      <formula>0</formula>
    </cfRule>
    <cfRule type="cellIs" dxfId="9640" priority="368" stopIfTrue="1" operator="greaterThan">
      <formula>0</formula>
    </cfRule>
    <cfRule type="cellIs" dxfId="9639" priority="369" stopIfTrue="1" operator="greaterThan">
      <formula>0</formula>
    </cfRule>
  </conditionalFormatting>
  <conditionalFormatting sqref="AD19">
    <cfRule type="cellIs" dxfId="9638" priority="364" stopIfTrue="1" operator="greaterThan">
      <formula>0</formula>
    </cfRule>
    <cfRule type="cellIs" dxfId="9637" priority="365" stopIfTrue="1" operator="greaterThan">
      <formula>0</formula>
    </cfRule>
    <cfRule type="cellIs" dxfId="9636" priority="366" stopIfTrue="1" operator="greaterThan">
      <formula>0</formula>
    </cfRule>
  </conditionalFormatting>
  <conditionalFormatting sqref="AD14:AD15">
    <cfRule type="cellIs" dxfId="9635" priority="361" stopIfTrue="1" operator="greaterThan">
      <formula>0</formula>
    </cfRule>
    <cfRule type="cellIs" dxfId="9634" priority="362" stopIfTrue="1" operator="greaterThan">
      <formula>0</formula>
    </cfRule>
    <cfRule type="cellIs" dxfId="9633" priority="363" stopIfTrue="1" operator="greaterThan">
      <formula>0</formula>
    </cfRule>
  </conditionalFormatting>
  <conditionalFormatting sqref="AD16">
    <cfRule type="cellIs" dxfId="9632" priority="358" stopIfTrue="1" operator="greaterThan">
      <formula>0</formula>
    </cfRule>
    <cfRule type="cellIs" dxfId="9631" priority="359" stopIfTrue="1" operator="greaterThan">
      <formula>0</formula>
    </cfRule>
    <cfRule type="cellIs" dxfId="9630" priority="360" stopIfTrue="1" operator="greaterThan">
      <formula>0</formula>
    </cfRule>
  </conditionalFormatting>
  <conditionalFormatting sqref="AD11:AD12">
    <cfRule type="cellIs" dxfId="9629" priority="355" stopIfTrue="1" operator="greaterThan">
      <formula>0</formula>
    </cfRule>
    <cfRule type="cellIs" dxfId="9628" priority="356" stopIfTrue="1" operator="greaterThan">
      <formula>0</formula>
    </cfRule>
    <cfRule type="cellIs" dxfId="9627" priority="357" stopIfTrue="1" operator="greaterThan">
      <formula>0</formula>
    </cfRule>
  </conditionalFormatting>
  <conditionalFormatting sqref="AD13">
    <cfRule type="cellIs" dxfId="9626" priority="352" stopIfTrue="1" operator="greaterThan">
      <formula>0</formula>
    </cfRule>
    <cfRule type="cellIs" dxfId="9625" priority="353" stopIfTrue="1" operator="greaterThan">
      <formula>0</formula>
    </cfRule>
    <cfRule type="cellIs" dxfId="9624" priority="354" stopIfTrue="1" operator="greaterThan">
      <formula>0</formula>
    </cfRule>
  </conditionalFormatting>
  <conditionalFormatting sqref="AD8:AD9">
    <cfRule type="cellIs" dxfId="9623" priority="349" stopIfTrue="1" operator="greaterThan">
      <formula>0</formula>
    </cfRule>
    <cfRule type="cellIs" dxfId="9622" priority="350" stopIfTrue="1" operator="greaterThan">
      <formula>0</formula>
    </cfRule>
    <cfRule type="cellIs" dxfId="9621" priority="351" stopIfTrue="1" operator="greaterThan">
      <formula>0</formula>
    </cfRule>
  </conditionalFormatting>
  <conditionalFormatting sqref="AD10">
    <cfRule type="cellIs" dxfId="9620" priority="346" stopIfTrue="1" operator="greaterThan">
      <formula>0</formula>
    </cfRule>
    <cfRule type="cellIs" dxfId="9619" priority="347" stopIfTrue="1" operator="greaterThan">
      <formula>0</formula>
    </cfRule>
    <cfRule type="cellIs" dxfId="9618" priority="348" stopIfTrue="1" operator="greaterThan">
      <formula>0</formula>
    </cfRule>
  </conditionalFormatting>
  <conditionalFormatting sqref="AD7">
    <cfRule type="cellIs" dxfId="9617" priority="343" stopIfTrue="1" operator="greaterThan">
      <formula>0</formula>
    </cfRule>
    <cfRule type="cellIs" dxfId="9616" priority="344" stopIfTrue="1" operator="greaterThan">
      <formula>0</formula>
    </cfRule>
    <cfRule type="cellIs" dxfId="9615" priority="345" stopIfTrue="1" operator="greaterThan">
      <formula>0</formula>
    </cfRule>
  </conditionalFormatting>
  <conditionalFormatting sqref="AD4:AD5">
    <cfRule type="cellIs" dxfId="9614" priority="340" stopIfTrue="1" operator="greaterThan">
      <formula>0</formula>
    </cfRule>
    <cfRule type="cellIs" dxfId="9613" priority="341" stopIfTrue="1" operator="greaterThan">
      <formula>0</formula>
    </cfRule>
    <cfRule type="cellIs" dxfId="9612" priority="342" stopIfTrue="1" operator="greaterThan">
      <formula>0</formula>
    </cfRule>
  </conditionalFormatting>
  <conditionalFormatting sqref="AC59">
    <cfRule type="cellIs" dxfId="9611" priority="337" stopIfTrue="1" operator="greaterThan">
      <formula>0</formula>
    </cfRule>
    <cfRule type="cellIs" dxfId="9610" priority="338" stopIfTrue="1" operator="greaterThan">
      <formula>0</formula>
    </cfRule>
    <cfRule type="cellIs" dxfId="9609" priority="339" stopIfTrue="1" operator="greaterThan">
      <formula>0</formula>
    </cfRule>
  </conditionalFormatting>
  <conditionalFormatting sqref="AC56:AC57">
    <cfRule type="cellIs" dxfId="9608" priority="334" stopIfTrue="1" operator="greaterThan">
      <formula>0</formula>
    </cfRule>
    <cfRule type="cellIs" dxfId="9607" priority="335" stopIfTrue="1" operator="greaterThan">
      <formula>0</formula>
    </cfRule>
    <cfRule type="cellIs" dxfId="9606" priority="336" stopIfTrue="1" operator="greaterThan">
      <formula>0</formula>
    </cfRule>
  </conditionalFormatting>
  <conditionalFormatting sqref="AC58">
    <cfRule type="cellIs" dxfId="9605" priority="331" stopIfTrue="1" operator="greaterThan">
      <formula>0</formula>
    </cfRule>
    <cfRule type="cellIs" dxfId="9604" priority="332" stopIfTrue="1" operator="greaterThan">
      <formula>0</formula>
    </cfRule>
    <cfRule type="cellIs" dxfId="9603" priority="333" stopIfTrue="1" operator="greaterThan">
      <formula>0</formula>
    </cfRule>
  </conditionalFormatting>
  <conditionalFormatting sqref="AC53:AC54">
    <cfRule type="cellIs" dxfId="9602" priority="328" stopIfTrue="1" operator="greaterThan">
      <formula>0</formula>
    </cfRule>
    <cfRule type="cellIs" dxfId="9601" priority="329" stopIfTrue="1" operator="greaterThan">
      <formula>0</formula>
    </cfRule>
    <cfRule type="cellIs" dxfId="9600" priority="330" stopIfTrue="1" operator="greaterThan">
      <formula>0</formula>
    </cfRule>
  </conditionalFormatting>
  <conditionalFormatting sqref="AC55">
    <cfRule type="cellIs" dxfId="9599" priority="325" stopIfTrue="1" operator="greaterThan">
      <formula>0</formula>
    </cfRule>
    <cfRule type="cellIs" dxfId="9598" priority="326" stopIfTrue="1" operator="greaterThan">
      <formula>0</formula>
    </cfRule>
    <cfRule type="cellIs" dxfId="9597" priority="327" stopIfTrue="1" operator="greaterThan">
      <formula>0</formula>
    </cfRule>
  </conditionalFormatting>
  <conditionalFormatting sqref="AC50:AC51">
    <cfRule type="cellIs" dxfId="9596" priority="322" stopIfTrue="1" operator="greaterThan">
      <formula>0</formula>
    </cfRule>
    <cfRule type="cellIs" dxfId="9595" priority="323" stopIfTrue="1" operator="greaterThan">
      <formula>0</formula>
    </cfRule>
    <cfRule type="cellIs" dxfId="9594" priority="324" stopIfTrue="1" operator="greaterThan">
      <formula>0</formula>
    </cfRule>
  </conditionalFormatting>
  <conditionalFormatting sqref="AC52">
    <cfRule type="cellIs" dxfId="9593" priority="319" stopIfTrue="1" operator="greaterThan">
      <formula>0</formula>
    </cfRule>
    <cfRule type="cellIs" dxfId="9592" priority="320" stopIfTrue="1" operator="greaterThan">
      <formula>0</formula>
    </cfRule>
    <cfRule type="cellIs" dxfId="9591" priority="321" stopIfTrue="1" operator="greaterThan">
      <formula>0</formula>
    </cfRule>
  </conditionalFormatting>
  <conditionalFormatting sqref="AC47:AC48">
    <cfRule type="cellIs" dxfId="9590" priority="316" stopIfTrue="1" operator="greaterThan">
      <formula>0</formula>
    </cfRule>
    <cfRule type="cellIs" dxfId="9589" priority="317" stopIfTrue="1" operator="greaterThan">
      <formula>0</formula>
    </cfRule>
    <cfRule type="cellIs" dxfId="9588" priority="318" stopIfTrue="1" operator="greaterThan">
      <formula>0</formula>
    </cfRule>
  </conditionalFormatting>
  <conditionalFormatting sqref="AC49">
    <cfRule type="cellIs" dxfId="9587" priority="313" stopIfTrue="1" operator="greaterThan">
      <formula>0</formula>
    </cfRule>
    <cfRule type="cellIs" dxfId="9586" priority="314" stopIfTrue="1" operator="greaterThan">
      <formula>0</formula>
    </cfRule>
    <cfRule type="cellIs" dxfId="9585" priority="315" stopIfTrue="1" operator="greaterThan">
      <formula>0</formula>
    </cfRule>
  </conditionalFormatting>
  <conditionalFormatting sqref="AC44:AC45">
    <cfRule type="cellIs" dxfId="9584" priority="310" stopIfTrue="1" operator="greaterThan">
      <formula>0</formula>
    </cfRule>
    <cfRule type="cellIs" dxfId="9583" priority="311" stopIfTrue="1" operator="greaterThan">
      <formula>0</formula>
    </cfRule>
    <cfRule type="cellIs" dxfId="9582" priority="312" stopIfTrue="1" operator="greaterThan">
      <formula>0</formula>
    </cfRule>
  </conditionalFormatting>
  <conditionalFormatting sqref="AC46">
    <cfRule type="cellIs" dxfId="9581" priority="307" stopIfTrue="1" operator="greaterThan">
      <formula>0</formula>
    </cfRule>
    <cfRule type="cellIs" dxfId="9580" priority="308" stopIfTrue="1" operator="greaterThan">
      <formula>0</formula>
    </cfRule>
    <cfRule type="cellIs" dxfId="9579" priority="309" stopIfTrue="1" operator="greaterThan">
      <formula>0</formula>
    </cfRule>
  </conditionalFormatting>
  <conditionalFormatting sqref="AC41:AC42">
    <cfRule type="cellIs" dxfId="9578" priority="304" stopIfTrue="1" operator="greaterThan">
      <formula>0</formula>
    </cfRule>
    <cfRule type="cellIs" dxfId="9577" priority="305" stopIfTrue="1" operator="greaterThan">
      <formula>0</formula>
    </cfRule>
    <cfRule type="cellIs" dxfId="9576" priority="306" stopIfTrue="1" operator="greaterThan">
      <formula>0</formula>
    </cfRule>
  </conditionalFormatting>
  <conditionalFormatting sqref="AC43">
    <cfRule type="cellIs" dxfId="9575" priority="301" stopIfTrue="1" operator="greaterThan">
      <formula>0</formula>
    </cfRule>
    <cfRule type="cellIs" dxfId="9574" priority="302" stopIfTrue="1" operator="greaterThan">
      <formula>0</formula>
    </cfRule>
    <cfRule type="cellIs" dxfId="9573" priority="303" stopIfTrue="1" operator="greaterThan">
      <formula>0</formula>
    </cfRule>
  </conditionalFormatting>
  <conditionalFormatting sqref="AC38:AC39">
    <cfRule type="cellIs" dxfId="9572" priority="298" stopIfTrue="1" operator="greaterThan">
      <formula>0</formula>
    </cfRule>
    <cfRule type="cellIs" dxfId="9571" priority="299" stopIfTrue="1" operator="greaterThan">
      <formula>0</formula>
    </cfRule>
    <cfRule type="cellIs" dxfId="9570" priority="300" stopIfTrue="1" operator="greaterThan">
      <formula>0</formula>
    </cfRule>
  </conditionalFormatting>
  <conditionalFormatting sqref="AC40">
    <cfRule type="cellIs" dxfId="9569" priority="295" stopIfTrue="1" operator="greaterThan">
      <formula>0</formula>
    </cfRule>
    <cfRule type="cellIs" dxfId="9568" priority="296" stopIfTrue="1" operator="greaterThan">
      <formula>0</formula>
    </cfRule>
    <cfRule type="cellIs" dxfId="9567" priority="297" stopIfTrue="1" operator="greaterThan">
      <formula>0</formula>
    </cfRule>
  </conditionalFormatting>
  <conditionalFormatting sqref="AC35:AC36">
    <cfRule type="cellIs" dxfId="9566" priority="292" stopIfTrue="1" operator="greaterThan">
      <formula>0</formula>
    </cfRule>
    <cfRule type="cellIs" dxfId="9565" priority="293" stopIfTrue="1" operator="greaterThan">
      <formula>0</formula>
    </cfRule>
    <cfRule type="cellIs" dxfId="9564" priority="294" stopIfTrue="1" operator="greaterThan">
      <formula>0</formula>
    </cfRule>
  </conditionalFormatting>
  <conditionalFormatting sqref="AC37">
    <cfRule type="cellIs" dxfId="9563" priority="289" stopIfTrue="1" operator="greaterThan">
      <formula>0</formula>
    </cfRule>
    <cfRule type="cellIs" dxfId="9562" priority="290" stopIfTrue="1" operator="greaterThan">
      <formula>0</formula>
    </cfRule>
    <cfRule type="cellIs" dxfId="9561" priority="291" stopIfTrue="1" operator="greaterThan">
      <formula>0</formula>
    </cfRule>
  </conditionalFormatting>
  <conditionalFormatting sqref="AC32:AC33">
    <cfRule type="cellIs" dxfId="9560" priority="286" stopIfTrue="1" operator="greaterThan">
      <formula>0</formula>
    </cfRule>
    <cfRule type="cellIs" dxfId="9559" priority="287" stopIfTrue="1" operator="greaterThan">
      <formula>0</formula>
    </cfRule>
    <cfRule type="cellIs" dxfId="9558" priority="288" stopIfTrue="1" operator="greaterThan">
      <formula>0</formula>
    </cfRule>
  </conditionalFormatting>
  <conditionalFormatting sqref="AC34">
    <cfRule type="cellIs" dxfId="9557" priority="283" stopIfTrue="1" operator="greaterThan">
      <formula>0</formula>
    </cfRule>
    <cfRule type="cellIs" dxfId="9556" priority="284" stopIfTrue="1" operator="greaterThan">
      <formula>0</formula>
    </cfRule>
    <cfRule type="cellIs" dxfId="9555" priority="285" stopIfTrue="1" operator="greaterThan">
      <formula>0</formula>
    </cfRule>
  </conditionalFormatting>
  <conditionalFormatting sqref="AC29:AC30">
    <cfRule type="cellIs" dxfId="9554" priority="280" stopIfTrue="1" operator="greaterThan">
      <formula>0</formula>
    </cfRule>
    <cfRule type="cellIs" dxfId="9553" priority="281" stopIfTrue="1" operator="greaterThan">
      <formula>0</formula>
    </cfRule>
    <cfRule type="cellIs" dxfId="9552" priority="282" stopIfTrue="1" operator="greaterThan">
      <formula>0</formula>
    </cfRule>
  </conditionalFormatting>
  <conditionalFormatting sqref="AC31">
    <cfRule type="cellIs" dxfId="9551" priority="277" stopIfTrue="1" operator="greaterThan">
      <formula>0</formula>
    </cfRule>
    <cfRule type="cellIs" dxfId="9550" priority="278" stopIfTrue="1" operator="greaterThan">
      <formula>0</formula>
    </cfRule>
    <cfRule type="cellIs" dxfId="9549" priority="279" stopIfTrue="1" operator="greaterThan">
      <formula>0</formula>
    </cfRule>
  </conditionalFormatting>
  <conditionalFormatting sqref="AC26:AC27">
    <cfRule type="cellIs" dxfId="9548" priority="274" stopIfTrue="1" operator="greaterThan">
      <formula>0</formula>
    </cfRule>
    <cfRule type="cellIs" dxfId="9547" priority="275" stopIfTrue="1" operator="greaterThan">
      <formula>0</formula>
    </cfRule>
    <cfRule type="cellIs" dxfId="9546" priority="276" stopIfTrue="1" operator="greaterThan">
      <formula>0</formula>
    </cfRule>
  </conditionalFormatting>
  <conditionalFormatting sqref="AC28">
    <cfRule type="cellIs" dxfId="9545" priority="271" stopIfTrue="1" operator="greaterThan">
      <formula>0</formula>
    </cfRule>
    <cfRule type="cellIs" dxfId="9544" priority="272" stopIfTrue="1" operator="greaterThan">
      <formula>0</formula>
    </cfRule>
    <cfRule type="cellIs" dxfId="9543" priority="273" stopIfTrue="1" operator="greaterThan">
      <formula>0</formula>
    </cfRule>
  </conditionalFormatting>
  <conditionalFormatting sqref="AC23:AC24">
    <cfRule type="cellIs" dxfId="9542" priority="268" stopIfTrue="1" operator="greaterThan">
      <formula>0</formula>
    </cfRule>
    <cfRule type="cellIs" dxfId="9541" priority="269" stopIfTrue="1" operator="greaterThan">
      <formula>0</formula>
    </cfRule>
    <cfRule type="cellIs" dxfId="9540" priority="270" stopIfTrue="1" operator="greaterThan">
      <formula>0</formula>
    </cfRule>
  </conditionalFormatting>
  <conditionalFormatting sqref="AC25">
    <cfRule type="cellIs" dxfId="9539" priority="265" stopIfTrue="1" operator="greaterThan">
      <formula>0</formula>
    </cfRule>
    <cfRule type="cellIs" dxfId="9538" priority="266" stopIfTrue="1" operator="greaterThan">
      <formula>0</formula>
    </cfRule>
    <cfRule type="cellIs" dxfId="9537" priority="267" stopIfTrue="1" operator="greaterThan">
      <formula>0</formula>
    </cfRule>
  </conditionalFormatting>
  <conditionalFormatting sqref="AC20:AC21">
    <cfRule type="cellIs" dxfId="9536" priority="262" stopIfTrue="1" operator="greaterThan">
      <formula>0</formula>
    </cfRule>
    <cfRule type="cellIs" dxfId="9535" priority="263" stopIfTrue="1" operator="greaterThan">
      <formula>0</formula>
    </cfRule>
    <cfRule type="cellIs" dxfId="9534" priority="264" stopIfTrue="1" operator="greaterThan">
      <formula>0</formula>
    </cfRule>
  </conditionalFormatting>
  <conditionalFormatting sqref="AC22">
    <cfRule type="cellIs" dxfId="9533" priority="259" stopIfTrue="1" operator="greaterThan">
      <formula>0</formula>
    </cfRule>
    <cfRule type="cellIs" dxfId="9532" priority="260" stopIfTrue="1" operator="greaterThan">
      <formula>0</formula>
    </cfRule>
    <cfRule type="cellIs" dxfId="9531" priority="261" stopIfTrue="1" operator="greaterThan">
      <formula>0</formula>
    </cfRule>
  </conditionalFormatting>
  <conditionalFormatting sqref="AC17:AC18">
    <cfRule type="cellIs" dxfId="9530" priority="256" stopIfTrue="1" operator="greaterThan">
      <formula>0</formula>
    </cfRule>
    <cfRule type="cellIs" dxfId="9529" priority="257" stopIfTrue="1" operator="greaterThan">
      <formula>0</formula>
    </cfRule>
    <cfRule type="cellIs" dxfId="9528" priority="258" stopIfTrue="1" operator="greaterThan">
      <formula>0</formula>
    </cfRule>
  </conditionalFormatting>
  <conditionalFormatting sqref="AC19">
    <cfRule type="cellIs" dxfId="9527" priority="253" stopIfTrue="1" operator="greaterThan">
      <formula>0</formula>
    </cfRule>
    <cfRule type="cellIs" dxfId="9526" priority="254" stopIfTrue="1" operator="greaterThan">
      <formula>0</formula>
    </cfRule>
    <cfRule type="cellIs" dxfId="9525" priority="255" stopIfTrue="1" operator="greaterThan">
      <formula>0</formula>
    </cfRule>
  </conditionalFormatting>
  <conditionalFormatting sqref="AC14:AC15">
    <cfRule type="cellIs" dxfId="9524" priority="250" stopIfTrue="1" operator="greaterThan">
      <formula>0</formula>
    </cfRule>
    <cfRule type="cellIs" dxfId="9523" priority="251" stopIfTrue="1" operator="greaterThan">
      <formula>0</formula>
    </cfRule>
    <cfRule type="cellIs" dxfId="9522" priority="252" stopIfTrue="1" operator="greaterThan">
      <formula>0</formula>
    </cfRule>
  </conditionalFormatting>
  <conditionalFormatting sqref="AC16">
    <cfRule type="cellIs" dxfId="9521" priority="247" stopIfTrue="1" operator="greaterThan">
      <formula>0</formula>
    </cfRule>
    <cfRule type="cellIs" dxfId="9520" priority="248" stopIfTrue="1" operator="greaterThan">
      <formula>0</formula>
    </cfRule>
    <cfRule type="cellIs" dxfId="9519" priority="249" stopIfTrue="1" operator="greaterThan">
      <formula>0</formula>
    </cfRule>
  </conditionalFormatting>
  <conditionalFormatting sqref="AC11:AC12">
    <cfRule type="cellIs" dxfId="9518" priority="244" stopIfTrue="1" operator="greaterThan">
      <formula>0</formula>
    </cfRule>
    <cfRule type="cellIs" dxfId="9517" priority="245" stopIfTrue="1" operator="greaterThan">
      <formula>0</formula>
    </cfRule>
    <cfRule type="cellIs" dxfId="9516" priority="246" stopIfTrue="1" operator="greaterThan">
      <formula>0</formula>
    </cfRule>
  </conditionalFormatting>
  <conditionalFormatting sqref="AC13">
    <cfRule type="cellIs" dxfId="9515" priority="241" stopIfTrue="1" operator="greaterThan">
      <formula>0</formula>
    </cfRule>
    <cfRule type="cellIs" dxfId="9514" priority="242" stopIfTrue="1" operator="greaterThan">
      <formula>0</formula>
    </cfRule>
    <cfRule type="cellIs" dxfId="9513" priority="243" stopIfTrue="1" operator="greaterThan">
      <formula>0</formula>
    </cfRule>
  </conditionalFormatting>
  <conditionalFormatting sqref="AC8:AC9">
    <cfRule type="cellIs" dxfId="9512" priority="238" stopIfTrue="1" operator="greaterThan">
      <formula>0</formula>
    </cfRule>
    <cfRule type="cellIs" dxfId="9511" priority="239" stopIfTrue="1" operator="greaterThan">
      <formula>0</formula>
    </cfRule>
    <cfRule type="cellIs" dxfId="9510" priority="240" stopIfTrue="1" operator="greaterThan">
      <formula>0</formula>
    </cfRule>
  </conditionalFormatting>
  <conditionalFormatting sqref="AC10">
    <cfRule type="cellIs" dxfId="9509" priority="235" stopIfTrue="1" operator="greaterThan">
      <formula>0</formula>
    </cfRule>
    <cfRule type="cellIs" dxfId="9508" priority="236" stopIfTrue="1" operator="greaterThan">
      <formula>0</formula>
    </cfRule>
    <cfRule type="cellIs" dxfId="9507" priority="237" stopIfTrue="1" operator="greaterThan">
      <formula>0</formula>
    </cfRule>
  </conditionalFormatting>
  <conditionalFormatting sqref="AC7">
    <cfRule type="cellIs" dxfId="9506" priority="232" stopIfTrue="1" operator="greaterThan">
      <formula>0</formula>
    </cfRule>
    <cfRule type="cellIs" dxfId="9505" priority="233" stopIfTrue="1" operator="greaterThan">
      <formula>0</formula>
    </cfRule>
    <cfRule type="cellIs" dxfId="9504" priority="234" stopIfTrue="1" operator="greaterThan">
      <formula>0</formula>
    </cfRule>
  </conditionalFormatting>
  <conditionalFormatting sqref="AC4:AC5">
    <cfRule type="cellIs" dxfId="9503" priority="229" stopIfTrue="1" operator="greaterThan">
      <formula>0</formula>
    </cfRule>
    <cfRule type="cellIs" dxfId="9502" priority="230" stopIfTrue="1" operator="greaterThan">
      <formula>0</formula>
    </cfRule>
    <cfRule type="cellIs" dxfId="9501" priority="231" stopIfTrue="1" operator="greaterThan">
      <formula>0</formula>
    </cfRule>
  </conditionalFormatting>
  <conditionalFormatting sqref="AF59">
    <cfRule type="cellIs" dxfId="9500" priority="226" stopIfTrue="1" operator="greaterThan">
      <formula>0</formula>
    </cfRule>
    <cfRule type="cellIs" dxfId="9499" priority="227" stopIfTrue="1" operator="greaterThan">
      <formula>0</formula>
    </cfRule>
    <cfRule type="cellIs" dxfId="9498" priority="228" stopIfTrue="1" operator="greaterThan">
      <formula>0</formula>
    </cfRule>
  </conditionalFormatting>
  <conditionalFormatting sqref="AF56:AF57">
    <cfRule type="cellIs" dxfId="9497" priority="223" stopIfTrue="1" operator="greaterThan">
      <formula>0</formula>
    </cfRule>
    <cfRule type="cellIs" dxfId="9496" priority="224" stopIfTrue="1" operator="greaterThan">
      <formula>0</formula>
    </cfRule>
    <cfRule type="cellIs" dxfId="9495" priority="225" stopIfTrue="1" operator="greaterThan">
      <formula>0</formula>
    </cfRule>
  </conditionalFormatting>
  <conditionalFormatting sqref="AF58">
    <cfRule type="cellIs" dxfId="9494" priority="220" stopIfTrue="1" operator="greaterThan">
      <formula>0</formula>
    </cfRule>
    <cfRule type="cellIs" dxfId="9493" priority="221" stopIfTrue="1" operator="greaterThan">
      <formula>0</formula>
    </cfRule>
    <cfRule type="cellIs" dxfId="9492" priority="222" stopIfTrue="1" operator="greaterThan">
      <formula>0</formula>
    </cfRule>
  </conditionalFormatting>
  <conditionalFormatting sqref="AF53:AF54">
    <cfRule type="cellIs" dxfId="9491" priority="217" stopIfTrue="1" operator="greaterThan">
      <formula>0</formula>
    </cfRule>
    <cfRule type="cellIs" dxfId="9490" priority="218" stopIfTrue="1" operator="greaterThan">
      <formula>0</formula>
    </cfRule>
    <cfRule type="cellIs" dxfId="9489" priority="219" stopIfTrue="1" operator="greaterThan">
      <formula>0</formula>
    </cfRule>
  </conditionalFormatting>
  <conditionalFormatting sqref="AF55">
    <cfRule type="cellIs" dxfId="9488" priority="214" stopIfTrue="1" operator="greaterThan">
      <formula>0</formula>
    </cfRule>
    <cfRule type="cellIs" dxfId="9487" priority="215" stopIfTrue="1" operator="greaterThan">
      <formula>0</formula>
    </cfRule>
    <cfRule type="cellIs" dxfId="9486" priority="216" stopIfTrue="1" operator="greaterThan">
      <formula>0</formula>
    </cfRule>
  </conditionalFormatting>
  <conditionalFormatting sqref="AF50:AF51">
    <cfRule type="cellIs" dxfId="9485" priority="211" stopIfTrue="1" operator="greaterThan">
      <formula>0</formula>
    </cfRule>
    <cfRule type="cellIs" dxfId="9484" priority="212" stopIfTrue="1" operator="greaterThan">
      <formula>0</formula>
    </cfRule>
    <cfRule type="cellIs" dxfId="9483" priority="213" stopIfTrue="1" operator="greaterThan">
      <formula>0</formula>
    </cfRule>
  </conditionalFormatting>
  <conditionalFormatting sqref="AF52">
    <cfRule type="cellIs" dxfId="9482" priority="208" stopIfTrue="1" operator="greaterThan">
      <formula>0</formula>
    </cfRule>
    <cfRule type="cellIs" dxfId="9481" priority="209" stopIfTrue="1" operator="greaterThan">
      <formula>0</formula>
    </cfRule>
    <cfRule type="cellIs" dxfId="9480" priority="210" stopIfTrue="1" operator="greaterThan">
      <formula>0</formula>
    </cfRule>
  </conditionalFormatting>
  <conditionalFormatting sqref="AF47:AF48">
    <cfRule type="cellIs" dxfId="9479" priority="205" stopIfTrue="1" operator="greaterThan">
      <formula>0</formula>
    </cfRule>
    <cfRule type="cellIs" dxfId="9478" priority="206" stopIfTrue="1" operator="greaterThan">
      <formula>0</formula>
    </cfRule>
    <cfRule type="cellIs" dxfId="9477" priority="207" stopIfTrue="1" operator="greaterThan">
      <formula>0</formula>
    </cfRule>
  </conditionalFormatting>
  <conditionalFormatting sqref="AF49">
    <cfRule type="cellIs" dxfId="9476" priority="202" stopIfTrue="1" operator="greaterThan">
      <formula>0</formula>
    </cfRule>
    <cfRule type="cellIs" dxfId="9475" priority="203" stopIfTrue="1" operator="greaterThan">
      <formula>0</formula>
    </cfRule>
    <cfRule type="cellIs" dxfId="9474" priority="204" stopIfTrue="1" operator="greaterThan">
      <formula>0</formula>
    </cfRule>
  </conditionalFormatting>
  <conditionalFormatting sqref="AF44:AF45">
    <cfRule type="cellIs" dxfId="9473" priority="199" stopIfTrue="1" operator="greaterThan">
      <formula>0</formula>
    </cfRule>
    <cfRule type="cellIs" dxfId="9472" priority="200" stopIfTrue="1" operator="greaterThan">
      <formula>0</formula>
    </cfRule>
    <cfRule type="cellIs" dxfId="9471" priority="201" stopIfTrue="1" operator="greaterThan">
      <formula>0</formula>
    </cfRule>
  </conditionalFormatting>
  <conditionalFormatting sqref="AF46">
    <cfRule type="cellIs" dxfId="9470" priority="196" stopIfTrue="1" operator="greaterThan">
      <formula>0</formula>
    </cfRule>
    <cfRule type="cellIs" dxfId="9469" priority="197" stopIfTrue="1" operator="greaterThan">
      <formula>0</formula>
    </cfRule>
    <cfRule type="cellIs" dxfId="9468" priority="198" stopIfTrue="1" operator="greaterThan">
      <formula>0</formula>
    </cfRule>
  </conditionalFormatting>
  <conditionalFormatting sqref="AF41:AF42">
    <cfRule type="cellIs" dxfId="9467" priority="193" stopIfTrue="1" operator="greaterThan">
      <formula>0</formula>
    </cfRule>
    <cfRule type="cellIs" dxfId="9466" priority="194" stopIfTrue="1" operator="greaterThan">
      <formula>0</formula>
    </cfRule>
    <cfRule type="cellIs" dxfId="9465" priority="195" stopIfTrue="1" operator="greaterThan">
      <formula>0</formula>
    </cfRule>
  </conditionalFormatting>
  <conditionalFormatting sqref="AF43">
    <cfRule type="cellIs" dxfId="9464" priority="190" stopIfTrue="1" operator="greaterThan">
      <formula>0</formula>
    </cfRule>
    <cfRule type="cellIs" dxfId="9463" priority="191" stopIfTrue="1" operator="greaterThan">
      <formula>0</formula>
    </cfRule>
    <cfRule type="cellIs" dxfId="9462" priority="192" stopIfTrue="1" operator="greaterThan">
      <formula>0</formula>
    </cfRule>
  </conditionalFormatting>
  <conditionalFormatting sqref="AF38:AF39">
    <cfRule type="cellIs" dxfId="9461" priority="187" stopIfTrue="1" operator="greaterThan">
      <formula>0</formula>
    </cfRule>
    <cfRule type="cellIs" dxfId="9460" priority="188" stopIfTrue="1" operator="greaterThan">
      <formula>0</formula>
    </cfRule>
    <cfRule type="cellIs" dxfId="9459" priority="189" stopIfTrue="1" operator="greaterThan">
      <formula>0</formula>
    </cfRule>
  </conditionalFormatting>
  <conditionalFormatting sqref="AF40">
    <cfRule type="cellIs" dxfId="9458" priority="184" stopIfTrue="1" operator="greaterThan">
      <formula>0</formula>
    </cfRule>
    <cfRule type="cellIs" dxfId="9457" priority="185" stopIfTrue="1" operator="greaterThan">
      <formula>0</formula>
    </cfRule>
    <cfRule type="cellIs" dxfId="9456" priority="186" stopIfTrue="1" operator="greaterThan">
      <formula>0</formula>
    </cfRule>
  </conditionalFormatting>
  <conditionalFormatting sqref="AF35:AF36">
    <cfRule type="cellIs" dxfId="9455" priority="181" stopIfTrue="1" operator="greaterThan">
      <formula>0</formula>
    </cfRule>
    <cfRule type="cellIs" dxfId="9454" priority="182" stopIfTrue="1" operator="greaterThan">
      <formula>0</formula>
    </cfRule>
    <cfRule type="cellIs" dxfId="9453" priority="183" stopIfTrue="1" operator="greaterThan">
      <formula>0</formula>
    </cfRule>
  </conditionalFormatting>
  <conditionalFormatting sqref="AF37">
    <cfRule type="cellIs" dxfId="9452" priority="178" stopIfTrue="1" operator="greaterThan">
      <formula>0</formula>
    </cfRule>
    <cfRule type="cellIs" dxfId="9451" priority="179" stopIfTrue="1" operator="greaterThan">
      <formula>0</formula>
    </cfRule>
    <cfRule type="cellIs" dxfId="9450" priority="180" stopIfTrue="1" operator="greaterThan">
      <formula>0</formula>
    </cfRule>
  </conditionalFormatting>
  <conditionalFormatting sqref="AF32:AF33">
    <cfRule type="cellIs" dxfId="9449" priority="175" stopIfTrue="1" operator="greaterThan">
      <formula>0</formula>
    </cfRule>
    <cfRule type="cellIs" dxfId="9448" priority="176" stopIfTrue="1" operator="greaterThan">
      <formula>0</formula>
    </cfRule>
    <cfRule type="cellIs" dxfId="9447" priority="177" stopIfTrue="1" operator="greaterThan">
      <formula>0</formula>
    </cfRule>
  </conditionalFormatting>
  <conditionalFormatting sqref="AF34">
    <cfRule type="cellIs" dxfId="9446" priority="172" stopIfTrue="1" operator="greaterThan">
      <formula>0</formula>
    </cfRule>
    <cfRule type="cellIs" dxfId="9445" priority="173" stopIfTrue="1" operator="greaterThan">
      <formula>0</formula>
    </cfRule>
    <cfRule type="cellIs" dxfId="9444" priority="174" stopIfTrue="1" operator="greaterThan">
      <formula>0</formula>
    </cfRule>
  </conditionalFormatting>
  <conditionalFormatting sqref="AF29:AF30">
    <cfRule type="cellIs" dxfId="9443" priority="169" stopIfTrue="1" operator="greaterThan">
      <formula>0</formula>
    </cfRule>
    <cfRule type="cellIs" dxfId="9442" priority="170" stopIfTrue="1" operator="greaterThan">
      <formula>0</formula>
    </cfRule>
    <cfRule type="cellIs" dxfId="9441" priority="171" stopIfTrue="1" operator="greaterThan">
      <formula>0</formula>
    </cfRule>
  </conditionalFormatting>
  <conditionalFormatting sqref="AF31">
    <cfRule type="cellIs" dxfId="9440" priority="166" stopIfTrue="1" operator="greaterThan">
      <formula>0</formula>
    </cfRule>
    <cfRule type="cellIs" dxfId="9439" priority="167" stopIfTrue="1" operator="greaterThan">
      <formula>0</formula>
    </cfRule>
    <cfRule type="cellIs" dxfId="9438" priority="168" stopIfTrue="1" operator="greaterThan">
      <formula>0</formula>
    </cfRule>
  </conditionalFormatting>
  <conditionalFormatting sqref="AF26:AF27">
    <cfRule type="cellIs" dxfId="9437" priority="163" stopIfTrue="1" operator="greaterThan">
      <formula>0</formula>
    </cfRule>
    <cfRule type="cellIs" dxfId="9436" priority="164" stopIfTrue="1" operator="greaterThan">
      <formula>0</formula>
    </cfRule>
    <cfRule type="cellIs" dxfId="9435" priority="165" stopIfTrue="1" operator="greaterThan">
      <formula>0</formula>
    </cfRule>
  </conditionalFormatting>
  <conditionalFormatting sqref="AF28">
    <cfRule type="cellIs" dxfId="9434" priority="160" stopIfTrue="1" operator="greaterThan">
      <formula>0</formula>
    </cfRule>
    <cfRule type="cellIs" dxfId="9433" priority="161" stopIfTrue="1" operator="greaterThan">
      <formula>0</formula>
    </cfRule>
    <cfRule type="cellIs" dxfId="9432" priority="162" stopIfTrue="1" operator="greaterThan">
      <formula>0</formula>
    </cfRule>
  </conditionalFormatting>
  <conditionalFormatting sqref="AF23:AF24">
    <cfRule type="cellIs" dxfId="9431" priority="157" stopIfTrue="1" operator="greaterThan">
      <formula>0</formula>
    </cfRule>
    <cfRule type="cellIs" dxfId="9430" priority="158" stopIfTrue="1" operator="greaterThan">
      <formula>0</formula>
    </cfRule>
    <cfRule type="cellIs" dxfId="9429" priority="159" stopIfTrue="1" operator="greaterThan">
      <formula>0</formula>
    </cfRule>
  </conditionalFormatting>
  <conditionalFormatting sqref="AF25">
    <cfRule type="cellIs" dxfId="9428" priority="154" stopIfTrue="1" operator="greaterThan">
      <formula>0</formula>
    </cfRule>
    <cfRule type="cellIs" dxfId="9427" priority="155" stopIfTrue="1" operator="greaterThan">
      <formula>0</formula>
    </cfRule>
    <cfRule type="cellIs" dxfId="9426" priority="156" stopIfTrue="1" operator="greaterThan">
      <formula>0</formula>
    </cfRule>
  </conditionalFormatting>
  <conditionalFormatting sqref="AF20:AF21">
    <cfRule type="cellIs" dxfId="9425" priority="151" stopIfTrue="1" operator="greaterThan">
      <formula>0</formula>
    </cfRule>
    <cfRule type="cellIs" dxfId="9424" priority="152" stopIfTrue="1" operator="greaterThan">
      <formula>0</formula>
    </cfRule>
    <cfRule type="cellIs" dxfId="9423" priority="153" stopIfTrue="1" operator="greaterThan">
      <formula>0</formula>
    </cfRule>
  </conditionalFormatting>
  <conditionalFormatting sqref="AF22">
    <cfRule type="cellIs" dxfId="9422" priority="148" stopIfTrue="1" operator="greaterThan">
      <formula>0</formula>
    </cfRule>
    <cfRule type="cellIs" dxfId="9421" priority="149" stopIfTrue="1" operator="greaterThan">
      <formula>0</formula>
    </cfRule>
    <cfRule type="cellIs" dxfId="9420" priority="150" stopIfTrue="1" operator="greaterThan">
      <formula>0</formula>
    </cfRule>
  </conditionalFormatting>
  <conditionalFormatting sqref="AF17:AF18">
    <cfRule type="cellIs" dxfId="9419" priority="145" stopIfTrue="1" operator="greaterThan">
      <formula>0</formula>
    </cfRule>
    <cfRule type="cellIs" dxfId="9418" priority="146" stopIfTrue="1" operator="greaterThan">
      <formula>0</formula>
    </cfRule>
    <cfRule type="cellIs" dxfId="9417" priority="147" stopIfTrue="1" operator="greaterThan">
      <formula>0</formula>
    </cfRule>
  </conditionalFormatting>
  <conditionalFormatting sqref="AF19">
    <cfRule type="cellIs" dxfId="9416" priority="142" stopIfTrue="1" operator="greaterThan">
      <formula>0</formula>
    </cfRule>
    <cfRule type="cellIs" dxfId="9415" priority="143" stopIfTrue="1" operator="greaterThan">
      <formula>0</formula>
    </cfRule>
    <cfRule type="cellIs" dxfId="9414" priority="144" stopIfTrue="1" operator="greaterThan">
      <formula>0</formula>
    </cfRule>
  </conditionalFormatting>
  <conditionalFormatting sqref="AF14:AF15">
    <cfRule type="cellIs" dxfId="9413" priority="139" stopIfTrue="1" operator="greaterThan">
      <formula>0</formula>
    </cfRule>
    <cfRule type="cellIs" dxfId="9412" priority="140" stopIfTrue="1" operator="greaterThan">
      <formula>0</formula>
    </cfRule>
    <cfRule type="cellIs" dxfId="9411" priority="141" stopIfTrue="1" operator="greaterThan">
      <formula>0</formula>
    </cfRule>
  </conditionalFormatting>
  <conditionalFormatting sqref="AF16">
    <cfRule type="cellIs" dxfId="9410" priority="136" stopIfTrue="1" operator="greaterThan">
      <formula>0</formula>
    </cfRule>
    <cfRule type="cellIs" dxfId="9409" priority="137" stopIfTrue="1" operator="greaterThan">
      <formula>0</formula>
    </cfRule>
    <cfRule type="cellIs" dxfId="9408" priority="138" stopIfTrue="1" operator="greaterThan">
      <formula>0</formula>
    </cfRule>
  </conditionalFormatting>
  <conditionalFormatting sqref="AF11:AF12">
    <cfRule type="cellIs" dxfId="9407" priority="133" stopIfTrue="1" operator="greaterThan">
      <formula>0</formula>
    </cfRule>
    <cfRule type="cellIs" dxfId="9406" priority="134" stopIfTrue="1" operator="greaterThan">
      <formula>0</formula>
    </cfRule>
    <cfRule type="cellIs" dxfId="9405" priority="135" stopIfTrue="1" operator="greaterThan">
      <formula>0</formula>
    </cfRule>
  </conditionalFormatting>
  <conditionalFormatting sqref="AF13">
    <cfRule type="cellIs" dxfId="9404" priority="130" stopIfTrue="1" operator="greaterThan">
      <formula>0</formula>
    </cfRule>
    <cfRule type="cellIs" dxfId="9403" priority="131" stopIfTrue="1" operator="greaterThan">
      <formula>0</formula>
    </cfRule>
    <cfRule type="cellIs" dxfId="9402" priority="132" stopIfTrue="1" operator="greaterThan">
      <formula>0</formula>
    </cfRule>
  </conditionalFormatting>
  <conditionalFormatting sqref="AF8:AF9">
    <cfRule type="cellIs" dxfId="9401" priority="127" stopIfTrue="1" operator="greaterThan">
      <formula>0</formula>
    </cfRule>
    <cfRule type="cellIs" dxfId="9400" priority="128" stopIfTrue="1" operator="greaterThan">
      <formula>0</formula>
    </cfRule>
    <cfRule type="cellIs" dxfId="9399" priority="129" stopIfTrue="1" operator="greaterThan">
      <formula>0</formula>
    </cfRule>
  </conditionalFormatting>
  <conditionalFormatting sqref="AF10">
    <cfRule type="cellIs" dxfId="9398" priority="124" stopIfTrue="1" operator="greaterThan">
      <formula>0</formula>
    </cfRule>
    <cfRule type="cellIs" dxfId="9397" priority="125" stopIfTrue="1" operator="greaterThan">
      <formula>0</formula>
    </cfRule>
    <cfRule type="cellIs" dxfId="9396" priority="126" stopIfTrue="1" operator="greaterThan">
      <formula>0</formula>
    </cfRule>
  </conditionalFormatting>
  <conditionalFormatting sqref="AF7">
    <cfRule type="cellIs" dxfId="9395" priority="121" stopIfTrue="1" operator="greaterThan">
      <formula>0</formula>
    </cfRule>
    <cfRule type="cellIs" dxfId="9394" priority="122" stopIfTrue="1" operator="greaterThan">
      <formula>0</formula>
    </cfRule>
    <cfRule type="cellIs" dxfId="9393" priority="123" stopIfTrue="1" operator="greaterThan">
      <formula>0</formula>
    </cfRule>
  </conditionalFormatting>
  <conditionalFormatting sqref="AF4:AF5">
    <cfRule type="cellIs" dxfId="9392" priority="118" stopIfTrue="1" operator="greaterThan">
      <formula>0</formula>
    </cfRule>
    <cfRule type="cellIs" dxfId="9391" priority="119" stopIfTrue="1" operator="greaterThan">
      <formula>0</formula>
    </cfRule>
    <cfRule type="cellIs" dxfId="9390" priority="120" stopIfTrue="1" operator="greaterThan">
      <formula>0</formula>
    </cfRule>
  </conditionalFormatting>
  <conditionalFormatting sqref="Q29:Q30">
    <cfRule type="cellIs" dxfId="9389" priority="115" stopIfTrue="1" operator="greaterThan">
      <formula>0</formula>
    </cfRule>
    <cfRule type="cellIs" dxfId="9388" priority="116" stopIfTrue="1" operator="greaterThan">
      <formula>0</formula>
    </cfRule>
    <cfRule type="cellIs" dxfId="9387" priority="117" stopIfTrue="1" operator="greaterThan">
      <formula>0</formula>
    </cfRule>
  </conditionalFormatting>
  <conditionalFormatting sqref="Q26:Q27">
    <cfRule type="cellIs" dxfId="9386" priority="112" stopIfTrue="1" operator="greaterThan">
      <formula>0</formula>
    </cfRule>
    <cfRule type="cellIs" dxfId="9385" priority="113" stopIfTrue="1" operator="greaterThan">
      <formula>0</formula>
    </cfRule>
    <cfRule type="cellIs" dxfId="9384" priority="114" stopIfTrue="1" operator="greaterThan">
      <formula>0</formula>
    </cfRule>
  </conditionalFormatting>
  <conditionalFormatting sqref="Q28">
    <cfRule type="cellIs" dxfId="9383" priority="109" stopIfTrue="1" operator="greaterThan">
      <formula>0</formula>
    </cfRule>
    <cfRule type="cellIs" dxfId="9382" priority="110" stopIfTrue="1" operator="greaterThan">
      <formula>0</formula>
    </cfRule>
    <cfRule type="cellIs" dxfId="9381" priority="111" stopIfTrue="1" operator="greaterThan">
      <formula>0</formula>
    </cfRule>
  </conditionalFormatting>
  <conditionalFormatting sqref="Q25">
    <cfRule type="cellIs" dxfId="9380" priority="106" stopIfTrue="1" operator="greaterThan">
      <formula>0</formula>
    </cfRule>
    <cfRule type="cellIs" dxfId="9379" priority="107" stopIfTrue="1" operator="greaterThan">
      <formula>0</formula>
    </cfRule>
    <cfRule type="cellIs" dxfId="9378" priority="108" stopIfTrue="1" operator="greaterThan">
      <formula>0</formula>
    </cfRule>
  </conditionalFormatting>
  <conditionalFormatting sqref="T22:T23">
    <cfRule type="cellIs" dxfId="9377" priority="103" stopIfTrue="1" operator="greaterThan">
      <formula>0</formula>
    </cfRule>
    <cfRule type="cellIs" dxfId="9376" priority="104" stopIfTrue="1" operator="greaterThan">
      <formula>0</formula>
    </cfRule>
    <cfRule type="cellIs" dxfId="9375" priority="105" stopIfTrue="1" operator="greaterThan">
      <formula>0</formula>
    </cfRule>
  </conditionalFormatting>
  <conditionalFormatting sqref="N32:P37 N6:P6">
    <cfRule type="cellIs" dxfId="9374" priority="100" stopIfTrue="1" operator="greaterThan">
      <formula>0</formula>
    </cfRule>
    <cfRule type="cellIs" dxfId="9373" priority="101" stopIfTrue="1" operator="greaterThan">
      <formula>0</formula>
    </cfRule>
    <cfRule type="cellIs" dxfId="9372" priority="102" stopIfTrue="1" operator="greaterThan">
      <formula>0</formula>
    </cfRule>
  </conditionalFormatting>
  <conditionalFormatting sqref="N59:P59">
    <cfRule type="cellIs" dxfId="9371" priority="97" stopIfTrue="1" operator="greaterThan">
      <formula>0</formula>
    </cfRule>
    <cfRule type="cellIs" dxfId="9370" priority="98" stopIfTrue="1" operator="greaterThan">
      <formula>0</formula>
    </cfRule>
    <cfRule type="cellIs" dxfId="9369" priority="99" stopIfTrue="1" operator="greaterThan">
      <formula>0</formula>
    </cfRule>
  </conditionalFormatting>
  <conditionalFormatting sqref="N56:P57">
    <cfRule type="cellIs" dxfId="9368" priority="94" stopIfTrue="1" operator="greaterThan">
      <formula>0</formula>
    </cfRule>
    <cfRule type="cellIs" dxfId="9367" priority="95" stopIfTrue="1" operator="greaterThan">
      <formula>0</formula>
    </cfRule>
    <cfRule type="cellIs" dxfId="9366" priority="96" stopIfTrue="1" operator="greaterThan">
      <formula>0</formula>
    </cfRule>
  </conditionalFormatting>
  <conditionalFormatting sqref="N58:P58">
    <cfRule type="cellIs" dxfId="9365" priority="91" stopIfTrue="1" operator="greaterThan">
      <formula>0</formula>
    </cfRule>
    <cfRule type="cellIs" dxfId="9364" priority="92" stopIfTrue="1" operator="greaterThan">
      <formula>0</formula>
    </cfRule>
    <cfRule type="cellIs" dxfId="9363" priority="93" stopIfTrue="1" operator="greaterThan">
      <formula>0</formula>
    </cfRule>
  </conditionalFormatting>
  <conditionalFormatting sqref="N53:P54">
    <cfRule type="cellIs" dxfId="9362" priority="88" stopIfTrue="1" operator="greaterThan">
      <formula>0</formula>
    </cfRule>
    <cfRule type="cellIs" dxfId="9361" priority="89" stopIfTrue="1" operator="greaterThan">
      <formula>0</formula>
    </cfRule>
    <cfRule type="cellIs" dxfId="9360" priority="90" stopIfTrue="1" operator="greaterThan">
      <formula>0</formula>
    </cfRule>
  </conditionalFormatting>
  <conditionalFormatting sqref="N55:P55">
    <cfRule type="cellIs" dxfId="9359" priority="85" stopIfTrue="1" operator="greaterThan">
      <formula>0</formula>
    </cfRule>
    <cfRule type="cellIs" dxfId="9358" priority="86" stopIfTrue="1" operator="greaterThan">
      <formula>0</formula>
    </cfRule>
    <cfRule type="cellIs" dxfId="9357" priority="87" stopIfTrue="1" operator="greaterThan">
      <formula>0</formula>
    </cfRule>
  </conditionalFormatting>
  <conditionalFormatting sqref="N50:P51">
    <cfRule type="cellIs" dxfId="9356" priority="82" stopIfTrue="1" operator="greaterThan">
      <formula>0</formula>
    </cfRule>
    <cfRule type="cellIs" dxfId="9355" priority="83" stopIfTrue="1" operator="greaterThan">
      <formula>0</formula>
    </cfRule>
    <cfRule type="cellIs" dxfId="9354" priority="84" stopIfTrue="1" operator="greaterThan">
      <formula>0</formula>
    </cfRule>
  </conditionalFormatting>
  <conditionalFormatting sqref="N52:P52">
    <cfRule type="cellIs" dxfId="9353" priority="79" stopIfTrue="1" operator="greaterThan">
      <formula>0</formula>
    </cfRule>
    <cfRule type="cellIs" dxfId="9352" priority="80" stopIfTrue="1" operator="greaterThan">
      <formula>0</formula>
    </cfRule>
    <cfRule type="cellIs" dxfId="9351" priority="81" stopIfTrue="1" operator="greaterThan">
      <formula>0</formula>
    </cfRule>
  </conditionalFormatting>
  <conditionalFormatting sqref="N47:P48">
    <cfRule type="cellIs" dxfId="9350" priority="76" stopIfTrue="1" operator="greaterThan">
      <formula>0</formula>
    </cfRule>
    <cfRule type="cellIs" dxfId="9349" priority="77" stopIfTrue="1" operator="greaterThan">
      <formula>0</formula>
    </cfRule>
    <cfRule type="cellIs" dxfId="9348" priority="78" stopIfTrue="1" operator="greaterThan">
      <formula>0</formula>
    </cfRule>
  </conditionalFormatting>
  <conditionalFormatting sqref="N49:P49">
    <cfRule type="cellIs" dxfId="9347" priority="73" stopIfTrue="1" operator="greaterThan">
      <formula>0</formula>
    </cfRule>
    <cfRule type="cellIs" dxfId="9346" priority="74" stopIfTrue="1" operator="greaterThan">
      <formula>0</formula>
    </cfRule>
    <cfRule type="cellIs" dxfId="9345" priority="75" stopIfTrue="1" operator="greaterThan">
      <formula>0</formula>
    </cfRule>
  </conditionalFormatting>
  <conditionalFormatting sqref="N44:P45">
    <cfRule type="cellIs" dxfId="9344" priority="70" stopIfTrue="1" operator="greaterThan">
      <formula>0</formula>
    </cfRule>
    <cfRule type="cellIs" dxfId="9343" priority="71" stopIfTrue="1" operator="greaterThan">
      <formula>0</formula>
    </cfRule>
    <cfRule type="cellIs" dxfId="9342" priority="72" stopIfTrue="1" operator="greaterThan">
      <formula>0</formula>
    </cfRule>
  </conditionalFormatting>
  <conditionalFormatting sqref="N46:P46">
    <cfRule type="cellIs" dxfId="9341" priority="67" stopIfTrue="1" operator="greaterThan">
      <formula>0</formula>
    </cfRule>
    <cfRule type="cellIs" dxfId="9340" priority="68" stopIfTrue="1" operator="greaterThan">
      <formula>0</formula>
    </cfRule>
    <cfRule type="cellIs" dxfId="9339" priority="69" stopIfTrue="1" operator="greaterThan">
      <formula>0</formula>
    </cfRule>
  </conditionalFormatting>
  <conditionalFormatting sqref="N41:P42">
    <cfRule type="cellIs" dxfId="9338" priority="64" stopIfTrue="1" operator="greaterThan">
      <formula>0</formula>
    </cfRule>
    <cfRule type="cellIs" dxfId="9337" priority="65" stopIfTrue="1" operator="greaterThan">
      <formula>0</formula>
    </cfRule>
    <cfRule type="cellIs" dxfId="9336" priority="66" stopIfTrue="1" operator="greaterThan">
      <formula>0</formula>
    </cfRule>
  </conditionalFormatting>
  <conditionalFormatting sqref="N43:P43">
    <cfRule type="cellIs" dxfId="9335" priority="61" stopIfTrue="1" operator="greaterThan">
      <formula>0</formula>
    </cfRule>
    <cfRule type="cellIs" dxfId="9334" priority="62" stopIfTrue="1" operator="greaterThan">
      <formula>0</formula>
    </cfRule>
    <cfRule type="cellIs" dxfId="9333" priority="63" stopIfTrue="1" operator="greaterThan">
      <formula>0</formula>
    </cfRule>
  </conditionalFormatting>
  <conditionalFormatting sqref="N38:P39">
    <cfRule type="cellIs" dxfId="9332" priority="58" stopIfTrue="1" operator="greaterThan">
      <formula>0</formula>
    </cfRule>
    <cfRule type="cellIs" dxfId="9331" priority="59" stopIfTrue="1" operator="greaterThan">
      <formula>0</formula>
    </cfRule>
    <cfRule type="cellIs" dxfId="9330" priority="60" stopIfTrue="1" operator="greaterThan">
      <formula>0</formula>
    </cfRule>
  </conditionalFormatting>
  <conditionalFormatting sqref="N40:P40">
    <cfRule type="cellIs" dxfId="9329" priority="55" stopIfTrue="1" operator="greaterThan">
      <formula>0</formula>
    </cfRule>
    <cfRule type="cellIs" dxfId="9328" priority="56" stopIfTrue="1" operator="greaterThan">
      <formula>0</formula>
    </cfRule>
    <cfRule type="cellIs" dxfId="9327" priority="57" stopIfTrue="1" operator="greaterThan">
      <formula>0</formula>
    </cfRule>
  </conditionalFormatting>
  <conditionalFormatting sqref="N29:P30">
    <cfRule type="cellIs" dxfId="9326" priority="52" stopIfTrue="1" operator="greaterThan">
      <formula>0</formula>
    </cfRule>
    <cfRule type="cellIs" dxfId="9325" priority="53" stopIfTrue="1" operator="greaterThan">
      <formula>0</formula>
    </cfRule>
    <cfRule type="cellIs" dxfId="9324" priority="54" stopIfTrue="1" operator="greaterThan">
      <formula>0</formula>
    </cfRule>
  </conditionalFormatting>
  <conditionalFormatting sqref="N31:P31">
    <cfRule type="cellIs" dxfId="9323" priority="49" stopIfTrue="1" operator="greaterThan">
      <formula>0</formula>
    </cfRule>
    <cfRule type="cellIs" dxfId="9322" priority="50" stopIfTrue="1" operator="greaterThan">
      <formula>0</formula>
    </cfRule>
    <cfRule type="cellIs" dxfId="9321" priority="51" stopIfTrue="1" operator="greaterThan">
      <formula>0</formula>
    </cfRule>
  </conditionalFormatting>
  <conditionalFormatting sqref="N26:P27">
    <cfRule type="cellIs" dxfId="9320" priority="46" stopIfTrue="1" operator="greaterThan">
      <formula>0</formula>
    </cfRule>
    <cfRule type="cellIs" dxfId="9319" priority="47" stopIfTrue="1" operator="greaterThan">
      <formula>0</formula>
    </cfRule>
    <cfRule type="cellIs" dxfId="9318" priority="48" stopIfTrue="1" operator="greaterThan">
      <formula>0</formula>
    </cfRule>
  </conditionalFormatting>
  <conditionalFormatting sqref="N28:P28">
    <cfRule type="cellIs" dxfId="9317" priority="43" stopIfTrue="1" operator="greaterThan">
      <formula>0</formula>
    </cfRule>
    <cfRule type="cellIs" dxfId="9316" priority="44" stopIfTrue="1" operator="greaterThan">
      <formula>0</formula>
    </cfRule>
    <cfRule type="cellIs" dxfId="9315" priority="45" stopIfTrue="1" operator="greaterThan">
      <formula>0</formula>
    </cfRule>
  </conditionalFormatting>
  <conditionalFormatting sqref="N23:P24">
    <cfRule type="cellIs" dxfId="9314" priority="40" stopIfTrue="1" operator="greaterThan">
      <formula>0</formula>
    </cfRule>
    <cfRule type="cellIs" dxfId="9313" priority="41" stopIfTrue="1" operator="greaterThan">
      <formula>0</formula>
    </cfRule>
    <cfRule type="cellIs" dxfId="9312" priority="42" stopIfTrue="1" operator="greaterThan">
      <formula>0</formula>
    </cfRule>
  </conditionalFormatting>
  <conditionalFormatting sqref="N25:P25">
    <cfRule type="cellIs" dxfId="9311" priority="37" stopIfTrue="1" operator="greaterThan">
      <formula>0</formula>
    </cfRule>
    <cfRule type="cellIs" dxfId="9310" priority="38" stopIfTrue="1" operator="greaterThan">
      <formula>0</formula>
    </cfRule>
    <cfRule type="cellIs" dxfId="9309" priority="39" stopIfTrue="1" operator="greaterThan">
      <formula>0</formula>
    </cfRule>
  </conditionalFormatting>
  <conditionalFormatting sqref="N20:P21">
    <cfRule type="cellIs" dxfId="9308" priority="34" stopIfTrue="1" operator="greaterThan">
      <formula>0</formula>
    </cfRule>
    <cfRule type="cellIs" dxfId="9307" priority="35" stopIfTrue="1" operator="greaterThan">
      <formula>0</formula>
    </cfRule>
    <cfRule type="cellIs" dxfId="9306" priority="36" stopIfTrue="1" operator="greaterThan">
      <formula>0</formula>
    </cfRule>
  </conditionalFormatting>
  <conditionalFormatting sqref="N22:P22">
    <cfRule type="cellIs" dxfId="9305" priority="31" stopIfTrue="1" operator="greaterThan">
      <formula>0</formula>
    </cfRule>
    <cfRule type="cellIs" dxfId="9304" priority="32" stopIfTrue="1" operator="greaterThan">
      <formula>0</formula>
    </cfRule>
    <cfRule type="cellIs" dxfId="9303" priority="33" stopIfTrue="1" operator="greaterThan">
      <formula>0</formula>
    </cfRule>
  </conditionalFormatting>
  <conditionalFormatting sqref="N17:P18">
    <cfRule type="cellIs" dxfId="9302" priority="28" stopIfTrue="1" operator="greaterThan">
      <formula>0</formula>
    </cfRule>
    <cfRule type="cellIs" dxfId="9301" priority="29" stopIfTrue="1" operator="greaterThan">
      <formula>0</formula>
    </cfRule>
    <cfRule type="cellIs" dxfId="9300" priority="30" stopIfTrue="1" operator="greaterThan">
      <formula>0</formula>
    </cfRule>
  </conditionalFormatting>
  <conditionalFormatting sqref="N19:P19">
    <cfRule type="cellIs" dxfId="9299" priority="25" stopIfTrue="1" operator="greaterThan">
      <formula>0</formula>
    </cfRule>
    <cfRule type="cellIs" dxfId="9298" priority="26" stopIfTrue="1" operator="greaterThan">
      <formula>0</formula>
    </cfRule>
    <cfRule type="cellIs" dxfId="9297" priority="27" stopIfTrue="1" operator="greaterThan">
      <formula>0</formula>
    </cfRule>
  </conditionalFormatting>
  <conditionalFormatting sqref="N14:P15">
    <cfRule type="cellIs" dxfId="9296" priority="22" stopIfTrue="1" operator="greaterThan">
      <formula>0</formula>
    </cfRule>
    <cfRule type="cellIs" dxfId="9295" priority="23" stopIfTrue="1" operator="greaterThan">
      <formula>0</formula>
    </cfRule>
    <cfRule type="cellIs" dxfId="9294" priority="24" stopIfTrue="1" operator="greaterThan">
      <formula>0</formula>
    </cfRule>
  </conditionalFormatting>
  <conditionalFormatting sqref="N16:P16">
    <cfRule type="cellIs" dxfId="9293" priority="19" stopIfTrue="1" operator="greaterThan">
      <formula>0</formula>
    </cfRule>
    <cfRule type="cellIs" dxfId="9292" priority="20" stopIfTrue="1" operator="greaterThan">
      <formula>0</formula>
    </cfRule>
    <cfRule type="cellIs" dxfId="9291" priority="21" stopIfTrue="1" operator="greaterThan">
      <formula>0</formula>
    </cfRule>
  </conditionalFormatting>
  <conditionalFormatting sqref="N11:P12">
    <cfRule type="cellIs" dxfId="9290" priority="16" stopIfTrue="1" operator="greaterThan">
      <formula>0</formula>
    </cfRule>
    <cfRule type="cellIs" dxfId="9289" priority="17" stopIfTrue="1" operator="greaterThan">
      <formula>0</formula>
    </cfRule>
    <cfRule type="cellIs" dxfId="9288" priority="18" stopIfTrue="1" operator="greaterThan">
      <formula>0</formula>
    </cfRule>
  </conditionalFormatting>
  <conditionalFormatting sqref="N13:P13">
    <cfRule type="cellIs" dxfId="9287" priority="13" stopIfTrue="1" operator="greaterThan">
      <formula>0</formula>
    </cfRule>
    <cfRule type="cellIs" dxfId="9286" priority="14" stopIfTrue="1" operator="greaterThan">
      <formula>0</formula>
    </cfRule>
    <cfRule type="cellIs" dxfId="9285" priority="15" stopIfTrue="1" operator="greaterThan">
      <formula>0</formula>
    </cfRule>
  </conditionalFormatting>
  <conditionalFormatting sqref="N8:P9">
    <cfRule type="cellIs" dxfId="9284" priority="10" stopIfTrue="1" operator="greaterThan">
      <formula>0</formula>
    </cfRule>
    <cfRule type="cellIs" dxfId="9283" priority="11" stopIfTrue="1" operator="greaterThan">
      <formula>0</formula>
    </cfRule>
    <cfRule type="cellIs" dxfId="9282" priority="12" stopIfTrue="1" operator="greaterThan">
      <formula>0</formula>
    </cfRule>
  </conditionalFormatting>
  <conditionalFormatting sqref="N10:P10">
    <cfRule type="cellIs" dxfId="9281" priority="7" stopIfTrue="1" operator="greaterThan">
      <formula>0</formula>
    </cfRule>
    <cfRule type="cellIs" dxfId="9280" priority="8" stopIfTrue="1" operator="greaterThan">
      <formula>0</formula>
    </cfRule>
    <cfRule type="cellIs" dxfId="9279" priority="9" stopIfTrue="1" operator="greaterThan">
      <formula>0</formula>
    </cfRule>
  </conditionalFormatting>
  <conditionalFormatting sqref="N7:P7">
    <cfRule type="cellIs" dxfId="9278" priority="4" stopIfTrue="1" operator="greaterThan">
      <formula>0</formula>
    </cfRule>
    <cfRule type="cellIs" dxfId="9277" priority="5" stopIfTrue="1" operator="greaterThan">
      <formula>0</formula>
    </cfRule>
    <cfRule type="cellIs" dxfId="9276" priority="6" stopIfTrue="1" operator="greaterThan">
      <formula>0</formula>
    </cfRule>
  </conditionalFormatting>
  <conditionalFormatting sqref="N4:P5">
    <cfRule type="cellIs" dxfId="9275" priority="1" stopIfTrue="1" operator="greaterThan">
      <formula>0</formula>
    </cfRule>
    <cfRule type="cellIs" dxfId="9274" priority="2" stopIfTrue="1" operator="greaterThan">
      <formula>0</formula>
    </cfRule>
    <cfRule type="cellIs" dxfId="9273"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59"/>
  <sheetViews>
    <sheetView showGridLines="0" zoomScale="85" zoomScaleNormal="85" workbookViewId="0">
      <pane xSplit="4" ySplit="3" topLeftCell="E4" activePane="bottomRight" state="frozen"/>
      <selection pane="topRight" activeCell="E1" sqref="E1"/>
      <selection pane="bottomLeft" activeCell="A4" sqref="A4"/>
      <selection pane="bottomRight" activeCell="D31" sqref="D31"/>
    </sheetView>
  </sheetViews>
  <sheetFormatPr defaultColWidth="9.7109375" defaultRowHeight="15" x14ac:dyDescent="0.25"/>
  <cols>
    <col min="1" max="1" width="17.7109375" style="3" customWidth="1"/>
    <col min="2" max="2" width="6.28515625" style="4" customWidth="1"/>
    <col min="3" max="3" width="6.42578125" style="7" customWidth="1"/>
    <col min="4" max="4" width="63.28515625"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95"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36</v>
      </c>
      <c r="B1" s="153" t="s">
        <v>37</v>
      </c>
      <c r="C1" s="154"/>
      <c r="D1" s="154"/>
      <c r="E1" s="154"/>
      <c r="F1" s="154"/>
      <c r="G1" s="154"/>
      <c r="H1" s="154"/>
      <c r="I1" s="154"/>
      <c r="J1" s="155"/>
      <c r="K1" s="161" t="s">
        <v>168</v>
      </c>
      <c r="L1" s="161"/>
      <c r="M1" s="161"/>
      <c r="N1" s="151" t="s">
        <v>169</v>
      </c>
      <c r="O1" s="151" t="s">
        <v>35</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90" t="s">
        <v>6</v>
      </c>
      <c r="K3" s="52" t="s">
        <v>14</v>
      </c>
      <c r="L3" s="53" t="s">
        <v>0</v>
      </c>
      <c r="M3" s="49" t="s">
        <v>9</v>
      </c>
      <c r="N3" s="89">
        <v>44461</v>
      </c>
      <c r="O3" s="54" t="s">
        <v>2</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x14ac:dyDescent="0.25">
      <c r="A4" s="142" t="s">
        <v>106</v>
      </c>
      <c r="B4" s="148">
        <v>2</v>
      </c>
      <c r="C4" s="61">
        <v>29</v>
      </c>
      <c r="D4" s="62" t="s">
        <v>39</v>
      </c>
      <c r="E4" s="67" t="s">
        <v>117</v>
      </c>
      <c r="F4" s="28" t="s">
        <v>119</v>
      </c>
      <c r="G4" s="56" t="s">
        <v>139</v>
      </c>
      <c r="H4" s="28">
        <v>30</v>
      </c>
      <c r="I4" s="28">
        <v>30</v>
      </c>
      <c r="J4" s="82">
        <v>375</v>
      </c>
      <c r="K4" s="91">
        <v>8</v>
      </c>
      <c r="L4" s="29">
        <f t="shared" ref="L4:L59" si="0">K4-(SUM(N4:AF4))</f>
        <v>8</v>
      </c>
      <c r="M4" s="30" t="str">
        <f t="shared" ref="M4:M59" si="1">IF(L4&lt;0,"ATENÇÃO","OK")</f>
        <v>OK</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ht="76.5" x14ac:dyDescent="0.25">
      <c r="A5" s="143"/>
      <c r="B5" s="149"/>
      <c r="C5" s="59">
        <v>30</v>
      </c>
      <c r="D5" s="63" t="s">
        <v>67</v>
      </c>
      <c r="E5" s="68" t="s">
        <v>117</v>
      </c>
      <c r="F5" s="25" t="s">
        <v>120</v>
      </c>
      <c r="G5" s="57" t="s">
        <v>139</v>
      </c>
      <c r="H5" s="25">
        <v>30</v>
      </c>
      <c r="I5" s="25"/>
      <c r="J5" s="83">
        <v>135</v>
      </c>
      <c r="K5" s="92">
        <v>5</v>
      </c>
      <c r="L5" s="26">
        <f t="shared" si="0"/>
        <v>5</v>
      </c>
      <c r="M5" s="27" t="str">
        <f t="shared" si="1"/>
        <v>OK</v>
      </c>
      <c r="N5" s="35">
        <v>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x14ac:dyDescent="0.25">
      <c r="A6" s="143"/>
      <c r="B6" s="149"/>
      <c r="C6" s="59">
        <v>31</v>
      </c>
      <c r="D6" s="63" t="s">
        <v>68</v>
      </c>
      <c r="E6" s="68" t="s">
        <v>117</v>
      </c>
      <c r="F6" s="25" t="s">
        <v>121</v>
      </c>
      <c r="G6" s="57" t="s">
        <v>139</v>
      </c>
      <c r="H6" s="25">
        <v>30</v>
      </c>
      <c r="I6" s="25">
        <v>30</v>
      </c>
      <c r="J6" s="83">
        <v>48.5</v>
      </c>
      <c r="K6" s="92"/>
      <c r="L6" s="26">
        <f t="shared" si="0"/>
        <v>0</v>
      </c>
      <c r="M6" s="27" t="str">
        <f t="shared" si="1"/>
        <v>OK</v>
      </c>
      <c r="N6" s="35">
        <v>0</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x14ac:dyDescent="0.25">
      <c r="A7" s="143"/>
      <c r="B7" s="149"/>
      <c r="C7" s="59">
        <v>32</v>
      </c>
      <c r="D7" s="63" t="s">
        <v>69</v>
      </c>
      <c r="E7" s="68" t="s">
        <v>117</v>
      </c>
      <c r="F7" s="25" t="s">
        <v>119</v>
      </c>
      <c r="G7" s="57" t="s">
        <v>139</v>
      </c>
      <c r="H7" s="25">
        <v>30</v>
      </c>
      <c r="I7" s="25">
        <v>30</v>
      </c>
      <c r="J7" s="83">
        <v>25</v>
      </c>
      <c r="K7" s="92"/>
      <c r="L7" s="26">
        <f t="shared" si="0"/>
        <v>0</v>
      </c>
      <c r="M7" s="27" t="str">
        <f t="shared" si="1"/>
        <v>OK</v>
      </c>
      <c r="N7" s="35">
        <v>0</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x14ac:dyDescent="0.25">
      <c r="A8" s="143"/>
      <c r="B8" s="149"/>
      <c r="C8" s="59">
        <v>33</v>
      </c>
      <c r="D8" s="63" t="s">
        <v>70</v>
      </c>
      <c r="E8" s="68" t="s">
        <v>117</v>
      </c>
      <c r="F8" s="25" t="s">
        <v>122</v>
      </c>
      <c r="G8" s="57" t="s">
        <v>139</v>
      </c>
      <c r="H8" s="25">
        <v>30</v>
      </c>
      <c r="I8" s="25">
        <v>30</v>
      </c>
      <c r="J8" s="83">
        <v>110</v>
      </c>
      <c r="K8" s="92"/>
      <c r="L8" s="26">
        <f t="shared" si="0"/>
        <v>0</v>
      </c>
      <c r="M8" s="27" t="str">
        <f t="shared" si="1"/>
        <v>OK</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34</v>
      </c>
      <c r="D9" s="63" t="s">
        <v>71</v>
      </c>
      <c r="E9" s="68" t="s">
        <v>117</v>
      </c>
      <c r="F9" s="25" t="s">
        <v>123</v>
      </c>
      <c r="G9" s="57" t="s">
        <v>139</v>
      </c>
      <c r="H9" s="25">
        <v>30</v>
      </c>
      <c r="I9" s="25">
        <v>30</v>
      </c>
      <c r="J9" s="83">
        <v>345</v>
      </c>
      <c r="K9" s="92"/>
      <c r="L9" s="26">
        <f t="shared" si="0"/>
        <v>0</v>
      </c>
      <c r="M9" s="27" t="str">
        <f t="shared" si="1"/>
        <v>OK</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35</v>
      </c>
      <c r="D10" s="63" t="s">
        <v>72</v>
      </c>
      <c r="E10" s="68" t="s">
        <v>117</v>
      </c>
      <c r="F10" s="25" t="s">
        <v>124</v>
      </c>
      <c r="G10" s="57" t="s">
        <v>139</v>
      </c>
      <c r="H10" s="25">
        <v>30</v>
      </c>
      <c r="I10" s="25">
        <v>30</v>
      </c>
      <c r="J10" s="83">
        <v>509</v>
      </c>
      <c r="K10" s="92">
        <v>3</v>
      </c>
      <c r="L10" s="26">
        <f t="shared" si="0"/>
        <v>3</v>
      </c>
      <c r="M10" s="27" t="str">
        <f t="shared" si="1"/>
        <v>OK</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36</v>
      </c>
      <c r="D11" s="63" t="s">
        <v>73</v>
      </c>
      <c r="E11" s="68" t="s">
        <v>117</v>
      </c>
      <c r="F11" s="25" t="s">
        <v>125</v>
      </c>
      <c r="G11" s="57" t="s">
        <v>139</v>
      </c>
      <c r="H11" s="25">
        <v>30</v>
      </c>
      <c r="I11" s="25">
        <v>30</v>
      </c>
      <c r="J11" s="83">
        <v>130</v>
      </c>
      <c r="K11" s="92"/>
      <c r="L11" s="26">
        <f t="shared" si="0"/>
        <v>0</v>
      </c>
      <c r="M11" s="27" t="str">
        <f t="shared" si="1"/>
        <v>OK</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37</v>
      </c>
      <c r="D12" s="63" t="s">
        <v>74</v>
      </c>
      <c r="E12" s="68" t="s">
        <v>117</v>
      </c>
      <c r="F12" s="25" t="s">
        <v>125</v>
      </c>
      <c r="G12" s="57" t="s">
        <v>139</v>
      </c>
      <c r="H12" s="25">
        <v>30</v>
      </c>
      <c r="I12" s="25">
        <v>30</v>
      </c>
      <c r="J12" s="83">
        <v>150</v>
      </c>
      <c r="K12" s="92">
        <v>3</v>
      </c>
      <c r="L12" s="26">
        <f t="shared" si="0"/>
        <v>3</v>
      </c>
      <c r="M12" s="27" t="str">
        <f t="shared" si="1"/>
        <v>OK</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38</v>
      </c>
      <c r="D13" s="63" t="s">
        <v>75</v>
      </c>
      <c r="E13" s="68" t="s">
        <v>117</v>
      </c>
      <c r="F13" s="25" t="s">
        <v>125</v>
      </c>
      <c r="G13" s="57" t="s">
        <v>139</v>
      </c>
      <c r="H13" s="25">
        <v>30</v>
      </c>
      <c r="I13" s="25">
        <v>30</v>
      </c>
      <c r="J13" s="83">
        <v>140</v>
      </c>
      <c r="K13" s="92"/>
      <c r="L13" s="26">
        <f t="shared" si="0"/>
        <v>0</v>
      </c>
      <c r="M13" s="27" t="str">
        <f t="shared" si="1"/>
        <v>OK</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39</v>
      </c>
      <c r="D14" s="63" t="s">
        <v>76</v>
      </c>
      <c r="E14" s="68" t="s">
        <v>117</v>
      </c>
      <c r="F14" s="25" t="s">
        <v>125</v>
      </c>
      <c r="G14" s="57" t="s">
        <v>139</v>
      </c>
      <c r="H14" s="25">
        <v>30</v>
      </c>
      <c r="I14" s="25">
        <v>30</v>
      </c>
      <c r="J14" s="83">
        <v>125</v>
      </c>
      <c r="K14" s="92">
        <v>1</v>
      </c>
      <c r="L14" s="26">
        <f t="shared" si="0"/>
        <v>1</v>
      </c>
      <c r="M14" s="27" t="str">
        <f t="shared" si="1"/>
        <v>OK</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40</v>
      </c>
      <c r="D15" s="63" t="s">
        <v>40</v>
      </c>
      <c r="E15" s="68" t="s">
        <v>117</v>
      </c>
      <c r="F15" s="25" t="s">
        <v>126</v>
      </c>
      <c r="G15" s="57" t="s">
        <v>139</v>
      </c>
      <c r="H15" s="25">
        <v>30</v>
      </c>
      <c r="I15" s="25">
        <v>30</v>
      </c>
      <c r="J15" s="83">
        <v>70</v>
      </c>
      <c r="K15" s="92">
        <v>4</v>
      </c>
      <c r="L15" s="26">
        <f t="shared" si="0"/>
        <v>0</v>
      </c>
      <c r="M15" s="27" t="str">
        <f t="shared" si="1"/>
        <v>OK</v>
      </c>
      <c r="N15" s="35">
        <v>4</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9"/>
      <c r="C16" s="59">
        <v>41</v>
      </c>
      <c r="D16" s="63" t="s">
        <v>41</v>
      </c>
      <c r="E16" s="68" t="s">
        <v>117</v>
      </c>
      <c r="F16" s="25" t="s">
        <v>126</v>
      </c>
      <c r="G16" s="57" t="s">
        <v>139</v>
      </c>
      <c r="H16" s="25">
        <v>30</v>
      </c>
      <c r="I16" s="25">
        <v>30</v>
      </c>
      <c r="J16" s="83">
        <v>85</v>
      </c>
      <c r="K16" s="92">
        <v>4</v>
      </c>
      <c r="L16" s="26">
        <f t="shared" si="0"/>
        <v>3</v>
      </c>
      <c r="M16" s="27" t="str">
        <f t="shared" si="1"/>
        <v>OK</v>
      </c>
      <c r="N16" s="35">
        <v>1</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42</v>
      </c>
      <c r="D17" s="63" t="s">
        <v>42</v>
      </c>
      <c r="E17" s="68" t="s">
        <v>117</v>
      </c>
      <c r="F17" s="25" t="s">
        <v>126</v>
      </c>
      <c r="G17" s="57" t="s">
        <v>139</v>
      </c>
      <c r="H17" s="25">
        <v>30</v>
      </c>
      <c r="I17" s="25">
        <v>30</v>
      </c>
      <c r="J17" s="141">
        <v>50</v>
      </c>
      <c r="K17" s="92">
        <v>50</v>
      </c>
      <c r="L17" s="26">
        <f t="shared" si="0"/>
        <v>0</v>
      </c>
      <c r="M17" s="27" t="str">
        <f t="shared" si="1"/>
        <v>OK</v>
      </c>
      <c r="N17" s="35">
        <v>50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x14ac:dyDescent="0.25">
      <c r="A18" s="143"/>
      <c r="B18" s="149"/>
      <c r="C18" s="59">
        <v>43</v>
      </c>
      <c r="D18" s="63" t="s">
        <v>43</v>
      </c>
      <c r="E18" s="68" t="s">
        <v>117</v>
      </c>
      <c r="F18" s="25" t="s">
        <v>126</v>
      </c>
      <c r="G18" s="57" t="s">
        <v>139</v>
      </c>
      <c r="H18" s="25">
        <v>30</v>
      </c>
      <c r="I18" s="25">
        <v>30</v>
      </c>
      <c r="J18" s="83">
        <v>70</v>
      </c>
      <c r="K18" s="92">
        <v>4</v>
      </c>
      <c r="L18" s="26">
        <f t="shared" si="0"/>
        <v>3</v>
      </c>
      <c r="M18" s="27" t="str">
        <f t="shared" si="1"/>
        <v>OK</v>
      </c>
      <c r="N18" s="35">
        <v>1</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44</v>
      </c>
      <c r="D19" s="63" t="s">
        <v>44</v>
      </c>
      <c r="E19" s="68" t="s">
        <v>117</v>
      </c>
      <c r="F19" s="25" t="s">
        <v>126</v>
      </c>
      <c r="G19" s="57" t="s">
        <v>139</v>
      </c>
      <c r="H19" s="25">
        <v>30</v>
      </c>
      <c r="I19" s="25">
        <v>30</v>
      </c>
      <c r="J19" s="83">
        <v>50</v>
      </c>
      <c r="K19" s="92">
        <v>12</v>
      </c>
      <c r="L19" s="26">
        <f t="shared" si="0"/>
        <v>0</v>
      </c>
      <c r="M19" s="27" t="str">
        <f t="shared" si="1"/>
        <v>OK</v>
      </c>
      <c r="N19" s="35">
        <v>12</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9"/>
      <c r="C20" s="59">
        <v>45</v>
      </c>
      <c r="D20" s="63" t="s">
        <v>46</v>
      </c>
      <c r="E20" s="68" t="s">
        <v>117</v>
      </c>
      <c r="F20" s="25" t="s">
        <v>126</v>
      </c>
      <c r="G20" s="57" t="s">
        <v>139</v>
      </c>
      <c r="H20" s="25">
        <v>30</v>
      </c>
      <c r="I20" s="25">
        <v>30</v>
      </c>
      <c r="J20" s="83">
        <v>55</v>
      </c>
      <c r="K20" s="92"/>
      <c r="L20" s="26">
        <f t="shared" si="0"/>
        <v>0</v>
      </c>
      <c r="M20" s="27" t="str">
        <f t="shared" si="1"/>
        <v>OK</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x14ac:dyDescent="0.25">
      <c r="A21" s="143"/>
      <c r="B21" s="149"/>
      <c r="C21" s="59">
        <v>46</v>
      </c>
      <c r="D21" s="63" t="s">
        <v>47</v>
      </c>
      <c r="E21" s="68" t="s">
        <v>117</v>
      </c>
      <c r="F21" s="25" t="s">
        <v>126</v>
      </c>
      <c r="G21" s="57" t="s">
        <v>139</v>
      </c>
      <c r="H21" s="25">
        <v>30</v>
      </c>
      <c r="I21" s="25">
        <v>30</v>
      </c>
      <c r="J21" s="83">
        <v>85</v>
      </c>
      <c r="K21" s="92"/>
      <c r="L21" s="26">
        <f t="shared" si="0"/>
        <v>0</v>
      </c>
      <c r="M21" s="27" t="str">
        <f t="shared" si="1"/>
        <v>OK</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x14ac:dyDescent="0.25">
      <c r="A22" s="143"/>
      <c r="B22" s="149"/>
      <c r="C22" s="59">
        <v>47</v>
      </c>
      <c r="D22" s="63" t="s">
        <v>48</v>
      </c>
      <c r="E22" s="68" t="s">
        <v>117</v>
      </c>
      <c r="F22" s="25" t="s">
        <v>126</v>
      </c>
      <c r="G22" s="57" t="s">
        <v>139</v>
      </c>
      <c r="H22" s="25">
        <v>30</v>
      </c>
      <c r="I22" s="25">
        <v>30</v>
      </c>
      <c r="J22" s="83">
        <v>100</v>
      </c>
      <c r="K22" s="92">
        <v>10</v>
      </c>
      <c r="L22" s="26">
        <f t="shared" si="0"/>
        <v>10</v>
      </c>
      <c r="M22" s="27" t="str">
        <f t="shared" si="1"/>
        <v>OK</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9"/>
      <c r="C23" s="59">
        <v>48</v>
      </c>
      <c r="D23" s="63" t="s">
        <v>49</v>
      </c>
      <c r="E23" s="68" t="s">
        <v>117</v>
      </c>
      <c r="F23" s="25" t="s">
        <v>126</v>
      </c>
      <c r="G23" s="57" t="s">
        <v>139</v>
      </c>
      <c r="H23" s="25">
        <v>30</v>
      </c>
      <c r="I23" s="25">
        <v>30</v>
      </c>
      <c r="J23" s="83">
        <v>30</v>
      </c>
      <c r="K23" s="92">
        <v>2</v>
      </c>
      <c r="L23" s="26">
        <f t="shared" si="0"/>
        <v>0</v>
      </c>
      <c r="M23" s="27" t="str">
        <f t="shared" si="1"/>
        <v>OK</v>
      </c>
      <c r="N23" s="35">
        <v>2</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x14ac:dyDescent="0.25">
      <c r="A24" s="143"/>
      <c r="B24" s="149"/>
      <c r="C24" s="59">
        <v>49</v>
      </c>
      <c r="D24" s="63" t="s">
        <v>50</v>
      </c>
      <c r="E24" s="68" t="s">
        <v>117</v>
      </c>
      <c r="F24" s="25" t="s">
        <v>127</v>
      </c>
      <c r="G24" s="57" t="s">
        <v>139</v>
      </c>
      <c r="H24" s="25">
        <v>30</v>
      </c>
      <c r="I24" s="25">
        <v>30</v>
      </c>
      <c r="J24" s="83">
        <v>40</v>
      </c>
      <c r="K24" s="92">
        <v>10</v>
      </c>
      <c r="L24" s="26">
        <f t="shared" si="0"/>
        <v>10</v>
      </c>
      <c r="M24" s="27" t="str">
        <f t="shared" si="1"/>
        <v>OK</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x14ac:dyDescent="0.25">
      <c r="A25" s="143"/>
      <c r="B25" s="149"/>
      <c r="C25" s="59">
        <v>50</v>
      </c>
      <c r="D25" s="63" t="s">
        <v>51</v>
      </c>
      <c r="E25" s="68" t="s">
        <v>117</v>
      </c>
      <c r="F25" s="25" t="s">
        <v>128</v>
      </c>
      <c r="G25" s="57" t="s">
        <v>139</v>
      </c>
      <c r="H25" s="25">
        <v>30</v>
      </c>
      <c r="I25" s="25">
        <v>30</v>
      </c>
      <c r="J25" s="83">
        <v>74</v>
      </c>
      <c r="K25" s="92">
        <v>10</v>
      </c>
      <c r="L25" s="26">
        <f t="shared" si="0"/>
        <v>10</v>
      </c>
      <c r="M25" s="27" t="str">
        <f t="shared" si="1"/>
        <v>OK</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x14ac:dyDescent="0.25">
      <c r="A26" s="143"/>
      <c r="B26" s="149"/>
      <c r="C26" s="59">
        <v>51</v>
      </c>
      <c r="D26" s="63" t="s">
        <v>52</v>
      </c>
      <c r="E26" s="68" t="s">
        <v>117</v>
      </c>
      <c r="F26" s="25" t="s">
        <v>129</v>
      </c>
      <c r="G26" s="57" t="s">
        <v>139</v>
      </c>
      <c r="H26" s="25">
        <v>30</v>
      </c>
      <c r="I26" s="25">
        <v>30</v>
      </c>
      <c r="J26" s="83">
        <v>17.5</v>
      </c>
      <c r="K26" s="92">
        <v>10</v>
      </c>
      <c r="L26" s="26">
        <f t="shared" si="0"/>
        <v>10</v>
      </c>
      <c r="M26" s="27" t="str">
        <f t="shared" si="1"/>
        <v>OK</v>
      </c>
      <c r="N26" s="35">
        <v>0</v>
      </c>
      <c r="O26" s="35">
        <v>0</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x14ac:dyDescent="0.25">
      <c r="A27" s="143"/>
      <c r="B27" s="149"/>
      <c r="C27" s="59">
        <v>52</v>
      </c>
      <c r="D27" s="63" t="s">
        <v>53</v>
      </c>
      <c r="E27" s="68" t="s">
        <v>117</v>
      </c>
      <c r="F27" s="25" t="s">
        <v>130</v>
      </c>
      <c r="G27" s="57" t="s">
        <v>139</v>
      </c>
      <c r="H27" s="25">
        <v>30</v>
      </c>
      <c r="I27" s="25">
        <v>30</v>
      </c>
      <c r="J27" s="83">
        <v>14</v>
      </c>
      <c r="K27" s="92">
        <v>5</v>
      </c>
      <c r="L27" s="26">
        <f t="shared" si="0"/>
        <v>5</v>
      </c>
      <c r="M27" s="27" t="str">
        <f t="shared" si="1"/>
        <v>OK</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x14ac:dyDescent="0.25">
      <c r="A28" s="143"/>
      <c r="B28" s="149"/>
      <c r="C28" s="59">
        <v>53</v>
      </c>
      <c r="D28" s="63" t="s">
        <v>54</v>
      </c>
      <c r="E28" s="68" t="s">
        <v>117</v>
      </c>
      <c r="F28" s="25" t="s">
        <v>111</v>
      </c>
      <c r="G28" s="57" t="s">
        <v>139</v>
      </c>
      <c r="H28" s="25">
        <v>30</v>
      </c>
      <c r="I28" s="25">
        <v>30</v>
      </c>
      <c r="J28" s="83">
        <v>35</v>
      </c>
      <c r="K28" s="92">
        <v>5</v>
      </c>
      <c r="L28" s="26">
        <f t="shared" si="0"/>
        <v>5</v>
      </c>
      <c r="M28" s="27" t="str">
        <f t="shared" si="1"/>
        <v>OK</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9">
        <v>0</v>
      </c>
    </row>
    <row r="29" spans="1:32" x14ac:dyDescent="0.25">
      <c r="A29" s="143"/>
      <c r="B29" s="149"/>
      <c r="C29" s="59">
        <v>54</v>
      </c>
      <c r="D29" s="63" t="s">
        <v>55</v>
      </c>
      <c r="E29" s="68" t="s">
        <v>117</v>
      </c>
      <c r="F29" s="25" t="s">
        <v>131</v>
      </c>
      <c r="G29" s="57" t="s">
        <v>139</v>
      </c>
      <c r="H29" s="25">
        <v>30</v>
      </c>
      <c r="I29" s="25">
        <v>30</v>
      </c>
      <c r="J29" s="83">
        <v>10</v>
      </c>
      <c r="K29" s="92">
        <v>5</v>
      </c>
      <c r="L29" s="26">
        <f t="shared" si="0"/>
        <v>5</v>
      </c>
      <c r="M29" s="27" t="str">
        <f t="shared" si="1"/>
        <v>OK</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9">
        <v>0</v>
      </c>
    </row>
    <row r="30" spans="1:32" ht="25.5" x14ac:dyDescent="0.25">
      <c r="A30" s="143"/>
      <c r="B30" s="149"/>
      <c r="C30" s="59">
        <v>55</v>
      </c>
      <c r="D30" s="63" t="s">
        <v>56</v>
      </c>
      <c r="E30" s="68" t="s">
        <v>11</v>
      </c>
      <c r="F30" s="25" t="s">
        <v>126</v>
      </c>
      <c r="G30" s="57" t="s">
        <v>140</v>
      </c>
      <c r="H30" s="25">
        <v>30</v>
      </c>
      <c r="I30" s="25">
        <v>30</v>
      </c>
      <c r="J30" s="83">
        <v>650</v>
      </c>
      <c r="K30" s="92">
        <v>2</v>
      </c>
      <c r="L30" s="26">
        <f t="shared" si="0"/>
        <v>2</v>
      </c>
      <c r="M30" s="27" t="str">
        <f t="shared" si="1"/>
        <v>OK</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9">
        <v>0</v>
      </c>
    </row>
    <row r="31" spans="1:32" ht="25.5" x14ac:dyDescent="0.25">
      <c r="A31" s="143"/>
      <c r="B31" s="149"/>
      <c r="C31" s="59">
        <v>56</v>
      </c>
      <c r="D31" s="63" t="s">
        <v>57</v>
      </c>
      <c r="E31" s="68" t="s">
        <v>11</v>
      </c>
      <c r="F31" s="25" t="s">
        <v>126</v>
      </c>
      <c r="G31" s="57" t="s">
        <v>140</v>
      </c>
      <c r="H31" s="25">
        <v>30</v>
      </c>
      <c r="I31" s="25">
        <v>30</v>
      </c>
      <c r="J31" s="83">
        <v>30</v>
      </c>
      <c r="K31" s="92">
        <v>36</v>
      </c>
      <c r="L31" s="26">
        <f t="shared" si="0"/>
        <v>0</v>
      </c>
      <c r="M31" s="27" t="str">
        <f t="shared" si="1"/>
        <v>OK</v>
      </c>
      <c r="N31" s="35">
        <v>36</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9">
        <v>0</v>
      </c>
    </row>
    <row r="32" spans="1:32" x14ac:dyDescent="0.25">
      <c r="A32" s="143"/>
      <c r="B32" s="149"/>
      <c r="C32" s="59">
        <v>57</v>
      </c>
      <c r="D32" s="64" t="s">
        <v>58</v>
      </c>
      <c r="E32" s="68" t="s">
        <v>118</v>
      </c>
      <c r="F32" s="25" t="s">
        <v>126</v>
      </c>
      <c r="G32" s="57" t="s">
        <v>140</v>
      </c>
      <c r="H32" s="25">
        <v>30</v>
      </c>
      <c r="I32" s="25">
        <v>30</v>
      </c>
      <c r="J32" s="83">
        <v>25</v>
      </c>
      <c r="K32" s="92">
        <v>60</v>
      </c>
      <c r="L32" s="26">
        <f t="shared" si="0"/>
        <v>60</v>
      </c>
      <c r="M32" s="27" t="str">
        <f t="shared" si="1"/>
        <v>OK</v>
      </c>
      <c r="N32" s="35">
        <v>0</v>
      </c>
      <c r="O32" s="35">
        <v>0</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9">
        <v>0</v>
      </c>
    </row>
    <row r="33" spans="1:32" x14ac:dyDescent="0.25">
      <c r="A33" s="143"/>
      <c r="B33" s="149"/>
      <c r="C33" s="59">
        <v>58</v>
      </c>
      <c r="D33" s="64" t="s">
        <v>59</v>
      </c>
      <c r="E33" s="68" t="s">
        <v>118</v>
      </c>
      <c r="F33" s="25" t="s">
        <v>126</v>
      </c>
      <c r="G33" s="57" t="s">
        <v>140</v>
      </c>
      <c r="H33" s="25">
        <v>30</v>
      </c>
      <c r="I33" s="25">
        <v>30</v>
      </c>
      <c r="J33" s="83">
        <v>25</v>
      </c>
      <c r="K33" s="92">
        <v>12</v>
      </c>
      <c r="L33" s="26">
        <f t="shared" si="0"/>
        <v>12</v>
      </c>
      <c r="M33" s="27" t="str">
        <f t="shared" si="1"/>
        <v>OK</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9">
        <v>0</v>
      </c>
    </row>
    <row r="34" spans="1:32" x14ac:dyDescent="0.25">
      <c r="A34" s="143"/>
      <c r="B34" s="149"/>
      <c r="C34" s="59">
        <v>59</v>
      </c>
      <c r="D34" s="65" t="s">
        <v>60</v>
      </c>
      <c r="E34" s="68" t="s">
        <v>118</v>
      </c>
      <c r="F34" s="25" t="s">
        <v>126</v>
      </c>
      <c r="G34" s="57" t="s">
        <v>140</v>
      </c>
      <c r="H34" s="25">
        <v>30</v>
      </c>
      <c r="I34" s="25">
        <v>30</v>
      </c>
      <c r="J34" s="83">
        <v>25</v>
      </c>
      <c r="K34" s="92">
        <v>4</v>
      </c>
      <c r="L34" s="26">
        <f t="shared" si="0"/>
        <v>4</v>
      </c>
      <c r="M34" s="27" t="str">
        <f t="shared" si="1"/>
        <v>OK</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35">
        <v>0</v>
      </c>
      <c r="AE34" s="35">
        <v>0</v>
      </c>
      <c r="AF34" s="39">
        <v>0</v>
      </c>
    </row>
    <row r="35" spans="1:32" x14ac:dyDescent="0.25">
      <c r="A35" s="143"/>
      <c r="B35" s="149"/>
      <c r="C35" s="59">
        <v>60</v>
      </c>
      <c r="D35" s="65" t="s">
        <v>77</v>
      </c>
      <c r="E35" s="68" t="s">
        <v>118</v>
      </c>
      <c r="F35" s="25" t="s">
        <v>126</v>
      </c>
      <c r="G35" s="57" t="s">
        <v>140</v>
      </c>
      <c r="H35" s="25">
        <v>30</v>
      </c>
      <c r="I35" s="25">
        <v>30</v>
      </c>
      <c r="J35" s="83">
        <v>24.95</v>
      </c>
      <c r="K35" s="92"/>
      <c r="L35" s="26">
        <f t="shared" si="0"/>
        <v>0</v>
      </c>
      <c r="M35" s="27" t="str">
        <f t="shared" si="1"/>
        <v>OK</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9">
        <v>0</v>
      </c>
    </row>
    <row r="36" spans="1:32" x14ac:dyDescent="0.25">
      <c r="A36" s="143"/>
      <c r="B36" s="149"/>
      <c r="C36" s="59">
        <v>61</v>
      </c>
      <c r="D36" s="65" t="s">
        <v>78</v>
      </c>
      <c r="E36" s="68" t="s">
        <v>118</v>
      </c>
      <c r="F36" s="25" t="s">
        <v>126</v>
      </c>
      <c r="G36" s="57" t="s">
        <v>140</v>
      </c>
      <c r="H36" s="25">
        <v>30</v>
      </c>
      <c r="I36" s="25">
        <v>30</v>
      </c>
      <c r="J36" s="83">
        <v>35</v>
      </c>
      <c r="K36" s="92"/>
      <c r="L36" s="26">
        <f t="shared" si="0"/>
        <v>0</v>
      </c>
      <c r="M36" s="27" t="str">
        <f t="shared" si="1"/>
        <v>OK</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9">
        <v>0</v>
      </c>
    </row>
    <row r="37" spans="1:32" x14ac:dyDescent="0.25">
      <c r="A37" s="143"/>
      <c r="B37" s="149"/>
      <c r="C37" s="59">
        <v>62</v>
      </c>
      <c r="D37" s="65" t="s">
        <v>79</v>
      </c>
      <c r="E37" s="68" t="s">
        <v>118</v>
      </c>
      <c r="F37" s="25" t="s">
        <v>126</v>
      </c>
      <c r="G37" s="57" t="s">
        <v>140</v>
      </c>
      <c r="H37" s="25">
        <v>30</v>
      </c>
      <c r="I37" s="25">
        <v>30</v>
      </c>
      <c r="J37" s="83">
        <v>35</v>
      </c>
      <c r="K37" s="92">
        <v>8</v>
      </c>
      <c r="L37" s="26">
        <f t="shared" si="0"/>
        <v>8</v>
      </c>
      <c r="M37" s="27" t="str">
        <f t="shared" si="1"/>
        <v>OK</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9">
        <v>0</v>
      </c>
    </row>
    <row r="38" spans="1:32" x14ac:dyDescent="0.25">
      <c r="A38" s="143"/>
      <c r="B38" s="149"/>
      <c r="C38" s="59">
        <v>63</v>
      </c>
      <c r="D38" s="65" t="s">
        <v>80</v>
      </c>
      <c r="E38" s="68" t="s">
        <v>118</v>
      </c>
      <c r="F38" s="25" t="s">
        <v>126</v>
      </c>
      <c r="G38" s="57" t="s">
        <v>140</v>
      </c>
      <c r="H38" s="25">
        <v>30</v>
      </c>
      <c r="I38" s="25">
        <v>30</v>
      </c>
      <c r="J38" s="83">
        <v>35</v>
      </c>
      <c r="K38" s="92"/>
      <c r="L38" s="26">
        <f t="shared" si="0"/>
        <v>0</v>
      </c>
      <c r="M38" s="27" t="str">
        <f t="shared" si="1"/>
        <v>OK</v>
      </c>
      <c r="N38" s="35">
        <v>0</v>
      </c>
      <c r="O38" s="35">
        <v>0</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9">
        <v>0</v>
      </c>
    </row>
    <row r="39" spans="1:32" x14ac:dyDescent="0.25">
      <c r="A39" s="143"/>
      <c r="B39" s="149"/>
      <c r="C39" s="59">
        <v>64</v>
      </c>
      <c r="D39" s="65" t="s">
        <v>81</v>
      </c>
      <c r="E39" s="68" t="s">
        <v>118</v>
      </c>
      <c r="F39" s="25" t="s">
        <v>126</v>
      </c>
      <c r="G39" s="57" t="s">
        <v>140</v>
      </c>
      <c r="H39" s="25">
        <v>30</v>
      </c>
      <c r="I39" s="25">
        <v>30</v>
      </c>
      <c r="J39" s="83">
        <v>50</v>
      </c>
      <c r="K39" s="92"/>
      <c r="L39" s="26">
        <f t="shared" si="0"/>
        <v>0</v>
      </c>
      <c r="M39" s="27" t="str">
        <f t="shared" si="1"/>
        <v>OK</v>
      </c>
      <c r="N39" s="35">
        <v>0</v>
      </c>
      <c r="O39" s="35">
        <v>0</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9">
        <v>0</v>
      </c>
    </row>
    <row r="40" spans="1:32" ht="25.5" x14ac:dyDescent="0.25">
      <c r="A40" s="143"/>
      <c r="B40" s="149"/>
      <c r="C40" s="59">
        <v>65</v>
      </c>
      <c r="D40" s="63" t="s">
        <v>61</v>
      </c>
      <c r="E40" s="68" t="s">
        <v>11</v>
      </c>
      <c r="F40" s="25" t="s">
        <v>126</v>
      </c>
      <c r="G40" s="57" t="s">
        <v>140</v>
      </c>
      <c r="H40" s="25">
        <v>30</v>
      </c>
      <c r="I40" s="25">
        <v>30</v>
      </c>
      <c r="J40" s="83">
        <v>300</v>
      </c>
      <c r="K40" s="92">
        <v>10</v>
      </c>
      <c r="L40" s="26">
        <f t="shared" si="0"/>
        <v>10</v>
      </c>
      <c r="M40" s="27" t="str">
        <f t="shared" si="1"/>
        <v>OK</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9">
        <v>0</v>
      </c>
    </row>
    <row r="41" spans="1:32" ht="25.5" x14ac:dyDescent="0.25">
      <c r="A41" s="143"/>
      <c r="B41" s="149"/>
      <c r="C41" s="59">
        <v>66</v>
      </c>
      <c r="D41" s="63" t="s">
        <v>62</v>
      </c>
      <c r="E41" s="68" t="s">
        <v>11</v>
      </c>
      <c r="F41" s="25" t="s">
        <v>126</v>
      </c>
      <c r="G41" s="57" t="s">
        <v>140</v>
      </c>
      <c r="H41" s="25">
        <v>30</v>
      </c>
      <c r="I41" s="25">
        <v>30</v>
      </c>
      <c r="J41" s="83">
        <v>300</v>
      </c>
      <c r="K41" s="92">
        <v>10</v>
      </c>
      <c r="L41" s="26">
        <f t="shared" si="0"/>
        <v>10</v>
      </c>
      <c r="M41" s="27" t="str">
        <f t="shared" si="1"/>
        <v>OK</v>
      </c>
      <c r="N41" s="35">
        <v>0</v>
      </c>
      <c r="O41" s="35">
        <v>0</v>
      </c>
      <c r="P41" s="35">
        <v>0</v>
      </c>
      <c r="Q41" s="35">
        <v>0</v>
      </c>
      <c r="R41" s="35">
        <v>0</v>
      </c>
      <c r="S41" s="35">
        <v>0</v>
      </c>
      <c r="T41" s="35">
        <v>0</v>
      </c>
      <c r="U41" s="35">
        <v>0</v>
      </c>
      <c r="V41" s="35">
        <v>0</v>
      </c>
      <c r="W41" s="35">
        <v>0</v>
      </c>
      <c r="X41" s="35">
        <v>0</v>
      </c>
      <c r="Y41" s="35">
        <v>0</v>
      </c>
      <c r="Z41" s="35">
        <v>0</v>
      </c>
      <c r="AA41" s="35">
        <v>0</v>
      </c>
      <c r="AB41" s="35">
        <v>0</v>
      </c>
      <c r="AC41" s="35">
        <v>0</v>
      </c>
      <c r="AD41" s="35">
        <v>0</v>
      </c>
      <c r="AE41" s="35">
        <v>0</v>
      </c>
      <c r="AF41" s="39">
        <v>0</v>
      </c>
    </row>
    <row r="42" spans="1:32" ht="25.5" x14ac:dyDescent="0.25">
      <c r="A42" s="143"/>
      <c r="B42" s="149"/>
      <c r="C42" s="59">
        <v>67</v>
      </c>
      <c r="D42" s="63" t="s">
        <v>63</v>
      </c>
      <c r="E42" s="68" t="s">
        <v>11</v>
      </c>
      <c r="F42" s="25" t="s">
        <v>126</v>
      </c>
      <c r="G42" s="57" t="s">
        <v>140</v>
      </c>
      <c r="H42" s="25">
        <v>30</v>
      </c>
      <c r="I42" s="25">
        <v>30</v>
      </c>
      <c r="J42" s="83">
        <v>300</v>
      </c>
      <c r="K42" s="92">
        <v>10</v>
      </c>
      <c r="L42" s="26">
        <f t="shared" si="0"/>
        <v>10</v>
      </c>
      <c r="M42" s="27" t="str">
        <f t="shared" si="1"/>
        <v>OK</v>
      </c>
      <c r="N42" s="35">
        <v>0</v>
      </c>
      <c r="O42" s="35">
        <v>0</v>
      </c>
      <c r="P42" s="35">
        <v>0</v>
      </c>
      <c r="Q42" s="35">
        <v>0</v>
      </c>
      <c r="R42" s="35">
        <v>0</v>
      </c>
      <c r="S42" s="35">
        <v>0</v>
      </c>
      <c r="T42" s="35">
        <v>0</v>
      </c>
      <c r="U42" s="35">
        <v>0</v>
      </c>
      <c r="V42" s="35">
        <v>0</v>
      </c>
      <c r="W42" s="35">
        <v>0</v>
      </c>
      <c r="X42" s="35">
        <v>0</v>
      </c>
      <c r="Y42" s="35">
        <v>0</v>
      </c>
      <c r="Z42" s="35">
        <v>0</v>
      </c>
      <c r="AA42" s="35">
        <v>0</v>
      </c>
      <c r="AB42" s="35">
        <v>0</v>
      </c>
      <c r="AC42" s="35">
        <v>0</v>
      </c>
      <c r="AD42" s="35">
        <v>0</v>
      </c>
      <c r="AE42" s="35">
        <v>0</v>
      </c>
      <c r="AF42" s="39">
        <v>0</v>
      </c>
    </row>
    <row r="43" spans="1:32" ht="25.5" x14ac:dyDescent="0.25">
      <c r="A43" s="143"/>
      <c r="B43" s="149"/>
      <c r="C43" s="59">
        <v>68</v>
      </c>
      <c r="D43" s="63" t="s">
        <v>64</v>
      </c>
      <c r="E43" s="68" t="s">
        <v>11</v>
      </c>
      <c r="F43" s="25" t="s">
        <v>126</v>
      </c>
      <c r="G43" s="57" t="s">
        <v>140</v>
      </c>
      <c r="H43" s="25">
        <v>30</v>
      </c>
      <c r="I43" s="25">
        <v>30</v>
      </c>
      <c r="J43" s="83">
        <v>300</v>
      </c>
      <c r="K43" s="92">
        <v>10</v>
      </c>
      <c r="L43" s="26">
        <f t="shared" si="0"/>
        <v>10</v>
      </c>
      <c r="M43" s="27" t="str">
        <f t="shared" si="1"/>
        <v>OK</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9">
        <v>0</v>
      </c>
    </row>
    <row r="44" spans="1:32" ht="25.5" x14ac:dyDescent="0.25">
      <c r="A44" s="143"/>
      <c r="B44" s="149"/>
      <c r="C44" s="59">
        <v>69</v>
      </c>
      <c r="D44" s="63" t="s">
        <v>82</v>
      </c>
      <c r="E44" s="68" t="s">
        <v>117</v>
      </c>
      <c r="F44" s="25" t="s">
        <v>119</v>
      </c>
      <c r="G44" s="57" t="s">
        <v>141</v>
      </c>
      <c r="H44" s="25">
        <v>30</v>
      </c>
      <c r="I44" s="25">
        <v>30</v>
      </c>
      <c r="J44" s="83">
        <v>175</v>
      </c>
      <c r="K44" s="92"/>
      <c r="L44" s="26">
        <f t="shared" si="0"/>
        <v>0</v>
      </c>
      <c r="M44" s="27" t="str">
        <f t="shared" si="1"/>
        <v>OK</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9">
        <v>0</v>
      </c>
    </row>
    <row r="45" spans="1:32" ht="25.5" x14ac:dyDescent="0.25">
      <c r="A45" s="143"/>
      <c r="B45" s="149"/>
      <c r="C45" s="59">
        <v>70</v>
      </c>
      <c r="D45" s="63" t="s">
        <v>83</v>
      </c>
      <c r="E45" s="68" t="s">
        <v>117</v>
      </c>
      <c r="F45" s="25" t="s">
        <v>129</v>
      </c>
      <c r="G45" s="57" t="s">
        <v>142</v>
      </c>
      <c r="H45" s="25">
        <v>30</v>
      </c>
      <c r="I45" s="25">
        <v>30</v>
      </c>
      <c r="J45" s="83">
        <v>9</v>
      </c>
      <c r="K45" s="92"/>
      <c r="L45" s="26">
        <f t="shared" si="0"/>
        <v>0</v>
      </c>
      <c r="M45" s="27" t="str">
        <f t="shared" si="1"/>
        <v>OK</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9">
        <v>0</v>
      </c>
    </row>
    <row r="46" spans="1:32" ht="76.5" x14ac:dyDescent="0.25">
      <c r="A46" s="143"/>
      <c r="B46" s="149"/>
      <c r="C46" s="59">
        <v>71</v>
      </c>
      <c r="D46" s="63" t="s">
        <v>84</v>
      </c>
      <c r="E46" s="68" t="s">
        <v>117</v>
      </c>
      <c r="F46" s="25" t="s">
        <v>120</v>
      </c>
      <c r="G46" s="57" t="s">
        <v>142</v>
      </c>
      <c r="H46" s="25">
        <v>30</v>
      </c>
      <c r="I46" s="25">
        <v>30</v>
      </c>
      <c r="J46" s="83">
        <v>100</v>
      </c>
      <c r="K46" s="92"/>
      <c r="L46" s="26">
        <f t="shared" si="0"/>
        <v>0</v>
      </c>
      <c r="M46" s="27" t="str">
        <f t="shared" si="1"/>
        <v>OK</v>
      </c>
      <c r="N46" s="35">
        <v>0</v>
      </c>
      <c r="O46" s="35">
        <v>0</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9">
        <v>0</v>
      </c>
    </row>
    <row r="47" spans="1:32" x14ac:dyDescent="0.25">
      <c r="A47" s="143"/>
      <c r="B47" s="149"/>
      <c r="C47" s="59">
        <v>72</v>
      </c>
      <c r="D47" s="64" t="s">
        <v>85</v>
      </c>
      <c r="E47" s="68" t="s">
        <v>117</v>
      </c>
      <c r="F47" s="25" t="s">
        <v>132</v>
      </c>
      <c r="G47" s="57" t="s">
        <v>139</v>
      </c>
      <c r="H47" s="25">
        <v>30</v>
      </c>
      <c r="I47" s="25">
        <v>30</v>
      </c>
      <c r="J47" s="83">
        <v>205</v>
      </c>
      <c r="K47" s="92">
        <v>30</v>
      </c>
      <c r="L47" s="26">
        <f t="shared" si="0"/>
        <v>30</v>
      </c>
      <c r="M47" s="27" t="str">
        <f t="shared" si="1"/>
        <v>OK</v>
      </c>
      <c r="N47" s="35">
        <v>0</v>
      </c>
      <c r="O47" s="35">
        <v>0</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9">
        <v>0</v>
      </c>
    </row>
    <row r="48" spans="1:32" x14ac:dyDescent="0.25">
      <c r="A48" s="143"/>
      <c r="B48" s="149"/>
      <c r="C48" s="59">
        <v>73</v>
      </c>
      <c r="D48" s="64" t="s">
        <v>86</v>
      </c>
      <c r="E48" s="68" t="s">
        <v>117</v>
      </c>
      <c r="F48" s="25" t="s">
        <v>119</v>
      </c>
      <c r="G48" s="57" t="s">
        <v>139</v>
      </c>
      <c r="H48" s="25">
        <v>30</v>
      </c>
      <c r="I48" s="25">
        <v>30</v>
      </c>
      <c r="J48" s="83">
        <v>30</v>
      </c>
      <c r="K48" s="92">
        <v>4</v>
      </c>
      <c r="L48" s="26">
        <f t="shared" si="0"/>
        <v>4</v>
      </c>
      <c r="M48" s="27" t="str">
        <f t="shared" si="1"/>
        <v>OK</v>
      </c>
      <c r="N48" s="35">
        <v>0</v>
      </c>
      <c r="O48" s="35">
        <v>0</v>
      </c>
      <c r="P48" s="35">
        <v>0</v>
      </c>
      <c r="Q48" s="35">
        <v>0</v>
      </c>
      <c r="R48" s="35">
        <v>0</v>
      </c>
      <c r="S48" s="35">
        <v>0</v>
      </c>
      <c r="T48" s="35">
        <v>0</v>
      </c>
      <c r="U48" s="35">
        <v>0</v>
      </c>
      <c r="V48" s="35">
        <v>0</v>
      </c>
      <c r="W48" s="35">
        <v>0</v>
      </c>
      <c r="X48" s="35">
        <v>0</v>
      </c>
      <c r="Y48" s="35">
        <v>0</v>
      </c>
      <c r="Z48" s="35">
        <v>0</v>
      </c>
      <c r="AA48" s="35">
        <v>0</v>
      </c>
      <c r="AB48" s="35">
        <v>0</v>
      </c>
      <c r="AC48" s="35">
        <v>0</v>
      </c>
      <c r="AD48" s="35">
        <v>0</v>
      </c>
      <c r="AE48" s="35">
        <v>0</v>
      </c>
      <c r="AF48" s="39">
        <v>0</v>
      </c>
    </row>
    <row r="49" spans="1:32" ht="51" x14ac:dyDescent="0.25">
      <c r="A49" s="143"/>
      <c r="B49" s="149"/>
      <c r="C49" s="59">
        <v>74</v>
      </c>
      <c r="D49" s="63" t="s">
        <v>87</v>
      </c>
      <c r="E49" s="68" t="s">
        <v>117</v>
      </c>
      <c r="F49" s="25" t="s">
        <v>132</v>
      </c>
      <c r="G49" s="57" t="s">
        <v>142</v>
      </c>
      <c r="H49" s="25">
        <v>30</v>
      </c>
      <c r="I49" s="25">
        <v>30</v>
      </c>
      <c r="J49" s="83">
        <v>100</v>
      </c>
      <c r="K49" s="92">
        <v>15</v>
      </c>
      <c r="L49" s="26">
        <f t="shared" si="0"/>
        <v>15</v>
      </c>
      <c r="M49" s="27" t="str">
        <f t="shared" si="1"/>
        <v>OK</v>
      </c>
      <c r="N49" s="35">
        <v>0</v>
      </c>
      <c r="O49" s="35">
        <v>0</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9">
        <v>0</v>
      </c>
    </row>
    <row r="50" spans="1:32" x14ac:dyDescent="0.25">
      <c r="A50" s="143"/>
      <c r="B50" s="149"/>
      <c r="C50" s="59">
        <v>75</v>
      </c>
      <c r="D50" s="64" t="s">
        <v>88</v>
      </c>
      <c r="E50" s="68" t="s">
        <v>117</v>
      </c>
      <c r="F50" s="25" t="s">
        <v>129</v>
      </c>
      <c r="G50" s="57" t="s">
        <v>139</v>
      </c>
      <c r="H50" s="25">
        <v>30</v>
      </c>
      <c r="I50" s="25">
        <v>30</v>
      </c>
      <c r="J50" s="83">
        <v>40</v>
      </c>
      <c r="K50" s="92">
        <v>8</v>
      </c>
      <c r="L50" s="26">
        <f t="shared" si="0"/>
        <v>8</v>
      </c>
      <c r="M50" s="27" t="str">
        <f t="shared" si="1"/>
        <v>OK</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9">
        <v>0</v>
      </c>
    </row>
    <row r="51" spans="1:32" ht="25.5" x14ac:dyDescent="0.25">
      <c r="A51" s="143"/>
      <c r="B51" s="149"/>
      <c r="C51" s="59">
        <v>76</v>
      </c>
      <c r="D51" s="63" t="s">
        <v>89</v>
      </c>
      <c r="E51" s="68" t="s">
        <v>117</v>
      </c>
      <c r="F51" s="25" t="s">
        <v>129</v>
      </c>
      <c r="G51" s="57" t="s">
        <v>139</v>
      </c>
      <c r="H51" s="25">
        <v>30</v>
      </c>
      <c r="I51" s="25">
        <v>30</v>
      </c>
      <c r="J51" s="83">
        <v>4</v>
      </c>
      <c r="K51" s="92">
        <v>6</v>
      </c>
      <c r="L51" s="26">
        <f t="shared" si="0"/>
        <v>6</v>
      </c>
      <c r="M51" s="27" t="str">
        <f t="shared" si="1"/>
        <v>OK</v>
      </c>
      <c r="N51" s="35">
        <v>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9">
        <v>0</v>
      </c>
    </row>
    <row r="52" spans="1:32" x14ac:dyDescent="0.25">
      <c r="A52" s="143"/>
      <c r="B52" s="149"/>
      <c r="C52" s="59">
        <v>77</v>
      </c>
      <c r="D52" s="63" t="s">
        <v>90</v>
      </c>
      <c r="E52" s="68" t="s">
        <v>117</v>
      </c>
      <c r="F52" s="25" t="s">
        <v>129</v>
      </c>
      <c r="G52" s="57" t="s">
        <v>142</v>
      </c>
      <c r="H52" s="25">
        <v>30</v>
      </c>
      <c r="I52" s="25">
        <v>30</v>
      </c>
      <c r="J52" s="83">
        <v>8</v>
      </c>
      <c r="K52" s="92"/>
      <c r="L52" s="26">
        <f t="shared" si="0"/>
        <v>0</v>
      </c>
      <c r="M52" s="27" t="str">
        <f t="shared" si="1"/>
        <v>OK</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9">
        <v>0</v>
      </c>
    </row>
    <row r="53" spans="1:32" x14ac:dyDescent="0.25">
      <c r="A53" s="143"/>
      <c r="B53" s="149"/>
      <c r="C53" s="59">
        <v>78</v>
      </c>
      <c r="D53" s="63" t="s">
        <v>91</v>
      </c>
      <c r="E53" s="68" t="s">
        <v>117</v>
      </c>
      <c r="F53" s="25" t="s">
        <v>129</v>
      </c>
      <c r="G53" s="57" t="s">
        <v>142</v>
      </c>
      <c r="H53" s="25">
        <v>30</v>
      </c>
      <c r="I53" s="25">
        <v>30</v>
      </c>
      <c r="J53" s="83">
        <v>1.25</v>
      </c>
      <c r="K53" s="92"/>
      <c r="L53" s="26">
        <f t="shared" si="0"/>
        <v>0</v>
      </c>
      <c r="M53" s="27" t="str">
        <f t="shared" si="1"/>
        <v>OK</v>
      </c>
      <c r="N53" s="35">
        <v>0</v>
      </c>
      <c r="O53" s="35">
        <v>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9">
        <v>0</v>
      </c>
    </row>
    <row r="54" spans="1:32" x14ac:dyDescent="0.25">
      <c r="A54" s="143"/>
      <c r="B54" s="149"/>
      <c r="C54" s="59">
        <v>79</v>
      </c>
      <c r="D54" s="63" t="s">
        <v>92</v>
      </c>
      <c r="E54" s="68" t="s">
        <v>117</v>
      </c>
      <c r="F54" s="25" t="s">
        <v>129</v>
      </c>
      <c r="G54" s="57" t="s">
        <v>142</v>
      </c>
      <c r="H54" s="25">
        <v>30</v>
      </c>
      <c r="I54" s="25">
        <v>30</v>
      </c>
      <c r="J54" s="83">
        <v>1.25</v>
      </c>
      <c r="K54" s="92"/>
      <c r="L54" s="26">
        <f t="shared" si="0"/>
        <v>0</v>
      </c>
      <c r="M54" s="27" t="str">
        <f t="shared" si="1"/>
        <v>OK</v>
      </c>
      <c r="N54" s="35">
        <v>0</v>
      </c>
      <c r="O54" s="35">
        <v>0</v>
      </c>
      <c r="P54" s="35">
        <v>0</v>
      </c>
      <c r="Q54" s="35">
        <v>0</v>
      </c>
      <c r="R54" s="35">
        <v>0</v>
      </c>
      <c r="S54" s="35">
        <v>0</v>
      </c>
      <c r="T54" s="35">
        <v>0</v>
      </c>
      <c r="U54" s="35">
        <v>0</v>
      </c>
      <c r="V54" s="35">
        <v>0</v>
      </c>
      <c r="W54" s="35">
        <v>0</v>
      </c>
      <c r="X54" s="35">
        <v>0</v>
      </c>
      <c r="Y54" s="35">
        <v>0</v>
      </c>
      <c r="Z54" s="35">
        <v>0</v>
      </c>
      <c r="AA54" s="35">
        <v>0</v>
      </c>
      <c r="AB54" s="35">
        <v>0</v>
      </c>
      <c r="AC54" s="35">
        <v>0</v>
      </c>
      <c r="AD54" s="35">
        <v>0</v>
      </c>
      <c r="AE54" s="35">
        <v>0</v>
      </c>
      <c r="AF54" s="39">
        <v>0</v>
      </c>
    </row>
    <row r="55" spans="1:32" x14ac:dyDescent="0.25">
      <c r="A55" s="143"/>
      <c r="B55" s="149"/>
      <c r="C55" s="59">
        <v>80</v>
      </c>
      <c r="D55" s="70" t="s">
        <v>93</v>
      </c>
      <c r="E55" s="68" t="s">
        <v>117</v>
      </c>
      <c r="F55" s="25" t="s">
        <v>129</v>
      </c>
      <c r="G55" s="57" t="s">
        <v>142</v>
      </c>
      <c r="H55" s="25">
        <v>30</v>
      </c>
      <c r="I55" s="25">
        <v>30</v>
      </c>
      <c r="J55" s="83">
        <v>8</v>
      </c>
      <c r="K55" s="92"/>
      <c r="L55" s="26">
        <f t="shared" si="0"/>
        <v>0</v>
      </c>
      <c r="M55" s="27" t="str">
        <f t="shared" si="1"/>
        <v>OK</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9">
        <v>0</v>
      </c>
    </row>
    <row r="56" spans="1:32" x14ac:dyDescent="0.25">
      <c r="A56" s="143"/>
      <c r="B56" s="149"/>
      <c r="C56" s="59">
        <v>81</v>
      </c>
      <c r="D56" s="63" t="s">
        <v>94</v>
      </c>
      <c r="E56" s="68" t="s">
        <v>117</v>
      </c>
      <c r="F56" s="25" t="s">
        <v>129</v>
      </c>
      <c r="G56" s="57" t="s">
        <v>142</v>
      </c>
      <c r="H56" s="25">
        <v>30</v>
      </c>
      <c r="I56" s="25">
        <v>30</v>
      </c>
      <c r="J56" s="83">
        <v>15</v>
      </c>
      <c r="K56" s="92"/>
      <c r="L56" s="26">
        <f t="shared" si="0"/>
        <v>0</v>
      </c>
      <c r="M56" s="27" t="str">
        <f t="shared" si="1"/>
        <v>OK</v>
      </c>
      <c r="N56" s="35">
        <v>0</v>
      </c>
      <c r="O56" s="35">
        <v>0</v>
      </c>
      <c r="P56" s="35">
        <v>0</v>
      </c>
      <c r="Q56" s="35">
        <v>0</v>
      </c>
      <c r="R56" s="35">
        <v>0</v>
      </c>
      <c r="S56" s="35">
        <v>0</v>
      </c>
      <c r="T56" s="35">
        <v>0</v>
      </c>
      <c r="U56" s="35">
        <v>0</v>
      </c>
      <c r="V56" s="35">
        <v>0</v>
      </c>
      <c r="W56" s="35">
        <v>0</v>
      </c>
      <c r="X56" s="35">
        <v>0</v>
      </c>
      <c r="Y56" s="35">
        <v>0</v>
      </c>
      <c r="Z56" s="35">
        <v>0</v>
      </c>
      <c r="AA56" s="35">
        <v>0</v>
      </c>
      <c r="AB56" s="35">
        <v>0</v>
      </c>
      <c r="AC56" s="35">
        <v>0</v>
      </c>
      <c r="AD56" s="35">
        <v>0</v>
      </c>
      <c r="AE56" s="35">
        <v>0</v>
      </c>
      <c r="AF56" s="39">
        <v>0</v>
      </c>
    </row>
    <row r="57" spans="1:32" x14ac:dyDescent="0.25">
      <c r="A57" s="143"/>
      <c r="B57" s="149"/>
      <c r="C57" s="59">
        <v>82</v>
      </c>
      <c r="D57" s="63" t="s">
        <v>95</v>
      </c>
      <c r="E57" s="68" t="s">
        <v>117</v>
      </c>
      <c r="F57" s="25" t="s">
        <v>129</v>
      </c>
      <c r="G57" s="57" t="s">
        <v>142</v>
      </c>
      <c r="H57" s="25">
        <v>30</v>
      </c>
      <c r="I57" s="25">
        <v>30</v>
      </c>
      <c r="J57" s="83">
        <v>20.399999999999999</v>
      </c>
      <c r="K57" s="92"/>
      <c r="L57" s="26">
        <f t="shared" si="0"/>
        <v>0</v>
      </c>
      <c r="M57" s="27" t="str">
        <f t="shared" si="1"/>
        <v>OK</v>
      </c>
      <c r="N57" s="35">
        <v>0</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9">
        <v>0</v>
      </c>
    </row>
    <row r="58" spans="1:32" x14ac:dyDescent="0.25">
      <c r="A58" s="143"/>
      <c r="B58" s="149"/>
      <c r="C58" s="59">
        <v>83</v>
      </c>
      <c r="D58" s="64" t="s">
        <v>96</v>
      </c>
      <c r="E58" s="68" t="s">
        <v>117</v>
      </c>
      <c r="F58" s="25" t="s">
        <v>129</v>
      </c>
      <c r="G58" s="57" t="s">
        <v>142</v>
      </c>
      <c r="H58" s="25">
        <v>30</v>
      </c>
      <c r="I58" s="25">
        <v>30</v>
      </c>
      <c r="J58" s="83">
        <v>5.9</v>
      </c>
      <c r="K58" s="92">
        <v>15</v>
      </c>
      <c r="L58" s="26">
        <f t="shared" si="0"/>
        <v>15</v>
      </c>
      <c r="M58" s="27" t="str">
        <f t="shared" si="1"/>
        <v>OK</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9">
        <v>0</v>
      </c>
    </row>
    <row r="59" spans="1:32" ht="15.75" thickBot="1" x14ac:dyDescent="0.3">
      <c r="A59" s="144"/>
      <c r="B59" s="150"/>
      <c r="C59" s="60">
        <v>84</v>
      </c>
      <c r="D59" s="66" t="s">
        <v>97</v>
      </c>
      <c r="E59" s="69" t="s">
        <v>117</v>
      </c>
      <c r="F59" s="31" t="s">
        <v>129</v>
      </c>
      <c r="G59" s="58" t="s">
        <v>142</v>
      </c>
      <c r="H59" s="31">
        <v>30</v>
      </c>
      <c r="I59" s="31">
        <v>30</v>
      </c>
      <c r="J59" s="85">
        <v>18.3</v>
      </c>
      <c r="K59" s="94">
        <v>6</v>
      </c>
      <c r="L59" s="32">
        <f t="shared" si="0"/>
        <v>6</v>
      </c>
      <c r="M59" s="33" t="str">
        <f t="shared" si="1"/>
        <v>OK</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40">
        <v>0</v>
      </c>
    </row>
  </sheetData>
  <mergeCells count="24">
    <mergeCell ref="V1:V2"/>
    <mergeCell ref="W1:W2"/>
    <mergeCell ref="B1:J1"/>
    <mergeCell ref="K1:M1"/>
    <mergeCell ref="N1:N2"/>
    <mergeCell ref="O1:O2"/>
    <mergeCell ref="P1:P2"/>
    <mergeCell ref="Q1:Q2"/>
    <mergeCell ref="AD1:AD2"/>
    <mergeCell ref="AE1:AE2"/>
    <mergeCell ref="AF1:AF2"/>
    <mergeCell ref="A2:J2"/>
    <mergeCell ref="A4:A59"/>
    <mergeCell ref="B4:B59"/>
    <mergeCell ref="X1:X2"/>
    <mergeCell ref="Y1:Y2"/>
    <mergeCell ref="Z1:Z2"/>
    <mergeCell ref="AA1:AA2"/>
    <mergeCell ref="AB1:AB2"/>
    <mergeCell ref="AC1:AC2"/>
    <mergeCell ref="R1:R2"/>
    <mergeCell ref="S1:S2"/>
    <mergeCell ref="T1:T2"/>
    <mergeCell ref="U1:U2"/>
  </mergeCells>
  <conditionalFormatting sqref="S32:S37 S6:AF6 Q32:Q37 R4:R13">
    <cfRule type="cellIs" dxfId="9272" priority="1249" stopIfTrue="1" operator="greaterThan">
      <formula>0</formula>
    </cfRule>
    <cfRule type="cellIs" dxfId="9271" priority="1250" stopIfTrue="1" operator="greaterThan">
      <formula>0</formula>
    </cfRule>
    <cfRule type="cellIs" dxfId="9270" priority="1251" stopIfTrue="1" operator="greaterThan">
      <formula>0</formula>
    </cfRule>
  </conditionalFormatting>
  <conditionalFormatting sqref="Q59:U59 W59 Z59">
    <cfRule type="cellIs" dxfId="9269" priority="1246" stopIfTrue="1" operator="greaterThan">
      <formula>0</formula>
    </cfRule>
    <cfRule type="cellIs" dxfId="9268" priority="1247" stopIfTrue="1" operator="greaterThan">
      <formula>0</formula>
    </cfRule>
    <cfRule type="cellIs" dxfId="9267" priority="1248" stopIfTrue="1" operator="greaterThan">
      <formula>0</formula>
    </cfRule>
  </conditionalFormatting>
  <conditionalFormatting sqref="Q56:U57 W56:W57 Z56:Z57">
    <cfRule type="cellIs" dxfId="9266" priority="1243" stopIfTrue="1" operator="greaterThan">
      <formula>0</formula>
    </cfRule>
    <cfRule type="cellIs" dxfId="9265" priority="1244" stopIfTrue="1" operator="greaterThan">
      <formula>0</formula>
    </cfRule>
    <cfRule type="cellIs" dxfId="9264" priority="1245" stopIfTrue="1" operator="greaterThan">
      <formula>0</formula>
    </cfRule>
  </conditionalFormatting>
  <conditionalFormatting sqref="Q58:U58 W58 Z58">
    <cfRule type="cellIs" dxfId="9263" priority="1240" stopIfTrue="1" operator="greaterThan">
      <formula>0</formula>
    </cfRule>
    <cfRule type="cellIs" dxfId="9262" priority="1241" stopIfTrue="1" operator="greaterThan">
      <formula>0</formula>
    </cfRule>
    <cfRule type="cellIs" dxfId="9261" priority="1242" stopIfTrue="1" operator="greaterThan">
      <formula>0</formula>
    </cfRule>
  </conditionalFormatting>
  <conditionalFormatting sqref="Q53:U54 W53:W54 Z53:Z54">
    <cfRule type="cellIs" dxfId="9260" priority="1237" stopIfTrue="1" operator="greaterThan">
      <formula>0</formula>
    </cfRule>
    <cfRule type="cellIs" dxfId="9259" priority="1238" stopIfTrue="1" operator="greaterThan">
      <formula>0</formula>
    </cfRule>
    <cfRule type="cellIs" dxfId="9258" priority="1239" stopIfTrue="1" operator="greaterThan">
      <formula>0</formula>
    </cfRule>
  </conditionalFormatting>
  <conditionalFormatting sqref="Q55:U55 W55 Z55">
    <cfRule type="cellIs" dxfId="9257" priority="1234" stopIfTrue="1" operator="greaterThan">
      <formula>0</formula>
    </cfRule>
    <cfRule type="cellIs" dxfId="9256" priority="1235" stopIfTrue="1" operator="greaterThan">
      <formula>0</formula>
    </cfRule>
    <cfRule type="cellIs" dxfId="9255" priority="1236" stopIfTrue="1" operator="greaterThan">
      <formula>0</formula>
    </cfRule>
  </conditionalFormatting>
  <conditionalFormatting sqref="Q50:U51 W50:W51 Z50:Z51">
    <cfRule type="cellIs" dxfId="9254" priority="1231" stopIfTrue="1" operator="greaterThan">
      <formula>0</formula>
    </cfRule>
    <cfRule type="cellIs" dxfId="9253" priority="1232" stopIfTrue="1" operator="greaterThan">
      <formula>0</formula>
    </cfRule>
    <cfRule type="cellIs" dxfId="9252" priority="1233" stopIfTrue="1" operator="greaterThan">
      <formula>0</formula>
    </cfRule>
  </conditionalFormatting>
  <conditionalFormatting sqref="Q52:U52 W52 Z52">
    <cfRule type="cellIs" dxfId="9251" priority="1228" stopIfTrue="1" operator="greaterThan">
      <formula>0</formula>
    </cfRule>
    <cfRule type="cellIs" dxfId="9250" priority="1229" stopIfTrue="1" operator="greaterThan">
      <formula>0</formula>
    </cfRule>
    <cfRule type="cellIs" dxfId="9249" priority="1230" stopIfTrue="1" operator="greaterThan">
      <formula>0</formula>
    </cfRule>
  </conditionalFormatting>
  <conditionalFormatting sqref="Q47:U48 W47:W48 Z47:Z48">
    <cfRule type="cellIs" dxfId="9248" priority="1225" stopIfTrue="1" operator="greaterThan">
      <formula>0</formula>
    </cfRule>
    <cfRule type="cellIs" dxfId="9247" priority="1226" stopIfTrue="1" operator="greaterThan">
      <formula>0</formula>
    </cfRule>
    <cfRule type="cellIs" dxfId="9246" priority="1227" stopIfTrue="1" operator="greaterThan">
      <formula>0</formula>
    </cfRule>
  </conditionalFormatting>
  <conditionalFormatting sqref="Q49:U49 W49 Z49">
    <cfRule type="cellIs" dxfId="9245" priority="1222" stopIfTrue="1" operator="greaterThan">
      <formula>0</formula>
    </cfRule>
    <cfRule type="cellIs" dxfId="9244" priority="1223" stopIfTrue="1" operator="greaterThan">
      <formula>0</formula>
    </cfRule>
    <cfRule type="cellIs" dxfId="9243" priority="1224" stopIfTrue="1" operator="greaterThan">
      <formula>0</formula>
    </cfRule>
  </conditionalFormatting>
  <conditionalFormatting sqref="Q44:U45 W44:W45 Z44:Z45">
    <cfRule type="cellIs" dxfId="9242" priority="1219" stopIfTrue="1" operator="greaterThan">
      <formula>0</formula>
    </cfRule>
    <cfRule type="cellIs" dxfId="9241" priority="1220" stopIfTrue="1" operator="greaterThan">
      <formula>0</formula>
    </cfRule>
    <cfRule type="cellIs" dxfId="9240" priority="1221" stopIfTrue="1" operator="greaterThan">
      <formula>0</formula>
    </cfRule>
  </conditionalFormatting>
  <conditionalFormatting sqref="Q46:U46 W46 Z46">
    <cfRule type="cellIs" dxfId="9239" priority="1216" stopIfTrue="1" operator="greaterThan">
      <formula>0</formula>
    </cfRule>
    <cfRule type="cellIs" dxfId="9238" priority="1217" stopIfTrue="1" operator="greaterThan">
      <formula>0</formula>
    </cfRule>
    <cfRule type="cellIs" dxfId="9237" priority="1218" stopIfTrue="1" operator="greaterThan">
      <formula>0</formula>
    </cfRule>
  </conditionalFormatting>
  <conditionalFormatting sqref="Q41:U42 W41:W42 Z41:Z42">
    <cfRule type="cellIs" dxfId="9236" priority="1213" stopIfTrue="1" operator="greaterThan">
      <formula>0</formula>
    </cfRule>
    <cfRule type="cellIs" dxfId="9235" priority="1214" stopIfTrue="1" operator="greaterThan">
      <formula>0</formula>
    </cfRule>
    <cfRule type="cellIs" dxfId="9234" priority="1215" stopIfTrue="1" operator="greaterThan">
      <formula>0</formula>
    </cfRule>
  </conditionalFormatting>
  <conditionalFormatting sqref="Q43:U43 W43 Z43">
    <cfRule type="cellIs" dxfId="9233" priority="1210" stopIfTrue="1" operator="greaterThan">
      <formula>0</formula>
    </cfRule>
    <cfRule type="cellIs" dxfId="9232" priority="1211" stopIfTrue="1" operator="greaterThan">
      <formula>0</formula>
    </cfRule>
    <cfRule type="cellIs" dxfId="9231" priority="1212" stopIfTrue="1" operator="greaterThan">
      <formula>0</formula>
    </cfRule>
  </conditionalFormatting>
  <conditionalFormatting sqref="Q38:U39 W38:W39 Z38:Z39">
    <cfRule type="cellIs" dxfId="9230" priority="1207" stopIfTrue="1" operator="greaterThan">
      <formula>0</formula>
    </cfRule>
    <cfRule type="cellIs" dxfId="9229" priority="1208" stopIfTrue="1" operator="greaterThan">
      <formula>0</formula>
    </cfRule>
    <cfRule type="cellIs" dxfId="9228" priority="1209" stopIfTrue="1" operator="greaterThan">
      <formula>0</formula>
    </cfRule>
  </conditionalFormatting>
  <conditionalFormatting sqref="Q40:U40 W40 Z40">
    <cfRule type="cellIs" dxfId="9227" priority="1204" stopIfTrue="1" operator="greaterThan">
      <formula>0</formula>
    </cfRule>
    <cfRule type="cellIs" dxfId="9226" priority="1205" stopIfTrue="1" operator="greaterThan">
      <formula>0</formula>
    </cfRule>
    <cfRule type="cellIs" dxfId="9225" priority="1206" stopIfTrue="1" operator="greaterThan">
      <formula>0</formula>
    </cfRule>
  </conditionalFormatting>
  <conditionalFormatting sqref="T35:U36 W35:W36 Z35:Z36">
    <cfRule type="cellIs" dxfId="9224" priority="1201" stopIfTrue="1" operator="greaterThan">
      <formula>0</formula>
    </cfRule>
    <cfRule type="cellIs" dxfId="9223" priority="1202" stopIfTrue="1" operator="greaterThan">
      <formula>0</formula>
    </cfRule>
    <cfRule type="cellIs" dxfId="9222" priority="1203" stopIfTrue="1" operator="greaterThan">
      <formula>0</formula>
    </cfRule>
  </conditionalFormatting>
  <conditionalFormatting sqref="T37:U37 W37 Z37">
    <cfRule type="cellIs" dxfId="9221" priority="1198" stopIfTrue="1" operator="greaterThan">
      <formula>0</formula>
    </cfRule>
    <cfRule type="cellIs" dxfId="9220" priority="1199" stopIfTrue="1" operator="greaterThan">
      <formula>0</formula>
    </cfRule>
    <cfRule type="cellIs" dxfId="9219" priority="1200" stopIfTrue="1" operator="greaterThan">
      <formula>0</formula>
    </cfRule>
  </conditionalFormatting>
  <conditionalFormatting sqref="T32:U33 W32:W33 Z32:Z33">
    <cfRule type="cellIs" dxfId="9218" priority="1195" stopIfTrue="1" operator="greaterThan">
      <formula>0</formula>
    </cfRule>
    <cfRule type="cellIs" dxfId="9217" priority="1196" stopIfTrue="1" operator="greaterThan">
      <formula>0</formula>
    </cfRule>
    <cfRule type="cellIs" dxfId="9216" priority="1197" stopIfTrue="1" operator="greaterThan">
      <formula>0</formula>
    </cfRule>
  </conditionalFormatting>
  <conditionalFormatting sqref="T34:U34 W34 Z34">
    <cfRule type="cellIs" dxfId="9215" priority="1192" stopIfTrue="1" operator="greaterThan">
      <formula>0</formula>
    </cfRule>
    <cfRule type="cellIs" dxfId="9214" priority="1193" stopIfTrue="1" operator="greaterThan">
      <formula>0</formula>
    </cfRule>
    <cfRule type="cellIs" dxfId="9213" priority="1194" stopIfTrue="1" operator="greaterThan">
      <formula>0</formula>
    </cfRule>
  </conditionalFormatting>
  <conditionalFormatting sqref="W29:W30 Z29:Z30 R29:U30">
    <cfRule type="cellIs" dxfId="9212" priority="1189" stopIfTrue="1" operator="greaterThan">
      <formula>0</formula>
    </cfRule>
    <cfRule type="cellIs" dxfId="9211" priority="1190" stopIfTrue="1" operator="greaterThan">
      <formula>0</formula>
    </cfRule>
    <cfRule type="cellIs" dxfId="9210" priority="1191" stopIfTrue="1" operator="greaterThan">
      <formula>0</formula>
    </cfRule>
  </conditionalFormatting>
  <conditionalFormatting sqref="Q31:U31 R32:R37 W31 Z31">
    <cfRule type="cellIs" dxfId="9209" priority="1186" stopIfTrue="1" operator="greaterThan">
      <formula>0</formula>
    </cfRule>
    <cfRule type="cellIs" dxfId="9208" priority="1187" stopIfTrue="1" operator="greaterThan">
      <formula>0</formula>
    </cfRule>
    <cfRule type="cellIs" dxfId="9207" priority="1188" stopIfTrue="1" operator="greaterThan">
      <formula>0</formula>
    </cfRule>
  </conditionalFormatting>
  <conditionalFormatting sqref="W26:W27 Z26:Z27 R26:U27">
    <cfRule type="cellIs" dxfId="9206" priority="1183" stopIfTrue="1" operator="greaterThan">
      <formula>0</formula>
    </cfRule>
    <cfRule type="cellIs" dxfId="9205" priority="1184" stopIfTrue="1" operator="greaterThan">
      <formula>0</formula>
    </cfRule>
    <cfRule type="cellIs" dxfId="9204" priority="1185" stopIfTrue="1" operator="greaterThan">
      <formula>0</formula>
    </cfRule>
  </conditionalFormatting>
  <conditionalFormatting sqref="W28 Z28 R28:U28">
    <cfRule type="cellIs" dxfId="9203" priority="1180" stopIfTrue="1" operator="greaterThan">
      <formula>0</formula>
    </cfRule>
    <cfRule type="cellIs" dxfId="9202" priority="1181" stopIfTrue="1" operator="greaterThan">
      <formula>0</formula>
    </cfRule>
    <cfRule type="cellIs" dxfId="9201" priority="1182" stopIfTrue="1" operator="greaterThan">
      <formula>0</formula>
    </cfRule>
  </conditionalFormatting>
  <conditionalFormatting sqref="Q23:S23 Q24:U24 W23:W24 Z23:Z24 U23">
    <cfRule type="cellIs" dxfId="9200" priority="1177" stopIfTrue="1" operator="greaterThan">
      <formula>0</formula>
    </cfRule>
    <cfRule type="cellIs" dxfId="9199" priority="1178" stopIfTrue="1" operator="greaterThan">
      <formula>0</formula>
    </cfRule>
    <cfRule type="cellIs" dxfId="9198" priority="1179" stopIfTrue="1" operator="greaterThan">
      <formula>0</formula>
    </cfRule>
  </conditionalFormatting>
  <conditionalFormatting sqref="W25 Z25 R25:U25">
    <cfRule type="cellIs" dxfId="9197" priority="1174" stopIfTrue="1" operator="greaterThan">
      <formula>0</formula>
    </cfRule>
    <cfRule type="cellIs" dxfId="9196" priority="1175" stopIfTrue="1" operator="greaterThan">
      <formula>0</formula>
    </cfRule>
    <cfRule type="cellIs" dxfId="9195" priority="1176" stopIfTrue="1" operator="greaterThan">
      <formula>0</formula>
    </cfRule>
  </conditionalFormatting>
  <conditionalFormatting sqref="Q20:U21 W20:W21 Z20:Z21">
    <cfRule type="cellIs" dxfId="9194" priority="1171" stopIfTrue="1" operator="greaterThan">
      <formula>0</formula>
    </cfRule>
    <cfRule type="cellIs" dxfId="9193" priority="1172" stopIfTrue="1" operator="greaterThan">
      <formula>0</formula>
    </cfRule>
    <cfRule type="cellIs" dxfId="9192" priority="1173" stopIfTrue="1" operator="greaterThan">
      <formula>0</formula>
    </cfRule>
  </conditionalFormatting>
  <conditionalFormatting sqref="Q22:S22 W22 Z22 U22">
    <cfRule type="cellIs" dxfId="9191" priority="1168" stopIfTrue="1" operator="greaterThan">
      <formula>0</formula>
    </cfRule>
    <cfRule type="cellIs" dxfId="9190" priority="1169" stopIfTrue="1" operator="greaterThan">
      <formula>0</formula>
    </cfRule>
    <cfRule type="cellIs" dxfId="9189" priority="1170" stopIfTrue="1" operator="greaterThan">
      <formula>0</formula>
    </cfRule>
  </conditionalFormatting>
  <conditionalFormatting sqref="Q17:U18 W17:W18 Z17:Z18">
    <cfRule type="cellIs" dxfId="9188" priority="1165" stopIfTrue="1" operator="greaterThan">
      <formula>0</formula>
    </cfRule>
    <cfRule type="cellIs" dxfId="9187" priority="1166" stopIfTrue="1" operator="greaterThan">
      <formula>0</formula>
    </cfRule>
    <cfRule type="cellIs" dxfId="9186" priority="1167" stopIfTrue="1" operator="greaterThan">
      <formula>0</formula>
    </cfRule>
  </conditionalFormatting>
  <conditionalFormatting sqref="Q19:U19 W19 Z19">
    <cfRule type="cellIs" dxfId="9185" priority="1162" stopIfTrue="1" operator="greaterThan">
      <formula>0</formula>
    </cfRule>
    <cfRule type="cellIs" dxfId="9184" priority="1163" stopIfTrue="1" operator="greaterThan">
      <formula>0</formula>
    </cfRule>
    <cfRule type="cellIs" dxfId="9183" priority="1164" stopIfTrue="1" operator="greaterThan">
      <formula>0</formula>
    </cfRule>
  </conditionalFormatting>
  <conditionalFormatting sqref="Q14:U15 W14:W15 Z14:Z15">
    <cfRule type="cellIs" dxfId="9182" priority="1159" stopIfTrue="1" operator="greaterThan">
      <formula>0</formula>
    </cfRule>
    <cfRule type="cellIs" dxfId="9181" priority="1160" stopIfTrue="1" operator="greaterThan">
      <formula>0</formula>
    </cfRule>
    <cfRule type="cellIs" dxfId="9180" priority="1161" stopIfTrue="1" operator="greaterThan">
      <formula>0</formula>
    </cfRule>
  </conditionalFormatting>
  <conditionalFormatting sqref="Q16:U16 W16 Z16">
    <cfRule type="cellIs" dxfId="9179" priority="1156" stopIfTrue="1" operator="greaterThan">
      <formula>0</formula>
    </cfRule>
    <cfRule type="cellIs" dxfId="9178" priority="1157" stopIfTrue="1" operator="greaterThan">
      <formula>0</formula>
    </cfRule>
    <cfRule type="cellIs" dxfId="9177" priority="1158" stopIfTrue="1" operator="greaterThan">
      <formula>0</formula>
    </cfRule>
  </conditionalFormatting>
  <conditionalFormatting sqref="Q11:Q12 T11:U12 W11:W12 Z11:Z12">
    <cfRule type="cellIs" dxfId="9176" priority="1153" stopIfTrue="1" operator="greaterThan">
      <formula>0</formula>
    </cfRule>
    <cfRule type="cellIs" dxfId="9175" priority="1154" stopIfTrue="1" operator="greaterThan">
      <formula>0</formula>
    </cfRule>
    <cfRule type="cellIs" dxfId="9174" priority="1155" stopIfTrue="1" operator="greaterThan">
      <formula>0</formula>
    </cfRule>
  </conditionalFormatting>
  <conditionalFormatting sqref="Q13 T13:U13 W13 Z13">
    <cfRule type="cellIs" dxfId="9173" priority="1150" stopIfTrue="1" operator="greaterThan">
      <formula>0</formula>
    </cfRule>
    <cfRule type="cellIs" dxfId="9172" priority="1151" stopIfTrue="1" operator="greaterThan">
      <formula>0</formula>
    </cfRule>
    <cfRule type="cellIs" dxfId="9171" priority="1152" stopIfTrue="1" operator="greaterThan">
      <formula>0</formula>
    </cfRule>
  </conditionalFormatting>
  <conditionalFormatting sqref="Q8:Q9 T8:U9 W8:W9 Z8:Z9">
    <cfRule type="cellIs" dxfId="9170" priority="1147" stopIfTrue="1" operator="greaterThan">
      <formula>0</formula>
    </cfRule>
    <cfRule type="cellIs" dxfId="9169" priority="1148" stopIfTrue="1" operator="greaterThan">
      <formula>0</formula>
    </cfRule>
    <cfRule type="cellIs" dxfId="9168" priority="1149" stopIfTrue="1" operator="greaterThan">
      <formula>0</formula>
    </cfRule>
  </conditionalFormatting>
  <conditionalFormatting sqref="Q10 T10:U10 W10 Z10">
    <cfRule type="cellIs" dxfId="9167" priority="1144" stopIfTrue="1" operator="greaterThan">
      <formula>0</formula>
    </cfRule>
    <cfRule type="cellIs" dxfId="9166" priority="1145" stopIfTrue="1" operator="greaterThan">
      <formula>0</formula>
    </cfRule>
    <cfRule type="cellIs" dxfId="9165" priority="1146" stopIfTrue="1" operator="greaterThan">
      <formula>0</formula>
    </cfRule>
  </conditionalFormatting>
  <conditionalFormatting sqref="Q6">
    <cfRule type="cellIs" dxfId="9164" priority="1141" stopIfTrue="1" operator="greaterThan">
      <formula>0</formula>
    </cfRule>
    <cfRule type="cellIs" dxfId="9163" priority="1142" stopIfTrue="1" operator="greaterThan">
      <formula>0</formula>
    </cfRule>
    <cfRule type="cellIs" dxfId="9162" priority="1143" stopIfTrue="1" operator="greaterThan">
      <formula>0</formula>
    </cfRule>
  </conditionalFormatting>
  <conditionalFormatting sqref="Q7 T7:U7 W7 Z7">
    <cfRule type="cellIs" dxfId="9161" priority="1138" stopIfTrue="1" operator="greaterThan">
      <formula>0</formula>
    </cfRule>
    <cfRule type="cellIs" dxfId="9160" priority="1139" stopIfTrue="1" operator="greaterThan">
      <formula>0</formula>
    </cfRule>
    <cfRule type="cellIs" dxfId="9159" priority="1140" stopIfTrue="1" operator="greaterThan">
      <formula>0</formula>
    </cfRule>
  </conditionalFormatting>
  <conditionalFormatting sqref="Q4:Q5 T4:U5 W4:W5 Z4:Z5">
    <cfRule type="cellIs" dxfId="9158" priority="1135" stopIfTrue="1" operator="greaterThan">
      <formula>0</formula>
    </cfRule>
    <cfRule type="cellIs" dxfId="9157" priority="1136" stopIfTrue="1" operator="greaterThan">
      <formula>0</formula>
    </cfRule>
    <cfRule type="cellIs" dxfId="9156" priority="1137" stopIfTrue="1" operator="greaterThan">
      <formula>0</formula>
    </cfRule>
  </conditionalFormatting>
  <conditionalFormatting sqref="S11:S12">
    <cfRule type="cellIs" dxfId="9155" priority="1132" stopIfTrue="1" operator="greaterThan">
      <formula>0</formula>
    </cfRule>
    <cfRule type="cellIs" dxfId="9154" priority="1133" stopIfTrue="1" operator="greaterThan">
      <formula>0</formula>
    </cfRule>
    <cfRule type="cellIs" dxfId="9153" priority="1134" stopIfTrue="1" operator="greaterThan">
      <formula>0</formula>
    </cfRule>
  </conditionalFormatting>
  <conditionalFormatting sqref="S13">
    <cfRule type="cellIs" dxfId="9152" priority="1129" stopIfTrue="1" operator="greaterThan">
      <formula>0</formula>
    </cfRule>
    <cfRule type="cellIs" dxfId="9151" priority="1130" stopIfTrue="1" operator="greaterThan">
      <formula>0</formula>
    </cfRule>
    <cfRule type="cellIs" dxfId="9150" priority="1131" stopIfTrue="1" operator="greaterThan">
      <formula>0</formula>
    </cfRule>
  </conditionalFormatting>
  <conditionalFormatting sqref="S8:S9">
    <cfRule type="cellIs" dxfId="9149" priority="1126" stopIfTrue="1" operator="greaterThan">
      <formula>0</formula>
    </cfRule>
    <cfRule type="cellIs" dxfId="9148" priority="1127" stopIfTrue="1" operator="greaterThan">
      <formula>0</formula>
    </cfRule>
    <cfRule type="cellIs" dxfId="9147" priority="1128" stopIfTrue="1" operator="greaterThan">
      <formula>0</formula>
    </cfRule>
  </conditionalFormatting>
  <conditionalFormatting sqref="S10">
    <cfRule type="cellIs" dxfId="9146" priority="1123" stopIfTrue="1" operator="greaterThan">
      <formula>0</formula>
    </cfRule>
    <cfRule type="cellIs" dxfId="9145" priority="1124" stopIfTrue="1" operator="greaterThan">
      <formula>0</formula>
    </cfRule>
    <cfRule type="cellIs" dxfId="9144" priority="1125" stopIfTrue="1" operator="greaterThan">
      <formula>0</formula>
    </cfRule>
  </conditionalFormatting>
  <conditionalFormatting sqref="S7">
    <cfRule type="cellIs" dxfId="9143" priority="1120" stopIfTrue="1" operator="greaterThan">
      <formula>0</formula>
    </cfRule>
    <cfRule type="cellIs" dxfId="9142" priority="1121" stopIfTrue="1" operator="greaterThan">
      <formula>0</formula>
    </cfRule>
    <cfRule type="cellIs" dxfId="9141" priority="1122" stopIfTrue="1" operator="greaterThan">
      <formula>0</formula>
    </cfRule>
  </conditionalFormatting>
  <conditionalFormatting sqref="S4:S5">
    <cfRule type="cellIs" dxfId="9140" priority="1117" stopIfTrue="1" operator="greaterThan">
      <formula>0</formula>
    </cfRule>
    <cfRule type="cellIs" dxfId="9139" priority="1118" stopIfTrue="1" operator="greaterThan">
      <formula>0</formula>
    </cfRule>
    <cfRule type="cellIs" dxfId="9138" priority="1119" stopIfTrue="1" operator="greaterThan">
      <formula>0</formula>
    </cfRule>
  </conditionalFormatting>
  <conditionalFormatting sqref="V59">
    <cfRule type="cellIs" dxfId="9137" priority="1114" stopIfTrue="1" operator="greaterThan">
      <formula>0</formula>
    </cfRule>
    <cfRule type="cellIs" dxfId="9136" priority="1115" stopIfTrue="1" operator="greaterThan">
      <formula>0</formula>
    </cfRule>
    <cfRule type="cellIs" dxfId="9135" priority="1116" stopIfTrue="1" operator="greaterThan">
      <formula>0</formula>
    </cfRule>
  </conditionalFormatting>
  <conditionalFormatting sqref="V56:V57">
    <cfRule type="cellIs" dxfId="9134" priority="1111" stopIfTrue="1" operator="greaterThan">
      <formula>0</formula>
    </cfRule>
    <cfRule type="cellIs" dxfId="9133" priority="1112" stopIfTrue="1" operator="greaterThan">
      <formula>0</formula>
    </cfRule>
    <cfRule type="cellIs" dxfId="9132" priority="1113" stopIfTrue="1" operator="greaterThan">
      <formula>0</formula>
    </cfRule>
  </conditionalFormatting>
  <conditionalFormatting sqref="V58">
    <cfRule type="cellIs" dxfId="9131" priority="1108" stopIfTrue="1" operator="greaterThan">
      <formula>0</formula>
    </cfRule>
    <cfRule type="cellIs" dxfId="9130" priority="1109" stopIfTrue="1" operator="greaterThan">
      <formula>0</formula>
    </cfRule>
    <cfRule type="cellIs" dxfId="9129" priority="1110" stopIfTrue="1" operator="greaterThan">
      <formula>0</formula>
    </cfRule>
  </conditionalFormatting>
  <conditionalFormatting sqref="V53:V54">
    <cfRule type="cellIs" dxfId="9128" priority="1105" stopIfTrue="1" operator="greaterThan">
      <formula>0</formula>
    </cfRule>
    <cfRule type="cellIs" dxfId="9127" priority="1106" stopIfTrue="1" operator="greaterThan">
      <formula>0</formula>
    </cfRule>
    <cfRule type="cellIs" dxfId="9126" priority="1107" stopIfTrue="1" operator="greaterThan">
      <formula>0</formula>
    </cfRule>
  </conditionalFormatting>
  <conditionalFormatting sqref="V55">
    <cfRule type="cellIs" dxfId="9125" priority="1102" stopIfTrue="1" operator="greaterThan">
      <formula>0</formula>
    </cfRule>
    <cfRule type="cellIs" dxfId="9124" priority="1103" stopIfTrue="1" operator="greaterThan">
      <formula>0</formula>
    </cfRule>
    <cfRule type="cellIs" dxfId="9123" priority="1104" stopIfTrue="1" operator="greaterThan">
      <formula>0</formula>
    </cfRule>
  </conditionalFormatting>
  <conditionalFormatting sqref="V50:V51">
    <cfRule type="cellIs" dxfId="9122" priority="1099" stopIfTrue="1" operator="greaterThan">
      <formula>0</formula>
    </cfRule>
    <cfRule type="cellIs" dxfId="9121" priority="1100" stopIfTrue="1" operator="greaterThan">
      <formula>0</formula>
    </cfRule>
    <cfRule type="cellIs" dxfId="9120" priority="1101" stopIfTrue="1" operator="greaterThan">
      <formula>0</formula>
    </cfRule>
  </conditionalFormatting>
  <conditionalFormatting sqref="V52">
    <cfRule type="cellIs" dxfId="9119" priority="1096" stopIfTrue="1" operator="greaterThan">
      <formula>0</formula>
    </cfRule>
    <cfRule type="cellIs" dxfId="9118" priority="1097" stopIfTrue="1" operator="greaterThan">
      <formula>0</formula>
    </cfRule>
    <cfRule type="cellIs" dxfId="9117" priority="1098" stopIfTrue="1" operator="greaterThan">
      <formula>0</formula>
    </cfRule>
  </conditionalFormatting>
  <conditionalFormatting sqref="V47:V48">
    <cfRule type="cellIs" dxfId="9116" priority="1093" stopIfTrue="1" operator="greaterThan">
      <formula>0</formula>
    </cfRule>
    <cfRule type="cellIs" dxfId="9115" priority="1094" stopIfTrue="1" operator="greaterThan">
      <formula>0</formula>
    </cfRule>
    <cfRule type="cellIs" dxfId="9114" priority="1095" stopIfTrue="1" operator="greaterThan">
      <formula>0</formula>
    </cfRule>
  </conditionalFormatting>
  <conditionalFormatting sqref="V49">
    <cfRule type="cellIs" dxfId="9113" priority="1090" stopIfTrue="1" operator="greaterThan">
      <formula>0</formula>
    </cfRule>
    <cfRule type="cellIs" dxfId="9112" priority="1091" stopIfTrue="1" operator="greaterThan">
      <formula>0</formula>
    </cfRule>
    <cfRule type="cellIs" dxfId="9111" priority="1092" stopIfTrue="1" operator="greaterThan">
      <formula>0</formula>
    </cfRule>
  </conditionalFormatting>
  <conditionalFormatting sqref="V44:V45">
    <cfRule type="cellIs" dxfId="9110" priority="1087" stopIfTrue="1" operator="greaterThan">
      <formula>0</formula>
    </cfRule>
    <cfRule type="cellIs" dxfId="9109" priority="1088" stopIfTrue="1" operator="greaterThan">
      <formula>0</formula>
    </cfRule>
    <cfRule type="cellIs" dxfId="9108" priority="1089" stopIfTrue="1" operator="greaterThan">
      <formula>0</formula>
    </cfRule>
  </conditionalFormatting>
  <conditionalFormatting sqref="V46">
    <cfRule type="cellIs" dxfId="9107" priority="1084" stopIfTrue="1" operator="greaterThan">
      <formula>0</formula>
    </cfRule>
    <cfRule type="cellIs" dxfId="9106" priority="1085" stopIfTrue="1" operator="greaterThan">
      <formula>0</formula>
    </cfRule>
    <cfRule type="cellIs" dxfId="9105" priority="1086" stopIfTrue="1" operator="greaterThan">
      <formula>0</formula>
    </cfRule>
  </conditionalFormatting>
  <conditionalFormatting sqref="V41:V42">
    <cfRule type="cellIs" dxfId="9104" priority="1081" stopIfTrue="1" operator="greaterThan">
      <formula>0</formula>
    </cfRule>
    <cfRule type="cellIs" dxfId="9103" priority="1082" stopIfTrue="1" operator="greaterThan">
      <formula>0</formula>
    </cfRule>
    <cfRule type="cellIs" dxfId="9102" priority="1083" stopIfTrue="1" operator="greaterThan">
      <formula>0</formula>
    </cfRule>
  </conditionalFormatting>
  <conditionalFormatting sqref="V43">
    <cfRule type="cellIs" dxfId="9101" priority="1078" stopIfTrue="1" operator="greaterThan">
      <formula>0</formula>
    </cfRule>
    <cfRule type="cellIs" dxfId="9100" priority="1079" stopIfTrue="1" operator="greaterThan">
      <formula>0</formula>
    </cfRule>
    <cfRule type="cellIs" dxfId="9099" priority="1080" stopIfTrue="1" operator="greaterThan">
      <formula>0</formula>
    </cfRule>
  </conditionalFormatting>
  <conditionalFormatting sqref="V38:V39">
    <cfRule type="cellIs" dxfId="9098" priority="1075" stopIfTrue="1" operator="greaterThan">
      <formula>0</formula>
    </cfRule>
    <cfRule type="cellIs" dxfId="9097" priority="1076" stopIfTrue="1" operator="greaterThan">
      <formula>0</formula>
    </cfRule>
    <cfRule type="cellIs" dxfId="9096" priority="1077" stopIfTrue="1" operator="greaterThan">
      <formula>0</formula>
    </cfRule>
  </conditionalFormatting>
  <conditionalFormatting sqref="V40">
    <cfRule type="cellIs" dxfId="9095" priority="1072" stopIfTrue="1" operator="greaterThan">
      <formula>0</formula>
    </cfRule>
    <cfRule type="cellIs" dxfId="9094" priority="1073" stopIfTrue="1" operator="greaterThan">
      <formula>0</formula>
    </cfRule>
    <cfRule type="cellIs" dxfId="9093" priority="1074" stopIfTrue="1" operator="greaterThan">
      <formula>0</formula>
    </cfRule>
  </conditionalFormatting>
  <conditionalFormatting sqref="V35:V36">
    <cfRule type="cellIs" dxfId="9092" priority="1069" stopIfTrue="1" operator="greaterThan">
      <formula>0</formula>
    </cfRule>
    <cfRule type="cellIs" dxfId="9091" priority="1070" stopIfTrue="1" operator="greaterThan">
      <formula>0</formula>
    </cfRule>
    <cfRule type="cellIs" dxfId="9090" priority="1071" stopIfTrue="1" operator="greaterThan">
      <formula>0</formula>
    </cfRule>
  </conditionalFormatting>
  <conditionalFormatting sqref="V37">
    <cfRule type="cellIs" dxfId="9089" priority="1066" stopIfTrue="1" operator="greaterThan">
      <formula>0</formula>
    </cfRule>
    <cfRule type="cellIs" dxfId="9088" priority="1067" stopIfTrue="1" operator="greaterThan">
      <formula>0</formula>
    </cfRule>
    <cfRule type="cellIs" dxfId="9087" priority="1068" stopIfTrue="1" operator="greaterThan">
      <formula>0</formula>
    </cfRule>
  </conditionalFormatting>
  <conditionalFormatting sqref="V32:V33">
    <cfRule type="cellIs" dxfId="9086" priority="1063" stopIfTrue="1" operator="greaterThan">
      <formula>0</formula>
    </cfRule>
    <cfRule type="cellIs" dxfId="9085" priority="1064" stopIfTrue="1" operator="greaterThan">
      <formula>0</formula>
    </cfRule>
    <cfRule type="cellIs" dxfId="9084" priority="1065" stopIfTrue="1" operator="greaterThan">
      <formula>0</formula>
    </cfRule>
  </conditionalFormatting>
  <conditionalFormatting sqref="V34">
    <cfRule type="cellIs" dxfId="9083" priority="1060" stopIfTrue="1" operator="greaterThan">
      <formula>0</formula>
    </cfRule>
    <cfRule type="cellIs" dxfId="9082" priority="1061" stopIfTrue="1" operator="greaterThan">
      <formula>0</formula>
    </cfRule>
    <cfRule type="cellIs" dxfId="9081" priority="1062" stopIfTrue="1" operator="greaterThan">
      <formula>0</formula>
    </cfRule>
  </conditionalFormatting>
  <conditionalFormatting sqref="V29:V30">
    <cfRule type="cellIs" dxfId="9080" priority="1057" stopIfTrue="1" operator="greaterThan">
      <formula>0</formula>
    </cfRule>
    <cfRule type="cellIs" dxfId="9079" priority="1058" stopIfTrue="1" operator="greaterThan">
      <formula>0</formula>
    </cfRule>
    <cfRule type="cellIs" dxfId="9078" priority="1059" stopIfTrue="1" operator="greaterThan">
      <formula>0</formula>
    </cfRule>
  </conditionalFormatting>
  <conditionalFormatting sqref="V31">
    <cfRule type="cellIs" dxfId="9077" priority="1054" stopIfTrue="1" operator="greaterThan">
      <formula>0</formula>
    </cfRule>
    <cfRule type="cellIs" dxfId="9076" priority="1055" stopIfTrue="1" operator="greaterThan">
      <formula>0</formula>
    </cfRule>
    <cfRule type="cellIs" dxfId="9075" priority="1056" stopIfTrue="1" operator="greaterThan">
      <formula>0</formula>
    </cfRule>
  </conditionalFormatting>
  <conditionalFormatting sqref="V26:V27">
    <cfRule type="cellIs" dxfId="9074" priority="1051" stopIfTrue="1" operator="greaterThan">
      <formula>0</formula>
    </cfRule>
    <cfRule type="cellIs" dxfId="9073" priority="1052" stopIfTrue="1" operator="greaterThan">
      <formula>0</formula>
    </cfRule>
    <cfRule type="cellIs" dxfId="9072" priority="1053" stopIfTrue="1" operator="greaterThan">
      <formula>0</formula>
    </cfRule>
  </conditionalFormatting>
  <conditionalFormatting sqref="V28">
    <cfRule type="cellIs" dxfId="9071" priority="1048" stopIfTrue="1" operator="greaterThan">
      <formula>0</formula>
    </cfRule>
    <cfRule type="cellIs" dxfId="9070" priority="1049" stopIfTrue="1" operator="greaterThan">
      <formula>0</formula>
    </cfRule>
    <cfRule type="cellIs" dxfId="9069" priority="1050" stopIfTrue="1" operator="greaterThan">
      <formula>0</formula>
    </cfRule>
  </conditionalFormatting>
  <conditionalFormatting sqref="V23:V24">
    <cfRule type="cellIs" dxfId="9068" priority="1045" stopIfTrue="1" operator="greaterThan">
      <formula>0</formula>
    </cfRule>
    <cfRule type="cellIs" dxfId="9067" priority="1046" stopIfTrue="1" operator="greaterThan">
      <formula>0</formula>
    </cfRule>
    <cfRule type="cellIs" dxfId="9066" priority="1047" stopIfTrue="1" operator="greaterThan">
      <formula>0</formula>
    </cfRule>
  </conditionalFormatting>
  <conditionalFormatting sqref="V25">
    <cfRule type="cellIs" dxfId="9065" priority="1042" stopIfTrue="1" operator="greaterThan">
      <formula>0</formula>
    </cfRule>
    <cfRule type="cellIs" dxfId="9064" priority="1043" stopIfTrue="1" operator="greaterThan">
      <formula>0</formula>
    </cfRule>
    <cfRule type="cellIs" dxfId="9063" priority="1044" stopIfTrue="1" operator="greaterThan">
      <formula>0</formula>
    </cfRule>
  </conditionalFormatting>
  <conditionalFormatting sqref="V20:V21">
    <cfRule type="cellIs" dxfId="9062" priority="1039" stopIfTrue="1" operator="greaterThan">
      <formula>0</formula>
    </cfRule>
    <cfRule type="cellIs" dxfId="9061" priority="1040" stopIfTrue="1" operator="greaterThan">
      <formula>0</formula>
    </cfRule>
    <cfRule type="cellIs" dxfId="9060" priority="1041" stopIfTrue="1" operator="greaterThan">
      <formula>0</formula>
    </cfRule>
  </conditionalFormatting>
  <conditionalFormatting sqref="V22">
    <cfRule type="cellIs" dxfId="9059" priority="1036" stopIfTrue="1" operator="greaterThan">
      <formula>0</formula>
    </cfRule>
    <cfRule type="cellIs" dxfId="9058" priority="1037" stopIfTrue="1" operator="greaterThan">
      <formula>0</formula>
    </cfRule>
    <cfRule type="cellIs" dxfId="9057" priority="1038" stopIfTrue="1" operator="greaterThan">
      <formula>0</formula>
    </cfRule>
  </conditionalFormatting>
  <conditionalFormatting sqref="V17:V18">
    <cfRule type="cellIs" dxfId="9056" priority="1033" stopIfTrue="1" operator="greaterThan">
      <formula>0</formula>
    </cfRule>
    <cfRule type="cellIs" dxfId="9055" priority="1034" stopIfTrue="1" operator="greaterThan">
      <formula>0</formula>
    </cfRule>
    <cfRule type="cellIs" dxfId="9054" priority="1035" stopIfTrue="1" operator="greaterThan">
      <formula>0</formula>
    </cfRule>
  </conditionalFormatting>
  <conditionalFormatting sqref="V19">
    <cfRule type="cellIs" dxfId="9053" priority="1030" stopIfTrue="1" operator="greaterThan">
      <formula>0</formula>
    </cfRule>
    <cfRule type="cellIs" dxfId="9052" priority="1031" stopIfTrue="1" operator="greaterThan">
      <formula>0</formula>
    </cfRule>
    <cfRule type="cellIs" dxfId="9051" priority="1032" stopIfTrue="1" operator="greaterThan">
      <formula>0</formula>
    </cfRule>
  </conditionalFormatting>
  <conditionalFormatting sqref="V14:V15">
    <cfRule type="cellIs" dxfId="9050" priority="1027" stopIfTrue="1" operator="greaterThan">
      <formula>0</formula>
    </cfRule>
    <cfRule type="cellIs" dxfId="9049" priority="1028" stopIfTrue="1" operator="greaterThan">
      <formula>0</formula>
    </cfRule>
    <cfRule type="cellIs" dxfId="9048" priority="1029" stopIfTrue="1" operator="greaterThan">
      <formula>0</formula>
    </cfRule>
  </conditionalFormatting>
  <conditionalFormatting sqref="V16">
    <cfRule type="cellIs" dxfId="9047" priority="1024" stopIfTrue="1" operator="greaterThan">
      <formula>0</formula>
    </cfRule>
    <cfRule type="cellIs" dxfId="9046" priority="1025" stopIfTrue="1" operator="greaterThan">
      <formula>0</formula>
    </cfRule>
    <cfRule type="cellIs" dxfId="9045" priority="1026" stopIfTrue="1" operator="greaterThan">
      <formula>0</formula>
    </cfRule>
  </conditionalFormatting>
  <conditionalFormatting sqref="V11:V12">
    <cfRule type="cellIs" dxfId="9044" priority="1021" stopIfTrue="1" operator="greaterThan">
      <formula>0</formula>
    </cfRule>
    <cfRule type="cellIs" dxfId="9043" priority="1022" stopIfTrue="1" operator="greaterThan">
      <formula>0</formula>
    </cfRule>
    <cfRule type="cellIs" dxfId="9042" priority="1023" stopIfTrue="1" operator="greaterThan">
      <formula>0</formula>
    </cfRule>
  </conditionalFormatting>
  <conditionalFormatting sqref="V13">
    <cfRule type="cellIs" dxfId="9041" priority="1018" stopIfTrue="1" operator="greaterThan">
      <formula>0</formula>
    </cfRule>
    <cfRule type="cellIs" dxfId="9040" priority="1019" stopIfTrue="1" operator="greaterThan">
      <formula>0</formula>
    </cfRule>
    <cfRule type="cellIs" dxfId="9039" priority="1020" stopIfTrue="1" operator="greaterThan">
      <formula>0</formula>
    </cfRule>
  </conditionalFormatting>
  <conditionalFormatting sqref="V8:V9">
    <cfRule type="cellIs" dxfId="9038" priority="1015" stopIfTrue="1" operator="greaterThan">
      <formula>0</formula>
    </cfRule>
    <cfRule type="cellIs" dxfId="9037" priority="1016" stopIfTrue="1" operator="greaterThan">
      <formula>0</formula>
    </cfRule>
    <cfRule type="cellIs" dxfId="9036" priority="1017" stopIfTrue="1" operator="greaterThan">
      <formula>0</formula>
    </cfRule>
  </conditionalFormatting>
  <conditionalFormatting sqref="V10">
    <cfRule type="cellIs" dxfId="9035" priority="1012" stopIfTrue="1" operator="greaterThan">
      <formula>0</formula>
    </cfRule>
    <cfRule type="cellIs" dxfId="9034" priority="1013" stopIfTrue="1" operator="greaterThan">
      <formula>0</formula>
    </cfRule>
    <cfRule type="cellIs" dxfId="9033" priority="1014" stopIfTrue="1" operator="greaterThan">
      <formula>0</formula>
    </cfRule>
  </conditionalFormatting>
  <conditionalFormatting sqref="V7">
    <cfRule type="cellIs" dxfId="9032" priority="1009" stopIfTrue="1" operator="greaterThan">
      <formula>0</formula>
    </cfRule>
    <cfRule type="cellIs" dxfId="9031" priority="1010" stopIfTrue="1" operator="greaterThan">
      <formula>0</formula>
    </cfRule>
    <cfRule type="cellIs" dxfId="9030" priority="1011" stopIfTrue="1" operator="greaterThan">
      <formula>0</formula>
    </cfRule>
  </conditionalFormatting>
  <conditionalFormatting sqref="V4:V5">
    <cfRule type="cellIs" dxfId="9029" priority="1006" stopIfTrue="1" operator="greaterThan">
      <formula>0</formula>
    </cfRule>
    <cfRule type="cellIs" dxfId="9028" priority="1007" stopIfTrue="1" operator="greaterThan">
      <formula>0</formula>
    </cfRule>
    <cfRule type="cellIs" dxfId="9027" priority="1008" stopIfTrue="1" operator="greaterThan">
      <formula>0</formula>
    </cfRule>
  </conditionalFormatting>
  <conditionalFormatting sqref="Y59">
    <cfRule type="cellIs" dxfId="9026" priority="1003" stopIfTrue="1" operator="greaterThan">
      <formula>0</formula>
    </cfRule>
    <cfRule type="cellIs" dxfId="9025" priority="1004" stopIfTrue="1" operator="greaterThan">
      <formula>0</formula>
    </cfRule>
    <cfRule type="cellIs" dxfId="9024" priority="1005" stopIfTrue="1" operator="greaterThan">
      <formula>0</formula>
    </cfRule>
  </conditionalFormatting>
  <conditionalFormatting sqref="Y56:Y57">
    <cfRule type="cellIs" dxfId="9023" priority="1000" stopIfTrue="1" operator="greaterThan">
      <formula>0</formula>
    </cfRule>
    <cfRule type="cellIs" dxfId="9022" priority="1001" stopIfTrue="1" operator="greaterThan">
      <formula>0</formula>
    </cfRule>
    <cfRule type="cellIs" dxfId="9021" priority="1002" stopIfTrue="1" operator="greaterThan">
      <formula>0</formula>
    </cfRule>
  </conditionalFormatting>
  <conditionalFormatting sqref="Y58">
    <cfRule type="cellIs" dxfId="9020" priority="997" stopIfTrue="1" operator="greaterThan">
      <formula>0</formula>
    </cfRule>
    <cfRule type="cellIs" dxfId="9019" priority="998" stopIfTrue="1" operator="greaterThan">
      <formula>0</formula>
    </cfRule>
    <cfRule type="cellIs" dxfId="9018" priority="999" stopIfTrue="1" operator="greaterThan">
      <formula>0</formula>
    </cfRule>
  </conditionalFormatting>
  <conditionalFormatting sqref="Y53:Y54">
    <cfRule type="cellIs" dxfId="9017" priority="994" stopIfTrue="1" operator="greaterThan">
      <formula>0</formula>
    </cfRule>
    <cfRule type="cellIs" dxfId="9016" priority="995" stopIfTrue="1" operator="greaterThan">
      <formula>0</formula>
    </cfRule>
    <cfRule type="cellIs" dxfId="9015" priority="996" stopIfTrue="1" operator="greaterThan">
      <formula>0</formula>
    </cfRule>
  </conditionalFormatting>
  <conditionalFormatting sqref="Y55">
    <cfRule type="cellIs" dxfId="9014" priority="991" stopIfTrue="1" operator="greaterThan">
      <formula>0</formula>
    </cfRule>
    <cfRule type="cellIs" dxfId="9013" priority="992" stopIfTrue="1" operator="greaterThan">
      <formula>0</formula>
    </cfRule>
    <cfRule type="cellIs" dxfId="9012" priority="993" stopIfTrue="1" operator="greaterThan">
      <formula>0</formula>
    </cfRule>
  </conditionalFormatting>
  <conditionalFormatting sqref="Y50:Y51">
    <cfRule type="cellIs" dxfId="9011" priority="988" stopIfTrue="1" operator="greaterThan">
      <formula>0</formula>
    </cfRule>
    <cfRule type="cellIs" dxfId="9010" priority="989" stopIfTrue="1" operator="greaterThan">
      <formula>0</formula>
    </cfRule>
    <cfRule type="cellIs" dxfId="9009" priority="990" stopIfTrue="1" operator="greaterThan">
      <formula>0</formula>
    </cfRule>
  </conditionalFormatting>
  <conditionalFormatting sqref="Y52">
    <cfRule type="cellIs" dxfId="9008" priority="985" stopIfTrue="1" operator="greaterThan">
      <formula>0</formula>
    </cfRule>
    <cfRule type="cellIs" dxfId="9007" priority="986" stopIfTrue="1" operator="greaterThan">
      <formula>0</formula>
    </cfRule>
    <cfRule type="cellIs" dxfId="9006" priority="987" stopIfTrue="1" operator="greaterThan">
      <formula>0</formula>
    </cfRule>
  </conditionalFormatting>
  <conditionalFormatting sqref="Y47:Y48">
    <cfRule type="cellIs" dxfId="9005" priority="982" stopIfTrue="1" operator="greaterThan">
      <formula>0</formula>
    </cfRule>
    <cfRule type="cellIs" dxfId="9004" priority="983" stopIfTrue="1" operator="greaterThan">
      <formula>0</formula>
    </cfRule>
    <cfRule type="cellIs" dxfId="9003" priority="984" stopIfTrue="1" operator="greaterThan">
      <formula>0</formula>
    </cfRule>
  </conditionalFormatting>
  <conditionalFormatting sqref="Y49">
    <cfRule type="cellIs" dxfId="9002" priority="979" stopIfTrue="1" operator="greaterThan">
      <formula>0</formula>
    </cfRule>
    <cfRule type="cellIs" dxfId="9001" priority="980" stopIfTrue="1" operator="greaterThan">
      <formula>0</formula>
    </cfRule>
    <cfRule type="cellIs" dxfId="9000" priority="981" stopIfTrue="1" operator="greaterThan">
      <formula>0</formula>
    </cfRule>
  </conditionalFormatting>
  <conditionalFormatting sqref="Y44:Y45">
    <cfRule type="cellIs" dxfId="8999" priority="976" stopIfTrue="1" operator="greaterThan">
      <formula>0</formula>
    </cfRule>
    <cfRule type="cellIs" dxfId="8998" priority="977" stopIfTrue="1" operator="greaterThan">
      <formula>0</formula>
    </cfRule>
    <cfRule type="cellIs" dxfId="8997" priority="978" stopIfTrue="1" operator="greaterThan">
      <formula>0</formula>
    </cfRule>
  </conditionalFormatting>
  <conditionalFormatting sqref="Y46">
    <cfRule type="cellIs" dxfId="8996" priority="973" stopIfTrue="1" operator="greaterThan">
      <formula>0</formula>
    </cfRule>
    <cfRule type="cellIs" dxfId="8995" priority="974" stopIfTrue="1" operator="greaterThan">
      <formula>0</formula>
    </cfRule>
    <cfRule type="cellIs" dxfId="8994" priority="975" stopIfTrue="1" operator="greaterThan">
      <formula>0</formula>
    </cfRule>
  </conditionalFormatting>
  <conditionalFormatting sqref="Y41:Y42">
    <cfRule type="cellIs" dxfId="8993" priority="970" stopIfTrue="1" operator="greaterThan">
      <formula>0</formula>
    </cfRule>
    <cfRule type="cellIs" dxfId="8992" priority="971" stopIfTrue="1" operator="greaterThan">
      <formula>0</formula>
    </cfRule>
    <cfRule type="cellIs" dxfId="8991" priority="972" stopIfTrue="1" operator="greaterThan">
      <formula>0</formula>
    </cfRule>
  </conditionalFormatting>
  <conditionalFormatting sqref="Y43">
    <cfRule type="cellIs" dxfId="8990" priority="967" stopIfTrue="1" operator="greaterThan">
      <formula>0</formula>
    </cfRule>
    <cfRule type="cellIs" dxfId="8989" priority="968" stopIfTrue="1" operator="greaterThan">
      <formula>0</formula>
    </cfRule>
    <cfRule type="cellIs" dxfId="8988" priority="969" stopIfTrue="1" operator="greaterThan">
      <formula>0</formula>
    </cfRule>
  </conditionalFormatting>
  <conditionalFormatting sqref="Y38:Y39">
    <cfRule type="cellIs" dxfId="8987" priority="964" stopIfTrue="1" operator="greaterThan">
      <formula>0</formula>
    </cfRule>
    <cfRule type="cellIs" dxfId="8986" priority="965" stopIfTrue="1" operator="greaterThan">
      <formula>0</formula>
    </cfRule>
    <cfRule type="cellIs" dxfId="8985" priority="966" stopIfTrue="1" operator="greaterThan">
      <formula>0</formula>
    </cfRule>
  </conditionalFormatting>
  <conditionalFormatting sqref="Y40">
    <cfRule type="cellIs" dxfId="8984" priority="961" stopIfTrue="1" operator="greaterThan">
      <formula>0</formula>
    </cfRule>
    <cfRule type="cellIs" dxfId="8983" priority="962" stopIfTrue="1" operator="greaterThan">
      <formula>0</formula>
    </cfRule>
    <cfRule type="cellIs" dxfId="8982" priority="963" stopIfTrue="1" operator="greaterThan">
      <formula>0</formula>
    </cfRule>
  </conditionalFormatting>
  <conditionalFormatting sqref="Y35:Y36">
    <cfRule type="cellIs" dxfId="8981" priority="958" stopIfTrue="1" operator="greaterThan">
      <formula>0</formula>
    </cfRule>
    <cfRule type="cellIs" dxfId="8980" priority="959" stopIfTrue="1" operator="greaterThan">
      <formula>0</formula>
    </cfRule>
    <cfRule type="cellIs" dxfId="8979" priority="960" stopIfTrue="1" operator="greaterThan">
      <formula>0</formula>
    </cfRule>
  </conditionalFormatting>
  <conditionalFormatting sqref="Y37">
    <cfRule type="cellIs" dxfId="8978" priority="955" stopIfTrue="1" operator="greaterThan">
      <formula>0</formula>
    </cfRule>
    <cfRule type="cellIs" dxfId="8977" priority="956" stopIfTrue="1" operator="greaterThan">
      <formula>0</formula>
    </cfRule>
    <cfRule type="cellIs" dxfId="8976" priority="957" stopIfTrue="1" operator="greaterThan">
      <formula>0</formula>
    </cfRule>
  </conditionalFormatting>
  <conditionalFormatting sqref="Y32:Y33">
    <cfRule type="cellIs" dxfId="8975" priority="952" stopIfTrue="1" operator="greaterThan">
      <formula>0</formula>
    </cfRule>
    <cfRule type="cellIs" dxfId="8974" priority="953" stopIfTrue="1" operator="greaterThan">
      <formula>0</formula>
    </cfRule>
    <cfRule type="cellIs" dxfId="8973" priority="954" stopIfTrue="1" operator="greaterThan">
      <formula>0</formula>
    </cfRule>
  </conditionalFormatting>
  <conditionalFormatting sqref="Y34">
    <cfRule type="cellIs" dxfId="8972" priority="949" stopIfTrue="1" operator="greaterThan">
      <formula>0</formula>
    </cfRule>
    <cfRule type="cellIs" dxfId="8971" priority="950" stopIfTrue="1" operator="greaterThan">
      <formula>0</formula>
    </cfRule>
    <cfRule type="cellIs" dxfId="8970" priority="951" stopIfTrue="1" operator="greaterThan">
      <formula>0</formula>
    </cfRule>
  </conditionalFormatting>
  <conditionalFormatting sqref="Y29:Y30">
    <cfRule type="cellIs" dxfId="8969" priority="946" stopIfTrue="1" operator="greaterThan">
      <formula>0</formula>
    </cfRule>
    <cfRule type="cellIs" dxfId="8968" priority="947" stopIfTrue="1" operator="greaterThan">
      <formula>0</formula>
    </cfRule>
    <cfRule type="cellIs" dxfId="8967" priority="948" stopIfTrue="1" operator="greaterThan">
      <formula>0</formula>
    </cfRule>
  </conditionalFormatting>
  <conditionalFormatting sqref="Y31">
    <cfRule type="cellIs" dxfId="8966" priority="943" stopIfTrue="1" operator="greaterThan">
      <formula>0</formula>
    </cfRule>
    <cfRule type="cellIs" dxfId="8965" priority="944" stopIfTrue="1" operator="greaterThan">
      <formula>0</formula>
    </cfRule>
    <cfRule type="cellIs" dxfId="8964" priority="945" stopIfTrue="1" operator="greaterThan">
      <formula>0</formula>
    </cfRule>
  </conditionalFormatting>
  <conditionalFormatting sqref="Y26:Y27">
    <cfRule type="cellIs" dxfId="8963" priority="940" stopIfTrue="1" operator="greaterThan">
      <formula>0</formula>
    </cfRule>
    <cfRule type="cellIs" dxfId="8962" priority="941" stopIfTrue="1" operator="greaterThan">
      <formula>0</formula>
    </cfRule>
    <cfRule type="cellIs" dxfId="8961" priority="942" stopIfTrue="1" operator="greaterThan">
      <formula>0</formula>
    </cfRule>
  </conditionalFormatting>
  <conditionalFormatting sqref="Y28">
    <cfRule type="cellIs" dxfId="8960" priority="937" stopIfTrue="1" operator="greaterThan">
      <formula>0</formula>
    </cfRule>
    <cfRule type="cellIs" dxfId="8959" priority="938" stopIfTrue="1" operator="greaterThan">
      <formula>0</formula>
    </cfRule>
    <cfRule type="cellIs" dxfId="8958" priority="939" stopIfTrue="1" operator="greaterThan">
      <formula>0</formula>
    </cfRule>
  </conditionalFormatting>
  <conditionalFormatting sqref="Y23:Y24">
    <cfRule type="cellIs" dxfId="8957" priority="934" stopIfTrue="1" operator="greaterThan">
      <formula>0</formula>
    </cfRule>
    <cfRule type="cellIs" dxfId="8956" priority="935" stopIfTrue="1" operator="greaterThan">
      <formula>0</formula>
    </cfRule>
    <cfRule type="cellIs" dxfId="8955" priority="936" stopIfTrue="1" operator="greaterThan">
      <formula>0</formula>
    </cfRule>
  </conditionalFormatting>
  <conditionalFormatting sqref="Y25">
    <cfRule type="cellIs" dxfId="8954" priority="931" stopIfTrue="1" operator="greaterThan">
      <formula>0</formula>
    </cfRule>
    <cfRule type="cellIs" dxfId="8953" priority="932" stopIfTrue="1" operator="greaterThan">
      <formula>0</formula>
    </cfRule>
    <cfRule type="cellIs" dxfId="8952" priority="933" stopIfTrue="1" operator="greaterThan">
      <formula>0</formula>
    </cfRule>
  </conditionalFormatting>
  <conditionalFormatting sqref="Y20:Y21">
    <cfRule type="cellIs" dxfId="8951" priority="928" stopIfTrue="1" operator="greaterThan">
      <formula>0</formula>
    </cfRule>
    <cfRule type="cellIs" dxfId="8950" priority="929" stopIfTrue="1" operator="greaterThan">
      <formula>0</formula>
    </cfRule>
    <cfRule type="cellIs" dxfId="8949" priority="930" stopIfTrue="1" operator="greaterThan">
      <formula>0</formula>
    </cfRule>
  </conditionalFormatting>
  <conditionalFormatting sqref="Y22">
    <cfRule type="cellIs" dxfId="8948" priority="925" stopIfTrue="1" operator="greaterThan">
      <formula>0</formula>
    </cfRule>
    <cfRule type="cellIs" dxfId="8947" priority="926" stopIfTrue="1" operator="greaterThan">
      <formula>0</formula>
    </cfRule>
    <cfRule type="cellIs" dxfId="8946" priority="927" stopIfTrue="1" operator="greaterThan">
      <formula>0</formula>
    </cfRule>
  </conditionalFormatting>
  <conditionalFormatting sqref="Y17:Y18">
    <cfRule type="cellIs" dxfId="8945" priority="922" stopIfTrue="1" operator="greaterThan">
      <formula>0</formula>
    </cfRule>
    <cfRule type="cellIs" dxfId="8944" priority="923" stopIfTrue="1" operator="greaterThan">
      <formula>0</formula>
    </cfRule>
    <cfRule type="cellIs" dxfId="8943" priority="924" stopIfTrue="1" operator="greaterThan">
      <formula>0</formula>
    </cfRule>
  </conditionalFormatting>
  <conditionalFormatting sqref="Y19">
    <cfRule type="cellIs" dxfId="8942" priority="919" stopIfTrue="1" operator="greaterThan">
      <formula>0</formula>
    </cfRule>
    <cfRule type="cellIs" dxfId="8941" priority="920" stopIfTrue="1" operator="greaterThan">
      <formula>0</formula>
    </cfRule>
    <cfRule type="cellIs" dxfId="8940" priority="921" stopIfTrue="1" operator="greaterThan">
      <formula>0</formula>
    </cfRule>
  </conditionalFormatting>
  <conditionalFormatting sqref="Y14:Y15">
    <cfRule type="cellIs" dxfId="8939" priority="916" stopIfTrue="1" operator="greaterThan">
      <formula>0</formula>
    </cfRule>
    <cfRule type="cellIs" dxfId="8938" priority="917" stopIfTrue="1" operator="greaterThan">
      <formula>0</formula>
    </cfRule>
    <cfRule type="cellIs" dxfId="8937" priority="918" stopIfTrue="1" operator="greaterThan">
      <formula>0</formula>
    </cfRule>
  </conditionalFormatting>
  <conditionalFormatting sqref="Y16">
    <cfRule type="cellIs" dxfId="8936" priority="913" stopIfTrue="1" operator="greaterThan">
      <formula>0</formula>
    </cfRule>
    <cfRule type="cellIs" dxfId="8935" priority="914" stopIfTrue="1" operator="greaterThan">
      <formula>0</formula>
    </cfRule>
    <cfRule type="cellIs" dxfId="8934" priority="915" stopIfTrue="1" operator="greaterThan">
      <formula>0</formula>
    </cfRule>
  </conditionalFormatting>
  <conditionalFormatting sqref="Y11:Y12">
    <cfRule type="cellIs" dxfId="8933" priority="910" stopIfTrue="1" operator="greaterThan">
      <formula>0</formula>
    </cfRule>
    <cfRule type="cellIs" dxfId="8932" priority="911" stopIfTrue="1" operator="greaterThan">
      <formula>0</formula>
    </cfRule>
    <cfRule type="cellIs" dxfId="8931" priority="912" stopIfTrue="1" operator="greaterThan">
      <formula>0</formula>
    </cfRule>
  </conditionalFormatting>
  <conditionalFormatting sqref="Y13">
    <cfRule type="cellIs" dxfId="8930" priority="907" stopIfTrue="1" operator="greaterThan">
      <formula>0</formula>
    </cfRule>
    <cfRule type="cellIs" dxfId="8929" priority="908" stopIfTrue="1" operator="greaterThan">
      <formula>0</formula>
    </cfRule>
    <cfRule type="cellIs" dxfId="8928" priority="909" stopIfTrue="1" operator="greaterThan">
      <formula>0</formula>
    </cfRule>
  </conditionalFormatting>
  <conditionalFormatting sqref="Y8:Y9">
    <cfRule type="cellIs" dxfId="8927" priority="904" stopIfTrue="1" operator="greaterThan">
      <formula>0</formula>
    </cfRule>
    <cfRule type="cellIs" dxfId="8926" priority="905" stopIfTrue="1" operator="greaterThan">
      <formula>0</formula>
    </cfRule>
    <cfRule type="cellIs" dxfId="8925" priority="906" stopIfTrue="1" operator="greaterThan">
      <formula>0</formula>
    </cfRule>
  </conditionalFormatting>
  <conditionalFormatting sqref="Y10">
    <cfRule type="cellIs" dxfId="8924" priority="901" stopIfTrue="1" operator="greaterThan">
      <formula>0</formula>
    </cfRule>
    <cfRule type="cellIs" dxfId="8923" priority="902" stopIfTrue="1" operator="greaterThan">
      <formula>0</formula>
    </cfRule>
    <cfRule type="cellIs" dxfId="8922" priority="903" stopIfTrue="1" operator="greaterThan">
      <formula>0</formula>
    </cfRule>
  </conditionalFormatting>
  <conditionalFormatting sqref="Y7">
    <cfRule type="cellIs" dxfId="8921" priority="898" stopIfTrue="1" operator="greaterThan">
      <formula>0</formula>
    </cfRule>
    <cfRule type="cellIs" dxfId="8920" priority="899" stopIfTrue="1" operator="greaterThan">
      <formula>0</formula>
    </cfRule>
    <cfRule type="cellIs" dxfId="8919" priority="900" stopIfTrue="1" operator="greaterThan">
      <formula>0</formula>
    </cfRule>
  </conditionalFormatting>
  <conditionalFormatting sqref="Y4">
    <cfRule type="cellIs" dxfId="8918" priority="895" stopIfTrue="1" operator="greaterThan">
      <formula>0</formula>
    </cfRule>
    <cfRule type="cellIs" dxfId="8917" priority="896" stopIfTrue="1" operator="greaterThan">
      <formula>0</formula>
    </cfRule>
    <cfRule type="cellIs" dxfId="8916" priority="897" stopIfTrue="1" operator="greaterThan">
      <formula>0</formula>
    </cfRule>
  </conditionalFormatting>
  <conditionalFormatting sqref="X59">
    <cfRule type="cellIs" dxfId="8915" priority="892" stopIfTrue="1" operator="greaterThan">
      <formula>0</formula>
    </cfRule>
    <cfRule type="cellIs" dxfId="8914" priority="893" stopIfTrue="1" operator="greaterThan">
      <formula>0</formula>
    </cfRule>
    <cfRule type="cellIs" dxfId="8913" priority="894" stopIfTrue="1" operator="greaterThan">
      <formula>0</formula>
    </cfRule>
  </conditionalFormatting>
  <conditionalFormatting sqref="X56:X57">
    <cfRule type="cellIs" dxfId="8912" priority="889" stopIfTrue="1" operator="greaterThan">
      <formula>0</formula>
    </cfRule>
    <cfRule type="cellIs" dxfId="8911" priority="890" stopIfTrue="1" operator="greaterThan">
      <formula>0</formula>
    </cfRule>
    <cfRule type="cellIs" dxfId="8910" priority="891" stopIfTrue="1" operator="greaterThan">
      <formula>0</formula>
    </cfRule>
  </conditionalFormatting>
  <conditionalFormatting sqref="X58">
    <cfRule type="cellIs" dxfId="8909" priority="886" stopIfTrue="1" operator="greaterThan">
      <formula>0</formula>
    </cfRule>
    <cfRule type="cellIs" dxfId="8908" priority="887" stopIfTrue="1" operator="greaterThan">
      <formula>0</formula>
    </cfRule>
    <cfRule type="cellIs" dxfId="8907" priority="888" stopIfTrue="1" operator="greaterThan">
      <formula>0</formula>
    </cfRule>
  </conditionalFormatting>
  <conditionalFormatting sqref="X53:X54">
    <cfRule type="cellIs" dxfId="8906" priority="883" stopIfTrue="1" operator="greaterThan">
      <formula>0</formula>
    </cfRule>
    <cfRule type="cellIs" dxfId="8905" priority="884" stopIfTrue="1" operator="greaterThan">
      <formula>0</formula>
    </cfRule>
    <cfRule type="cellIs" dxfId="8904" priority="885" stopIfTrue="1" operator="greaterThan">
      <formula>0</formula>
    </cfRule>
  </conditionalFormatting>
  <conditionalFormatting sqref="X55">
    <cfRule type="cellIs" dxfId="8903" priority="880" stopIfTrue="1" operator="greaterThan">
      <formula>0</formula>
    </cfRule>
    <cfRule type="cellIs" dxfId="8902" priority="881" stopIfTrue="1" operator="greaterThan">
      <formula>0</formula>
    </cfRule>
    <cfRule type="cellIs" dxfId="8901" priority="882" stopIfTrue="1" operator="greaterThan">
      <formula>0</formula>
    </cfRule>
  </conditionalFormatting>
  <conditionalFormatting sqref="X50:X51">
    <cfRule type="cellIs" dxfId="8900" priority="877" stopIfTrue="1" operator="greaterThan">
      <formula>0</formula>
    </cfRule>
    <cfRule type="cellIs" dxfId="8899" priority="878" stopIfTrue="1" operator="greaterThan">
      <formula>0</formula>
    </cfRule>
    <cfRule type="cellIs" dxfId="8898" priority="879" stopIfTrue="1" operator="greaterThan">
      <formula>0</formula>
    </cfRule>
  </conditionalFormatting>
  <conditionalFormatting sqref="X52">
    <cfRule type="cellIs" dxfId="8897" priority="874" stopIfTrue="1" operator="greaterThan">
      <formula>0</formula>
    </cfRule>
    <cfRule type="cellIs" dxfId="8896" priority="875" stopIfTrue="1" operator="greaterThan">
      <formula>0</formula>
    </cfRule>
    <cfRule type="cellIs" dxfId="8895" priority="876" stopIfTrue="1" operator="greaterThan">
      <formula>0</formula>
    </cfRule>
  </conditionalFormatting>
  <conditionalFormatting sqref="X47:X48">
    <cfRule type="cellIs" dxfId="8894" priority="871" stopIfTrue="1" operator="greaterThan">
      <formula>0</formula>
    </cfRule>
    <cfRule type="cellIs" dxfId="8893" priority="872" stopIfTrue="1" operator="greaterThan">
      <formula>0</formula>
    </cfRule>
    <cfRule type="cellIs" dxfId="8892" priority="873" stopIfTrue="1" operator="greaterThan">
      <formula>0</formula>
    </cfRule>
  </conditionalFormatting>
  <conditionalFormatting sqref="X49">
    <cfRule type="cellIs" dxfId="8891" priority="868" stopIfTrue="1" operator="greaterThan">
      <formula>0</formula>
    </cfRule>
    <cfRule type="cellIs" dxfId="8890" priority="869" stopIfTrue="1" operator="greaterThan">
      <formula>0</formula>
    </cfRule>
    <cfRule type="cellIs" dxfId="8889" priority="870" stopIfTrue="1" operator="greaterThan">
      <formula>0</formula>
    </cfRule>
  </conditionalFormatting>
  <conditionalFormatting sqref="X44:X45">
    <cfRule type="cellIs" dxfId="8888" priority="865" stopIfTrue="1" operator="greaterThan">
      <formula>0</formula>
    </cfRule>
    <cfRule type="cellIs" dxfId="8887" priority="866" stopIfTrue="1" operator="greaterThan">
      <formula>0</formula>
    </cfRule>
    <cfRule type="cellIs" dxfId="8886" priority="867" stopIfTrue="1" operator="greaterThan">
      <formula>0</formula>
    </cfRule>
  </conditionalFormatting>
  <conditionalFormatting sqref="X46">
    <cfRule type="cellIs" dxfId="8885" priority="862" stopIfTrue="1" operator="greaterThan">
      <formula>0</formula>
    </cfRule>
    <cfRule type="cellIs" dxfId="8884" priority="863" stopIfTrue="1" operator="greaterThan">
      <formula>0</formula>
    </cfRule>
    <cfRule type="cellIs" dxfId="8883" priority="864" stopIfTrue="1" operator="greaterThan">
      <formula>0</formula>
    </cfRule>
  </conditionalFormatting>
  <conditionalFormatting sqref="X41:X42">
    <cfRule type="cellIs" dxfId="8882" priority="859" stopIfTrue="1" operator="greaterThan">
      <formula>0</formula>
    </cfRule>
    <cfRule type="cellIs" dxfId="8881" priority="860" stopIfTrue="1" operator="greaterThan">
      <formula>0</formula>
    </cfRule>
    <cfRule type="cellIs" dxfId="8880" priority="861" stopIfTrue="1" operator="greaterThan">
      <formula>0</formula>
    </cfRule>
  </conditionalFormatting>
  <conditionalFormatting sqref="X43">
    <cfRule type="cellIs" dxfId="8879" priority="856" stopIfTrue="1" operator="greaterThan">
      <formula>0</formula>
    </cfRule>
    <cfRule type="cellIs" dxfId="8878" priority="857" stopIfTrue="1" operator="greaterThan">
      <formula>0</formula>
    </cfRule>
    <cfRule type="cellIs" dxfId="8877" priority="858" stopIfTrue="1" operator="greaterThan">
      <formula>0</formula>
    </cfRule>
  </conditionalFormatting>
  <conditionalFormatting sqref="X38:X39">
    <cfRule type="cellIs" dxfId="8876" priority="853" stopIfTrue="1" operator="greaterThan">
      <formula>0</formula>
    </cfRule>
    <cfRule type="cellIs" dxfId="8875" priority="854" stopIfTrue="1" operator="greaterThan">
      <formula>0</formula>
    </cfRule>
    <cfRule type="cellIs" dxfId="8874" priority="855" stopIfTrue="1" operator="greaterThan">
      <formula>0</formula>
    </cfRule>
  </conditionalFormatting>
  <conditionalFormatting sqref="X40">
    <cfRule type="cellIs" dxfId="8873" priority="850" stopIfTrue="1" operator="greaterThan">
      <formula>0</formula>
    </cfRule>
    <cfRule type="cellIs" dxfId="8872" priority="851" stopIfTrue="1" operator="greaterThan">
      <formula>0</formula>
    </cfRule>
    <cfRule type="cellIs" dxfId="8871" priority="852" stopIfTrue="1" operator="greaterThan">
      <formula>0</formula>
    </cfRule>
  </conditionalFormatting>
  <conditionalFormatting sqref="X35:X36">
    <cfRule type="cellIs" dxfId="8870" priority="847" stopIfTrue="1" operator="greaterThan">
      <formula>0</formula>
    </cfRule>
    <cfRule type="cellIs" dxfId="8869" priority="848" stopIfTrue="1" operator="greaterThan">
      <formula>0</formula>
    </cfRule>
    <cfRule type="cellIs" dxfId="8868" priority="849" stopIfTrue="1" operator="greaterThan">
      <formula>0</formula>
    </cfRule>
  </conditionalFormatting>
  <conditionalFormatting sqref="X37">
    <cfRule type="cellIs" dxfId="8867" priority="844" stopIfTrue="1" operator="greaterThan">
      <formula>0</formula>
    </cfRule>
    <cfRule type="cellIs" dxfId="8866" priority="845" stopIfTrue="1" operator="greaterThan">
      <formula>0</formula>
    </cfRule>
    <cfRule type="cellIs" dxfId="8865" priority="846" stopIfTrue="1" operator="greaterThan">
      <formula>0</formula>
    </cfRule>
  </conditionalFormatting>
  <conditionalFormatting sqref="X32:X33">
    <cfRule type="cellIs" dxfId="8864" priority="841" stopIfTrue="1" operator="greaterThan">
      <formula>0</formula>
    </cfRule>
    <cfRule type="cellIs" dxfId="8863" priority="842" stopIfTrue="1" operator="greaterThan">
      <formula>0</formula>
    </cfRule>
    <cfRule type="cellIs" dxfId="8862" priority="843" stopIfTrue="1" operator="greaterThan">
      <formula>0</formula>
    </cfRule>
  </conditionalFormatting>
  <conditionalFormatting sqref="X34">
    <cfRule type="cellIs" dxfId="8861" priority="838" stopIfTrue="1" operator="greaterThan">
      <formula>0</formula>
    </cfRule>
    <cfRule type="cellIs" dxfId="8860" priority="839" stopIfTrue="1" operator="greaterThan">
      <formula>0</formula>
    </cfRule>
    <cfRule type="cellIs" dxfId="8859" priority="840" stopIfTrue="1" operator="greaterThan">
      <formula>0</formula>
    </cfRule>
  </conditionalFormatting>
  <conditionalFormatting sqref="X29:X30">
    <cfRule type="cellIs" dxfId="8858" priority="835" stopIfTrue="1" operator="greaterThan">
      <formula>0</formula>
    </cfRule>
    <cfRule type="cellIs" dxfId="8857" priority="836" stopIfTrue="1" operator="greaterThan">
      <formula>0</formula>
    </cfRule>
    <cfRule type="cellIs" dxfId="8856" priority="837" stopIfTrue="1" operator="greaterThan">
      <formula>0</formula>
    </cfRule>
  </conditionalFormatting>
  <conditionalFormatting sqref="X31">
    <cfRule type="cellIs" dxfId="8855" priority="832" stopIfTrue="1" operator="greaterThan">
      <formula>0</formula>
    </cfRule>
    <cfRule type="cellIs" dxfId="8854" priority="833" stopIfTrue="1" operator="greaterThan">
      <formula>0</formula>
    </cfRule>
    <cfRule type="cellIs" dxfId="8853" priority="834" stopIfTrue="1" operator="greaterThan">
      <formula>0</formula>
    </cfRule>
  </conditionalFormatting>
  <conditionalFormatting sqref="X26:X27">
    <cfRule type="cellIs" dxfId="8852" priority="829" stopIfTrue="1" operator="greaterThan">
      <formula>0</formula>
    </cfRule>
    <cfRule type="cellIs" dxfId="8851" priority="830" stopIfTrue="1" operator="greaterThan">
      <formula>0</formula>
    </cfRule>
    <cfRule type="cellIs" dxfId="8850" priority="831" stopIfTrue="1" operator="greaterThan">
      <formula>0</formula>
    </cfRule>
  </conditionalFormatting>
  <conditionalFormatting sqref="X28">
    <cfRule type="cellIs" dxfId="8849" priority="826" stopIfTrue="1" operator="greaterThan">
      <formula>0</formula>
    </cfRule>
    <cfRule type="cellIs" dxfId="8848" priority="827" stopIfTrue="1" operator="greaterThan">
      <formula>0</formula>
    </cfRule>
    <cfRule type="cellIs" dxfId="8847" priority="828" stopIfTrue="1" operator="greaterThan">
      <formula>0</formula>
    </cfRule>
  </conditionalFormatting>
  <conditionalFormatting sqref="X23:X24">
    <cfRule type="cellIs" dxfId="8846" priority="823" stopIfTrue="1" operator="greaterThan">
      <formula>0</formula>
    </cfRule>
    <cfRule type="cellIs" dxfId="8845" priority="824" stopIfTrue="1" operator="greaterThan">
      <formula>0</formula>
    </cfRule>
    <cfRule type="cellIs" dxfId="8844" priority="825" stopIfTrue="1" operator="greaterThan">
      <formula>0</formula>
    </cfRule>
  </conditionalFormatting>
  <conditionalFormatting sqref="X25">
    <cfRule type="cellIs" dxfId="8843" priority="820" stopIfTrue="1" operator="greaterThan">
      <formula>0</formula>
    </cfRule>
    <cfRule type="cellIs" dxfId="8842" priority="821" stopIfTrue="1" operator="greaterThan">
      <formula>0</formula>
    </cfRule>
    <cfRule type="cellIs" dxfId="8841" priority="822" stopIfTrue="1" operator="greaterThan">
      <formula>0</formula>
    </cfRule>
  </conditionalFormatting>
  <conditionalFormatting sqref="X20:X21">
    <cfRule type="cellIs" dxfId="8840" priority="817" stopIfTrue="1" operator="greaterThan">
      <formula>0</formula>
    </cfRule>
    <cfRule type="cellIs" dxfId="8839" priority="818" stopIfTrue="1" operator="greaterThan">
      <formula>0</formula>
    </cfRule>
    <cfRule type="cellIs" dxfId="8838" priority="819" stopIfTrue="1" operator="greaterThan">
      <formula>0</formula>
    </cfRule>
  </conditionalFormatting>
  <conditionalFormatting sqref="X22">
    <cfRule type="cellIs" dxfId="8837" priority="814" stopIfTrue="1" operator="greaterThan">
      <formula>0</formula>
    </cfRule>
    <cfRule type="cellIs" dxfId="8836" priority="815" stopIfTrue="1" operator="greaterThan">
      <formula>0</formula>
    </cfRule>
    <cfRule type="cellIs" dxfId="8835" priority="816" stopIfTrue="1" operator="greaterThan">
      <formula>0</formula>
    </cfRule>
  </conditionalFormatting>
  <conditionalFormatting sqref="X17:X18">
    <cfRule type="cellIs" dxfId="8834" priority="811" stopIfTrue="1" operator="greaterThan">
      <formula>0</formula>
    </cfRule>
    <cfRule type="cellIs" dxfId="8833" priority="812" stopIfTrue="1" operator="greaterThan">
      <formula>0</formula>
    </cfRule>
    <cfRule type="cellIs" dxfId="8832" priority="813" stopIfTrue="1" operator="greaterThan">
      <formula>0</formula>
    </cfRule>
  </conditionalFormatting>
  <conditionalFormatting sqref="X19">
    <cfRule type="cellIs" dxfId="8831" priority="808" stopIfTrue="1" operator="greaterThan">
      <formula>0</formula>
    </cfRule>
    <cfRule type="cellIs" dxfId="8830" priority="809" stopIfTrue="1" operator="greaterThan">
      <formula>0</formula>
    </cfRule>
    <cfRule type="cellIs" dxfId="8829" priority="810" stopIfTrue="1" operator="greaterThan">
      <formula>0</formula>
    </cfRule>
  </conditionalFormatting>
  <conditionalFormatting sqref="X14:X15">
    <cfRule type="cellIs" dxfId="8828" priority="805" stopIfTrue="1" operator="greaterThan">
      <formula>0</formula>
    </cfRule>
    <cfRule type="cellIs" dxfId="8827" priority="806" stopIfTrue="1" operator="greaterThan">
      <formula>0</formula>
    </cfRule>
    <cfRule type="cellIs" dxfId="8826" priority="807" stopIfTrue="1" operator="greaterThan">
      <formula>0</formula>
    </cfRule>
  </conditionalFormatting>
  <conditionalFormatting sqref="X16">
    <cfRule type="cellIs" dxfId="8825" priority="802" stopIfTrue="1" operator="greaterThan">
      <formula>0</formula>
    </cfRule>
    <cfRule type="cellIs" dxfId="8824" priority="803" stopIfTrue="1" operator="greaterThan">
      <formula>0</formula>
    </cfRule>
    <cfRule type="cellIs" dxfId="8823" priority="804" stopIfTrue="1" operator="greaterThan">
      <formula>0</formula>
    </cfRule>
  </conditionalFormatting>
  <conditionalFormatting sqref="X11:X12">
    <cfRule type="cellIs" dxfId="8822" priority="799" stopIfTrue="1" operator="greaterThan">
      <formula>0</formula>
    </cfRule>
    <cfRule type="cellIs" dxfId="8821" priority="800" stopIfTrue="1" operator="greaterThan">
      <formula>0</formula>
    </cfRule>
    <cfRule type="cellIs" dxfId="8820" priority="801" stopIfTrue="1" operator="greaterThan">
      <formula>0</formula>
    </cfRule>
  </conditionalFormatting>
  <conditionalFormatting sqref="X13">
    <cfRule type="cellIs" dxfId="8819" priority="796" stopIfTrue="1" operator="greaterThan">
      <formula>0</formula>
    </cfRule>
    <cfRule type="cellIs" dxfId="8818" priority="797" stopIfTrue="1" operator="greaterThan">
      <formula>0</formula>
    </cfRule>
    <cfRule type="cellIs" dxfId="8817" priority="798" stopIfTrue="1" operator="greaterThan">
      <formula>0</formula>
    </cfRule>
  </conditionalFormatting>
  <conditionalFormatting sqref="X8:X9">
    <cfRule type="cellIs" dxfId="8816" priority="793" stopIfTrue="1" operator="greaterThan">
      <formula>0</formula>
    </cfRule>
    <cfRule type="cellIs" dxfId="8815" priority="794" stopIfTrue="1" operator="greaterThan">
      <formula>0</formula>
    </cfRule>
    <cfRule type="cellIs" dxfId="8814" priority="795" stopIfTrue="1" operator="greaterThan">
      <formula>0</formula>
    </cfRule>
  </conditionalFormatting>
  <conditionalFormatting sqref="X10">
    <cfRule type="cellIs" dxfId="8813" priority="790" stopIfTrue="1" operator="greaterThan">
      <formula>0</formula>
    </cfRule>
    <cfRule type="cellIs" dxfId="8812" priority="791" stopIfTrue="1" operator="greaterThan">
      <formula>0</formula>
    </cfRule>
    <cfRule type="cellIs" dxfId="8811" priority="792" stopIfTrue="1" operator="greaterThan">
      <formula>0</formula>
    </cfRule>
  </conditionalFormatting>
  <conditionalFormatting sqref="X7">
    <cfRule type="cellIs" dxfId="8810" priority="787" stopIfTrue="1" operator="greaterThan">
      <formula>0</formula>
    </cfRule>
    <cfRule type="cellIs" dxfId="8809" priority="788" stopIfTrue="1" operator="greaterThan">
      <formula>0</formula>
    </cfRule>
    <cfRule type="cellIs" dxfId="8808" priority="789" stopIfTrue="1" operator="greaterThan">
      <formula>0</formula>
    </cfRule>
  </conditionalFormatting>
  <conditionalFormatting sqref="X4:X5">
    <cfRule type="cellIs" dxfId="8807" priority="784" stopIfTrue="1" operator="greaterThan">
      <formula>0</formula>
    </cfRule>
    <cfRule type="cellIs" dxfId="8806" priority="785" stopIfTrue="1" operator="greaterThan">
      <formula>0</formula>
    </cfRule>
    <cfRule type="cellIs" dxfId="8805" priority="786" stopIfTrue="1" operator="greaterThan">
      <formula>0</formula>
    </cfRule>
  </conditionalFormatting>
  <conditionalFormatting sqref="Y5">
    <cfRule type="cellIs" dxfId="8804" priority="781" stopIfTrue="1" operator="greaterThan">
      <formula>0</formula>
    </cfRule>
    <cfRule type="cellIs" dxfId="8803" priority="782" stopIfTrue="1" operator="greaterThan">
      <formula>0</formula>
    </cfRule>
    <cfRule type="cellIs" dxfId="8802" priority="783" stopIfTrue="1" operator="greaterThan">
      <formula>0</formula>
    </cfRule>
  </conditionalFormatting>
  <conditionalFormatting sqref="AB59">
    <cfRule type="cellIs" dxfId="8801" priority="778" stopIfTrue="1" operator="greaterThan">
      <formula>0</formula>
    </cfRule>
    <cfRule type="cellIs" dxfId="8800" priority="779" stopIfTrue="1" operator="greaterThan">
      <formula>0</formula>
    </cfRule>
    <cfRule type="cellIs" dxfId="8799" priority="780" stopIfTrue="1" operator="greaterThan">
      <formula>0</formula>
    </cfRule>
  </conditionalFormatting>
  <conditionalFormatting sqref="AB56:AB57">
    <cfRule type="cellIs" dxfId="8798" priority="775" stopIfTrue="1" operator="greaterThan">
      <formula>0</formula>
    </cfRule>
    <cfRule type="cellIs" dxfId="8797" priority="776" stopIfTrue="1" operator="greaterThan">
      <formula>0</formula>
    </cfRule>
    <cfRule type="cellIs" dxfId="8796" priority="777" stopIfTrue="1" operator="greaterThan">
      <formula>0</formula>
    </cfRule>
  </conditionalFormatting>
  <conditionalFormatting sqref="AB58">
    <cfRule type="cellIs" dxfId="8795" priority="772" stopIfTrue="1" operator="greaterThan">
      <formula>0</formula>
    </cfRule>
    <cfRule type="cellIs" dxfId="8794" priority="773" stopIfTrue="1" operator="greaterThan">
      <formula>0</formula>
    </cfRule>
    <cfRule type="cellIs" dxfId="8793" priority="774" stopIfTrue="1" operator="greaterThan">
      <formula>0</formula>
    </cfRule>
  </conditionalFormatting>
  <conditionalFormatting sqref="AB53:AB54">
    <cfRule type="cellIs" dxfId="8792" priority="769" stopIfTrue="1" operator="greaterThan">
      <formula>0</formula>
    </cfRule>
    <cfRule type="cellIs" dxfId="8791" priority="770" stopIfTrue="1" operator="greaterThan">
      <formula>0</formula>
    </cfRule>
    <cfRule type="cellIs" dxfId="8790" priority="771" stopIfTrue="1" operator="greaterThan">
      <formula>0</formula>
    </cfRule>
  </conditionalFormatting>
  <conditionalFormatting sqref="AB55">
    <cfRule type="cellIs" dxfId="8789" priority="766" stopIfTrue="1" operator="greaterThan">
      <formula>0</formula>
    </cfRule>
    <cfRule type="cellIs" dxfId="8788" priority="767" stopIfTrue="1" operator="greaterThan">
      <formula>0</formula>
    </cfRule>
    <cfRule type="cellIs" dxfId="8787" priority="768" stopIfTrue="1" operator="greaterThan">
      <formula>0</formula>
    </cfRule>
  </conditionalFormatting>
  <conditionalFormatting sqref="AB50:AB51">
    <cfRule type="cellIs" dxfId="8786" priority="763" stopIfTrue="1" operator="greaterThan">
      <formula>0</formula>
    </cfRule>
    <cfRule type="cellIs" dxfId="8785" priority="764" stopIfTrue="1" operator="greaterThan">
      <formula>0</formula>
    </cfRule>
    <cfRule type="cellIs" dxfId="8784" priority="765" stopIfTrue="1" operator="greaterThan">
      <formula>0</formula>
    </cfRule>
  </conditionalFormatting>
  <conditionalFormatting sqref="AB52">
    <cfRule type="cellIs" dxfId="8783" priority="760" stopIfTrue="1" operator="greaterThan">
      <formula>0</formula>
    </cfRule>
    <cfRule type="cellIs" dxfId="8782" priority="761" stopIfTrue="1" operator="greaterThan">
      <formula>0</formula>
    </cfRule>
    <cfRule type="cellIs" dxfId="8781" priority="762" stopIfTrue="1" operator="greaterThan">
      <formula>0</formula>
    </cfRule>
  </conditionalFormatting>
  <conditionalFormatting sqref="AB47:AB48">
    <cfRule type="cellIs" dxfId="8780" priority="757" stopIfTrue="1" operator="greaterThan">
      <formula>0</formula>
    </cfRule>
    <cfRule type="cellIs" dxfId="8779" priority="758" stopIfTrue="1" operator="greaterThan">
      <formula>0</formula>
    </cfRule>
    <cfRule type="cellIs" dxfId="8778" priority="759" stopIfTrue="1" operator="greaterThan">
      <formula>0</formula>
    </cfRule>
  </conditionalFormatting>
  <conditionalFormatting sqref="AB49">
    <cfRule type="cellIs" dxfId="8777" priority="754" stopIfTrue="1" operator="greaterThan">
      <formula>0</formula>
    </cfRule>
    <cfRule type="cellIs" dxfId="8776" priority="755" stopIfTrue="1" operator="greaterThan">
      <formula>0</formula>
    </cfRule>
    <cfRule type="cellIs" dxfId="8775" priority="756" stopIfTrue="1" operator="greaterThan">
      <formula>0</formula>
    </cfRule>
  </conditionalFormatting>
  <conditionalFormatting sqref="AB44:AB45">
    <cfRule type="cellIs" dxfId="8774" priority="751" stopIfTrue="1" operator="greaterThan">
      <formula>0</formula>
    </cfRule>
    <cfRule type="cellIs" dxfId="8773" priority="752" stopIfTrue="1" operator="greaterThan">
      <formula>0</formula>
    </cfRule>
    <cfRule type="cellIs" dxfId="8772" priority="753" stopIfTrue="1" operator="greaterThan">
      <formula>0</formula>
    </cfRule>
  </conditionalFormatting>
  <conditionalFormatting sqref="AB46">
    <cfRule type="cellIs" dxfId="8771" priority="748" stopIfTrue="1" operator="greaterThan">
      <formula>0</formula>
    </cfRule>
    <cfRule type="cellIs" dxfId="8770" priority="749" stopIfTrue="1" operator="greaterThan">
      <formula>0</formula>
    </cfRule>
    <cfRule type="cellIs" dxfId="8769" priority="750" stopIfTrue="1" operator="greaterThan">
      <formula>0</formula>
    </cfRule>
  </conditionalFormatting>
  <conditionalFormatting sqref="AB41:AB42">
    <cfRule type="cellIs" dxfId="8768" priority="745" stopIfTrue="1" operator="greaterThan">
      <formula>0</formula>
    </cfRule>
    <cfRule type="cellIs" dxfId="8767" priority="746" stopIfTrue="1" operator="greaterThan">
      <formula>0</formula>
    </cfRule>
    <cfRule type="cellIs" dxfId="8766" priority="747" stopIfTrue="1" operator="greaterThan">
      <formula>0</formula>
    </cfRule>
  </conditionalFormatting>
  <conditionalFormatting sqref="AB43">
    <cfRule type="cellIs" dxfId="8765" priority="742" stopIfTrue="1" operator="greaterThan">
      <formula>0</formula>
    </cfRule>
    <cfRule type="cellIs" dxfId="8764" priority="743" stopIfTrue="1" operator="greaterThan">
      <formula>0</formula>
    </cfRule>
    <cfRule type="cellIs" dxfId="8763" priority="744" stopIfTrue="1" operator="greaterThan">
      <formula>0</formula>
    </cfRule>
  </conditionalFormatting>
  <conditionalFormatting sqref="AB38:AB39">
    <cfRule type="cellIs" dxfId="8762" priority="739" stopIfTrue="1" operator="greaterThan">
      <formula>0</formula>
    </cfRule>
    <cfRule type="cellIs" dxfId="8761" priority="740" stopIfTrue="1" operator="greaterThan">
      <formula>0</formula>
    </cfRule>
    <cfRule type="cellIs" dxfId="8760" priority="741" stopIfTrue="1" operator="greaterThan">
      <formula>0</formula>
    </cfRule>
  </conditionalFormatting>
  <conditionalFormatting sqref="AB40">
    <cfRule type="cellIs" dxfId="8759" priority="736" stopIfTrue="1" operator="greaterThan">
      <formula>0</formula>
    </cfRule>
    <cfRule type="cellIs" dxfId="8758" priority="737" stopIfTrue="1" operator="greaterThan">
      <formula>0</formula>
    </cfRule>
    <cfRule type="cellIs" dxfId="8757" priority="738" stopIfTrue="1" operator="greaterThan">
      <formula>0</formula>
    </cfRule>
  </conditionalFormatting>
  <conditionalFormatting sqref="AB35:AB36">
    <cfRule type="cellIs" dxfId="8756" priority="733" stopIfTrue="1" operator="greaterThan">
      <formula>0</formula>
    </cfRule>
    <cfRule type="cellIs" dxfId="8755" priority="734" stopIfTrue="1" operator="greaterThan">
      <formula>0</formula>
    </cfRule>
    <cfRule type="cellIs" dxfId="8754" priority="735" stopIfTrue="1" operator="greaterThan">
      <formula>0</formula>
    </cfRule>
  </conditionalFormatting>
  <conditionalFormatting sqref="AB37">
    <cfRule type="cellIs" dxfId="8753" priority="730" stopIfTrue="1" operator="greaterThan">
      <formula>0</formula>
    </cfRule>
    <cfRule type="cellIs" dxfId="8752" priority="731" stopIfTrue="1" operator="greaterThan">
      <formula>0</formula>
    </cfRule>
    <cfRule type="cellIs" dxfId="8751" priority="732" stopIfTrue="1" operator="greaterThan">
      <formula>0</formula>
    </cfRule>
  </conditionalFormatting>
  <conditionalFormatting sqref="AB32:AB33">
    <cfRule type="cellIs" dxfId="8750" priority="727" stopIfTrue="1" operator="greaterThan">
      <formula>0</formula>
    </cfRule>
    <cfRule type="cellIs" dxfId="8749" priority="728" stopIfTrue="1" operator="greaterThan">
      <formula>0</formula>
    </cfRule>
    <cfRule type="cellIs" dxfId="8748" priority="729" stopIfTrue="1" operator="greaterThan">
      <formula>0</formula>
    </cfRule>
  </conditionalFormatting>
  <conditionalFormatting sqref="AB34">
    <cfRule type="cellIs" dxfId="8747" priority="724" stopIfTrue="1" operator="greaterThan">
      <formula>0</formula>
    </cfRule>
    <cfRule type="cellIs" dxfId="8746" priority="725" stopIfTrue="1" operator="greaterThan">
      <formula>0</formula>
    </cfRule>
    <cfRule type="cellIs" dxfId="8745" priority="726" stopIfTrue="1" operator="greaterThan">
      <formula>0</formula>
    </cfRule>
  </conditionalFormatting>
  <conditionalFormatting sqref="AB29:AB30">
    <cfRule type="cellIs" dxfId="8744" priority="721" stopIfTrue="1" operator="greaterThan">
      <formula>0</formula>
    </cfRule>
    <cfRule type="cellIs" dxfId="8743" priority="722" stopIfTrue="1" operator="greaterThan">
      <formula>0</formula>
    </cfRule>
    <cfRule type="cellIs" dxfId="8742" priority="723" stopIfTrue="1" operator="greaterThan">
      <formula>0</formula>
    </cfRule>
  </conditionalFormatting>
  <conditionalFormatting sqref="AB31">
    <cfRule type="cellIs" dxfId="8741" priority="718" stopIfTrue="1" operator="greaterThan">
      <formula>0</formula>
    </cfRule>
    <cfRule type="cellIs" dxfId="8740" priority="719" stopIfTrue="1" operator="greaterThan">
      <formula>0</formula>
    </cfRule>
    <cfRule type="cellIs" dxfId="8739" priority="720" stopIfTrue="1" operator="greaterThan">
      <formula>0</formula>
    </cfRule>
  </conditionalFormatting>
  <conditionalFormatting sqref="AB26:AB27">
    <cfRule type="cellIs" dxfId="8738" priority="715" stopIfTrue="1" operator="greaterThan">
      <formula>0</formula>
    </cfRule>
    <cfRule type="cellIs" dxfId="8737" priority="716" stopIfTrue="1" operator="greaterThan">
      <formula>0</formula>
    </cfRule>
    <cfRule type="cellIs" dxfId="8736" priority="717" stopIfTrue="1" operator="greaterThan">
      <formula>0</formula>
    </cfRule>
  </conditionalFormatting>
  <conditionalFormatting sqref="AB28">
    <cfRule type="cellIs" dxfId="8735" priority="712" stopIfTrue="1" operator="greaterThan">
      <formula>0</formula>
    </cfRule>
    <cfRule type="cellIs" dxfId="8734" priority="713" stopIfTrue="1" operator="greaterThan">
      <formula>0</formula>
    </cfRule>
    <cfRule type="cellIs" dxfId="8733" priority="714" stopIfTrue="1" operator="greaterThan">
      <formula>0</formula>
    </cfRule>
  </conditionalFormatting>
  <conditionalFormatting sqref="AB23:AB24">
    <cfRule type="cellIs" dxfId="8732" priority="709" stopIfTrue="1" operator="greaterThan">
      <formula>0</formula>
    </cfRule>
    <cfRule type="cellIs" dxfId="8731" priority="710" stopIfTrue="1" operator="greaterThan">
      <formula>0</formula>
    </cfRule>
    <cfRule type="cellIs" dxfId="8730" priority="711" stopIfTrue="1" operator="greaterThan">
      <formula>0</formula>
    </cfRule>
  </conditionalFormatting>
  <conditionalFormatting sqref="AB25">
    <cfRule type="cellIs" dxfId="8729" priority="706" stopIfTrue="1" operator="greaterThan">
      <formula>0</formula>
    </cfRule>
    <cfRule type="cellIs" dxfId="8728" priority="707" stopIfTrue="1" operator="greaterThan">
      <formula>0</formula>
    </cfRule>
    <cfRule type="cellIs" dxfId="8727" priority="708" stopIfTrue="1" operator="greaterThan">
      <formula>0</formula>
    </cfRule>
  </conditionalFormatting>
  <conditionalFormatting sqref="AB20:AB21">
    <cfRule type="cellIs" dxfId="8726" priority="703" stopIfTrue="1" operator="greaterThan">
      <formula>0</formula>
    </cfRule>
    <cfRule type="cellIs" dxfId="8725" priority="704" stopIfTrue="1" operator="greaterThan">
      <formula>0</formula>
    </cfRule>
    <cfRule type="cellIs" dxfId="8724" priority="705" stopIfTrue="1" operator="greaterThan">
      <formula>0</formula>
    </cfRule>
  </conditionalFormatting>
  <conditionalFormatting sqref="AB22">
    <cfRule type="cellIs" dxfId="8723" priority="700" stopIfTrue="1" operator="greaterThan">
      <formula>0</formula>
    </cfRule>
    <cfRule type="cellIs" dxfId="8722" priority="701" stopIfTrue="1" operator="greaterThan">
      <formula>0</formula>
    </cfRule>
    <cfRule type="cellIs" dxfId="8721" priority="702" stopIfTrue="1" operator="greaterThan">
      <formula>0</formula>
    </cfRule>
  </conditionalFormatting>
  <conditionalFormatting sqref="AB17:AB18">
    <cfRule type="cellIs" dxfId="8720" priority="697" stopIfTrue="1" operator="greaterThan">
      <formula>0</formula>
    </cfRule>
    <cfRule type="cellIs" dxfId="8719" priority="698" stopIfTrue="1" operator="greaterThan">
      <formula>0</formula>
    </cfRule>
    <cfRule type="cellIs" dxfId="8718" priority="699" stopIfTrue="1" operator="greaterThan">
      <formula>0</formula>
    </cfRule>
  </conditionalFormatting>
  <conditionalFormatting sqref="AB19">
    <cfRule type="cellIs" dxfId="8717" priority="694" stopIfTrue="1" operator="greaterThan">
      <formula>0</formula>
    </cfRule>
    <cfRule type="cellIs" dxfId="8716" priority="695" stopIfTrue="1" operator="greaterThan">
      <formula>0</formula>
    </cfRule>
    <cfRule type="cellIs" dxfId="8715" priority="696" stopIfTrue="1" operator="greaterThan">
      <formula>0</formula>
    </cfRule>
  </conditionalFormatting>
  <conditionalFormatting sqref="AB14:AB15">
    <cfRule type="cellIs" dxfId="8714" priority="691" stopIfTrue="1" operator="greaterThan">
      <formula>0</formula>
    </cfRule>
    <cfRule type="cellIs" dxfId="8713" priority="692" stopIfTrue="1" operator="greaterThan">
      <formula>0</formula>
    </cfRule>
    <cfRule type="cellIs" dxfId="8712" priority="693" stopIfTrue="1" operator="greaterThan">
      <formula>0</formula>
    </cfRule>
  </conditionalFormatting>
  <conditionalFormatting sqref="AB16">
    <cfRule type="cellIs" dxfId="8711" priority="688" stopIfTrue="1" operator="greaterThan">
      <formula>0</formula>
    </cfRule>
    <cfRule type="cellIs" dxfId="8710" priority="689" stopIfTrue="1" operator="greaterThan">
      <formula>0</formula>
    </cfRule>
    <cfRule type="cellIs" dxfId="8709" priority="690" stopIfTrue="1" operator="greaterThan">
      <formula>0</formula>
    </cfRule>
  </conditionalFormatting>
  <conditionalFormatting sqref="AB11:AB12">
    <cfRule type="cellIs" dxfId="8708" priority="685" stopIfTrue="1" operator="greaterThan">
      <formula>0</formula>
    </cfRule>
    <cfRule type="cellIs" dxfId="8707" priority="686" stopIfTrue="1" operator="greaterThan">
      <formula>0</formula>
    </cfRule>
    <cfRule type="cellIs" dxfId="8706" priority="687" stopIfTrue="1" operator="greaterThan">
      <formula>0</formula>
    </cfRule>
  </conditionalFormatting>
  <conditionalFormatting sqref="AB13">
    <cfRule type="cellIs" dxfId="8705" priority="682" stopIfTrue="1" operator="greaterThan">
      <formula>0</formula>
    </cfRule>
    <cfRule type="cellIs" dxfId="8704" priority="683" stopIfTrue="1" operator="greaterThan">
      <formula>0</formula>
    </cfRule>
    <cfRule type="cellIs" dxfId="8703" priority="684" stopIfTrue="1" operator="greaterThan">
      <formula>0</formula>
    </cfRule>
  </conditionalFormatting>
  <conditionalFormatting sqref="AB8:AB9">
    <cfRule type="cellIs" dxfId="8702" priority="679" stopIfTrue="1" operator="greaterThan">
      <formula>0</formula>
    </cfRule>
    <cfRule type="cellIs" dxfId="8701" priority="680" stopIfTrue="1" operator="greaterThan">
      <formula>0</formula>
    </cfRule>
    <cfRule type="cellIs" dxfId="8700" priority="681" stopIfTrue="1" operator="greaterThan">
      <formula>0</formula>
    </cfRule>
  </conditionalFormatting>
  <conditionalFormatting sqref="AB10">
    <cfRule type="cellIs" dxfId="8699" priority="676" stopIfTrue="1" operator="greaterThan">
      <formula>0</formula>
    </cfRule>
    <cfRule type="cellIs" dxfId="8698" priority="677" stopIfTrue="1" operator="greaterThan">
      <formula>0</formula>
    </cfRule>
    <cfRule type="cellIs" dxfId="8697" priority="678" stopIfTrue="1" operator="greaterThan">
      <formula>0</formula>
    </cfRule>
  </conditionalFormatting>
  <conditionalFormatting sqref="AB7">
    <cfRule type="cellIs" dxfId="8696" priority="673" stopIfTrue="1" operator="greaterThan">
      <formula>0</formula>
    </cfRule>
    <cfRule type="cellIs" dxfId="8695" priority="674" stopIfTrue="1" operator="greaterThan">
      <formula>0</formula>
    </cfRule>
    <cfRule type="cellIs" dxfId="8694" priority="675" stopIfTrue="1" operator="greaterThan">
      <formula>0</formula>
    </cfRule>
  </conditionalFormatting>
  <conditionalFormatting sqref="AB4:AB5">
    <cfRule type="cellIs" dxfId="8693" priority="670" stopIfTrue="1" operator="greaterThan">
      <formula>0</formula>
    </cfRule>
    <cfRule type="cellIs" dxfId="8692" priority="671" stopIfTrue="1" operator="greaterThan">
      <formula>0</formula>
    </cfRule>
    <cfRule type="cellIs" dxfId="8691" priority="672" stopIfTrue="1" operator="greaterThan">
      <formula>0</formula>
    </cfRule>
  </conditionalFormatting>
  <conditionalFormatting sqref="AA59">
    <cfRule type="cellIs" dxfId="8690" priority="667" stopIfTrue="1" operator="greaterThan">
      <formula>0</formula>
    </cfRule>
    <cfRule type="cellIs" dxfId="8689" priority="668" stopIfTrue="1" operator="greaterThan">
      <formula>0</formula>
    </cfRule>
    <cfRule type="cellIs" dxfId="8688" priority="669" stopIfTrue="1" operator="greaterThan">
      <formula>0</formula>
    </cfRule>
  </conditionalFormatting>
  <conditionalFormatting sqref="AA56:AA57">
    <cfRule type="cellIs" dxfId="8687" priority="664" stopIfTrue="1" operator="greaterThan">
      <formula>0</formula>
    </cfRule>
    <cfRule type="cellIs" dxfId="8686" priority="665" stopIfTrue="1" operator="greaterThan">
      <formula>0</formula>
    </cfRule>
    <cfRule type="cellIs" dxfId="8685" priority="666" stopIfTrue="1" operator="greaterThan">
      <formula>0</formula>
    </cfRule>
  </conditionalFormatting>
  <conditionalFormatting sqref="AA58">
    <cfRule type="cellIs" dxfId="8684" priority="661" stopIfTrue="1" operator="greaterThan">
      <formula>0</formula>
    </cfRule>
    <cfRule type="cellIs" dxfId="8683" priority="662" stopIfTrue="1" operator="greaterThan">
      <formula>0</formula>
    </cfRule>
    <cfRule type="cellIs" dxfId="8682" priority="663" stopIfTrue="1" operator="greaterThan">
      <formula>0</formula>
    </cfRule>
  </conditionalFormatting>
  <conditionalFormatting sqref="AA53:AA54">
    <cfRule type="cellIs" dxfId="8681" priority="658" stopIfTrue="1" operator="greaterThan">
      <formula>0</formula>
    </cfRule>
    <cfRule type="cellIs" dxfId="8680" priority="659" stopIfTrue="1" operator="greaterThan">
      <formula>0</formula>
    </cfRule>
    <cfRule type="cellIs" dxfId="8679" priority="660" stopIfTrue="1" operator="greaterThan">
      <formula>0</formula>
    </cfRule>
  </conditionalFormatting>
  <conditionalFormatting sqref="AA55">
    <cfRule type="cellIs" dxfId="8678" priority="655" stopIfTrue="1" operator="greaterThan">
      <formula>0</formula>
    </cfRule>
    <cfRule type="cellIs" dxfId="8677" priority="656" stopIfTrue="1" operator="greaterThan">
      <formula>0</formula>
    </cfRule>
    <cfRule type="cellIs" dxfId="8676" priority="657" stopIfTrue="1" operator="greaterThan">
      <formula>0</formula>
    </cfRule>
  </conditionalFormatting>
  <conditionalFormatting sqref="AA50:AA51">
    <cfRule type="cellIs" dxfId="8675" priority="652" stopIfTrue="1" operator="greaterThan">
      <formula>0</formula>
    </cfRule>
    <cfRule type="cellIs" dxfId="8674" priority="653" stopIfTrue="1" operator="greaterThan">
      <formula>0</formula>
    </cfRule>
    <cfRule type="cellIs" dxfId="8673" priority="654" stopIfTrue="1" operator="greaterThan">
      <formula>0</formula>
    </cfRule>
  </conditionalFormatting>
  <conditionalFormatting sqref="AA52">
    <cfRule type="cellIs" dxfId="8672" priority="649" stopIfTrue="1" operator="greaterThan">
      <formula>0</formula>
    </cfRule>
    <cfRule type="cellIs" dxfId="8671" priority="650" stopIfTrue="1" operator="greaterThan">
      <formula>0</formula>
    </cfRule>
    <cfRule type="cellIs" dxfId="8670" priority="651" stopIfTrue="1" operator="greaterThan">
      <formula>0</formula>
    </cfRule>
  </conditionalFormatting>
  <conditionalFormatting sqref="AA47:AA48">
    <cfRule type="cellIs" dxfId="8669" priority="646" stopIfTrue="1" operator="greaterThan">
      <formula>0</formula>
    </cfRule>
    <cfRule type="cellIs" dxfId="8668" priority="647" stopIfTrue="1" operator="greaterThan">
      <formula>0</formula>
    </cfRule>
    <cfRule type="cellIs" dxfId="8667" priority="648" stopIfTrue="1" operator="greaterThan">
      <formula>0</formula>
    </cfRule>
  </conditionalFormatting>
  <conditionalFormatting sqref="AA49">
    <cfRule type="cellIs" dxfId="8666" priority="643" stopIfTrue="1" operator="greaterThan">
      <formula>0</formula>
    </cfRule>
    <cfRule type="cellIs" dxfId="8665" priority="644" stopIfTrue="1" operator="greaterThan">
      <formula>0</formula>
    </cfRule>
    <cfRule type="cellIs" dxfId="8664" priority="645" stopIfTrue="1" operator="greaterThan">
      <formula>0</formula>
    </cfRule>
  </conditionalFormatting>
  <conditionalFormatting sqref="AA44:AA45">
    <cfRule type="cellIs" dxfId="8663" priority="640" stopIfTrue="1" operator="greaterThan">
      <formula>0</formula>
    </cfRule>
    <cfRule type="cellIs" dxfId="8662" priority="641" stopIfTrue="1" operator="greaterThan">
      <formula>0</formula>
    </cfRule>
    <cfRule type="cellIs" dxfId="8661" priority="642" stopIfTrue="1" operator="greaterThan">
      <formula>0</formula>
    </cfRule>
  </conditionalFormatting>
  <conditionalFormatting sqref="AA46">
    <cfRule type="cellIs" dxfId="8660" priority="637" stopIfTrue="1" operator="greaterThan">
      <formula>0</formula>
    </cfRule>
    <cfRule type="cellIs" dxfId="8659" priority="638" stopIfTrue="1" operator="greaterThan">
      <formula>0</formula>
    </cfRule>
    <cfRule type="cellIs" dxfId="8658" priority="639" stopIfTrue="1" operator="greaterThan">
      <formula>0</formula>
    </cfRule>
  </conditionalFormatting>
  <conditionalFormatting sqref="AA41:AA42">
    <cfRule type="cellIs" dxfId="8657" priority="634" stopIfTrue="1" operator="greaterThan">
      <formula>0</formula>
    </cfRule>
    <cfRule type="cellIs" dxfId="8656" priority="635" stopIfTrue="1" operator="greaterThan">
      <formula>0</formula>
    </cfRule>
    <cfRule type="cellIs" dxfId="8655" priority="636" stopIfTrue="1" operator="greaterThan">
      <formula>0</formula>
    </cfRule>
  </conditionalFormatting>
  <conditionalFormatting sqref="AA43">
    <cfRule type="cellIs" dxfId="8654" priority="631" stopIfTrue="1" operator="greaterThan">
      <formula>0</formula>
    </cfRule>
    <cfRule type="cellIs" dxfId="8653" priority="632" stopIfTrue="1" operator="greaterThan">
      <formula>0</formula>
    </cfRule>
    <cfRule type="cellIs" dxfId="8652" priority="633" stopIfTrue="1" operator="greaterThan">
      <formula>0</formula>
    </cfRule>
  </conditionalFormatting>
  <conditionalFormatting sqref="AA38:AA39">
    <cfRule type="cellIs" dxfId="8651" priority="628" stopIfTrue="1" operator="greaterThan">
      <formula>0</formula>
    </cfRule>
    <cfRule type="cellIs" dxfId="8650" priority="629" stopIfTrue="1" operator="greaterThan">
      <formula>0</formula>
    </cfRule>
    <cfRule type="cellIs" dxfId="8649" priority="630" stopIfTrue="1" operator="greaterThan">
      <formula>0</formula>
    </cfRule>
  </conditionalFormatting>
  <conditionalFormatting sqref="AA40">
    <cfRule type="cellIs" dxfId="8648" priority="625" stopIfTrue="1" operator="greaterThan">
      <formula>0</formula>
    </cfRule>
    <cfRule type="cellIs" dxfId="8647" priority="626" stopIfTrue="1" operator="greaterThan">
      <formula>0</formula>
    </cfRule>
    <cfRule type="cellIs" dxfId="8646" priority="627" stopIfTrue="1" operator="greaterThan">
      <formula>0</formula>
    </cfRule>
  </conditionalFormatting>
  <conditionalFormatting sqref="AA35:AA36">
    <cfRule type="cellIs" dxfId="8645" priority="622" stopIfTrue="1" operator="greaterThan">
      <formula>0</formula>
    </cfRule>
    <cfRule type="cellIs" dxfId="8644" priority="623" stopIfTrue="1" operator="greaterThan">
      <formula>0</formula>
    </cfRule>
    <cfRule type="cellIs" dxfId="8643" priority="624" stopIfTrue="1" operator="greaterThan">
      <formula>0</formula>
    </cfRule>
  </conditionalFormatting>
  <conditionalFormatting sqref="AA37">
    <cfRule type="cellIs" dxfId="8642" priority="619" stopIfTrue="1" operator="greaterThan">
      <formula>0</formula>
    </cfRule>
    <cfRule type="cellIs" dxfId="8641" priority="620" stopIfTrue="1" operator="greaterThan">
      <formula>0</formula>
    </cfRule>
    <cfRule type="cellIs" dxfId="8640" priority="621" stopIfTrue="1" operator="greaterThan">
      <formula>0</formula>
    </cfRule>
  </conditionalFormatting>
  <conditionalFormatting sqref="AA32:AA33">
    <cfRule type="cellIs" dxfId="8639" priority="616" stopIfTrue="1" operator="greaterThan">
      <formula>0</formula>
    </cfRule>
    <cfRule type="cellIs" dxfId="8638" priority="617" stopIfTrue="1" operator="greaterThan">
      <formula>0</formula>
    </cfRule>
    <cfRule type="cellIs" dxfId="8637" priority="618" stopIfTrue="1" operator="greaterThan">
      <formula>0</formula>
    </cfRule>
  </conditionalFormatting>
  <conditionalFormatting sqref="AA34">
    <cfRule type="cellIs" dxfId="8636" priority="613" stopIfTrue="1" operator="greaterThan">
      <formula>0</formula>
    </cfRule>
    <cfRule type="cellIs" dxfId="8635" priority="614" stopIfTrue="1" operator="greaterThan">
      <formula>0</formula>
    </cfRule>
    <cfRule type="cellIs" dxfId="8634" priority="615" stopIfTrue="1" operator="greaterThan">
      <formula>0</formula>
    </cfRule>
  </conditionalFormatting>
  <conditionalFormatting sqref="AA29:AA30">
    <cfRule type="cellIs" dxfId="8633" priority="610" stopIfTrue="1" operator="greaterThan">
      <formula>0</formula>
    </cfRule>
    <cfRule type="cellIs" dxfId="8632" priority="611" stopIfTrue="1" operator="greaterThan">
      <formula>0</formula>
    </cfRule>
    <cfRule type="cellIs" dxfId="8631" priority="612" stopIfTrue="1" operator="greaterThan">
      <formula>0</formula>
    </cfRule>
  </conditionalFormatting>
  <conditionalFormatting sqref="AA31">
    <cfRule type="cellIs" dxfId="8630" priority="607" stopIfTrue="1" operator="greaterThan">
      <formula>0</formula>
    </cfRule>
    <cfRule type="cellIs" dxfId="8629" priority="608" stopIfTrue="1" operator="greaterThan">
      <formula>0</formula>
    </cfRule>
    <cfRule type="cellIs" dxfId="8628" priority="609" stopIfTrue="1" operator="greaterThan">
      <formula>0</formula>
    </cfRule>
  </conditionalFormatting>
  <conditionalFormatting sqref="AA26:AA27">
    <cfRule type="cellIs" dxfId="8627" priority="604" stopIfTrue="1" operator="greaterThan">
      <formula>0</formula>
    </cfRule>
    <cfRule type="cellIs" dxfId="8626" priority="605" stopIfTrue="1" operator="greaterThan">
      <formula>0</formula>
    </cfRule>
    <cfRule type="cellIs" dxfId="8625" priority="606" stopIfTrue="1" operator="greaterThan">
      <formula>0</formula>
    </cfRule>
  </conditionalFormatting>
  <conditionalFormatting sqref="AA28">
    <cfRule type="cellIs" dxfId="8624" priority="601" stopIfTrue="1" operator="greaterThan">
      <formula>0</formula>
    </cfRule>
    <cfRule type="cellIs" dxfId="8623" priority="602" stopIfTrue="1" operator="greaterThan">
      <formula>0</formula>
    </cfRule>
    <cfRule type="cellIs" dxfId="8622" priority="603" stopIfTrue="1" operator="greaterThan">
      <formula>0</formula>
    </cfRule>
  </conditionalFormatting>
  <conditionalFormatting sqref="AA23:AA24">
    <cfRule type="cellIs" dxfId="8621" priority="598" stopIfTrue="1" operator="greaterThan">
      <formula>0</formula>
    </cfRule>
    <cfRule type="cellIs" dxfId="8620" priority="599" stopIfTrue="1" operator="greaterThan">
      <formula>0</formula>
    </cfRule>
    <cfRule type="cellIs" dxfId="8619" priority="600" stopIfTrue="1" operator="greaterThan">
      <formula>0</formula>
    </cfRule>
  </conditionalFormatting>
  <conditionalFormatting sqref="AA25">
    <cfRule type="cellIs" dxfId="8618" priority="595" stopIfTrue="1" operator="greaterThan">
      <formula>0</formula>
    </cfRule>
    <cfRule type="cellIs" dxfId="8617" priority="596" stopIfTrue="1" operator="greaterThan">
      <formula>0</formula>
    </cfRule>
    <cfRule type="cellIs" dxfId="8616" priority="597" stopIfTrue="1" operator="greaterThan">
      <formula>0</formula>
    </cfRule>
  </conditionalFormatting>
  <conditionalFormatting sqref="AA20:AA21">
    <cfRule type="cellIs" dxfId="8615" priority="592" stopIfTrue="1" operator="greaterThan">
      <formula>0</formula>
    </cfRule>
    <cfRule type="cellIs" dxfId="8614" priority="593" stopIfTrue="1" operator="greaterThan">
      <formula>0</formula>
    </cfRule>
    <cfRule type="cellIs" dxfId="8613" priority="594" stopIfTrue="1" operator="greaterThan">
      <formula>0</formula>
    </cfRule>
  </conditionalFormatting>
  <conditionalFormatting sqref="AA22">
    <cfRule type="cellIs" dxfId="8612" priority="589" stopIfTrue="1" operator="greaterThan">
      <formula>0</formula>
    </cfRule>
    <cfRule type="cellIs" dxfId="8611" priority="590" stopIfTrue="1" operator="greaterThan">
      <formula>0</formula>
    </cfRule>
    <cfRule type="cellIs" dxfId="8610" priority="591" stopIfTrue="1" operator="greaterThan">
      <formula>0</formula>
    </cfRule>
  </conditionalFormatting>
  <conditionalFormatting sqref="AA17:AA18">
    <cfRule type="cellIs" dxfId="8609" priority="586" stopIfTrue="1" operator="greaterThan">
      <formula>0</formula>
    </cfRule>
    <cfRule type="cellIs" dxfId="8608" priority="587" stopIfTrue="1" operator="greaterThan">
      <formula>0</formula>
    </cfRule>
    <cfRule type="cellIs" dxfId="8607" priority="588" stopIfTrue="1" operator="greaterThan">
      <formula>0</formula>
    </cfRule>
  </conditionalFormatting>
  <conditionalFormatting sqref="AA19">
    <cfRule type="cellIs" dxfId="8606" priority="583" stopIfTrue="1" operator="greaterThan">
      <formula>0</formula>
    </cfRule>
    <cfRule type="cellIs" dxfId="8605" priority="584" stopIfTrue="1" operator="greaterThan">
      <formula>0</formula>
    </cfRule>
    <cfRule type="cellIs" dxfId="8604" priority="585" stopIfTrue="1" operator="greaterThan">
      <formula>0</formula>
    </cfRule>
  </conditionalFormatting>
  <conditionalFormatting sqref="AA14:AA15">
    <cfRule type="cellIs" dxfId="8603" priority="580" stopIfTrue="1" operator="greaterThan">
      <formula>0</formula>
    </cfRule>
    <cfRule type="cellIs" dxfId="8602" priority="581" stopIfTrue="1" operator="greaterThan">
      <formula>0</formula>
    </cfRule>
    <cfRule type="cellIs" dxfId="8601" priority="582" stopIfTrue="1" operator="greaterThan">
      <formula>0</formula>
    </cfRule>
  </conditionalFormatting>
  <conditionalFormatting sqref="AA16">
    <cfRule type="cellIs" dxfId="8600" priority="577" stopIfTrue="1" operator="greaterThan">
      <formula>0</formula>
    </cfRule>
    <cfRule type="cellIs" dxfId="8599" priority="578" stopIfTrue="1" operator="greaterThan">
      <formula>0</formula>
    </cfRule>
    <cfRule type="cellIs" dxfId="8598" priority="579" stopIfTrue="1" operator="greaterThan">
      <formula>0</formula>
    </cfRule>
  </conditionalFormatting>
  <conditionalFormatting sqref="AA11:AA12">
    <cfRule type="cellIs" dxfId="8597" priority="574" stopIfTrue="1" operator="greaterThan">
      <formula>0</formula>
    </cfRule>
    <cfRule type="cellIs" dxfId="8596" priority="575" stopIfTrue="1" operator="greaterThan">
      <formula>0</formula>
    </cfRule>
    <cfRule type="cellIs" dxfId="8595" priority="576" stopIfTrue="1" operator="greaterThan">
      <formula>0</formula>
    </cfRule>
  </conditionalFormatting>
  <conditionalFormatting sqref="AA13">
    <cfRule type="cellIs" dxfId="8594" priority="571" stopIfTrue="1" operator="greaterThan">
      <formula>0</formula>
    </cfRule>
    <cfRule type="cellIs" dxfId="8593" priority="572" stopIfTrue="1" operator="greaterThan">
      <formula>0</formula>
    </cfRule>
    <cfRule type="cellIs" dxfId="8592" priority="573" stopIfTrue="1" operator="greaterThan">
      <formula>0</formula>
    </cfRule>
  </conditionalFormatting>
  <conditionalFormatting sqref="AA8:AA9">
    <cfRule type="cellIs" dxfId="8591" priority="568" stopIfTrue="1" operator="greaterThan">
      <formula>0</formula>
    </cfRule>
    <cfRule type="cellIs" dxfId="8590" priority="569" stopIfTrue="1" operator="greaterThan">
      <formula>0</formula>
    </cfRule>
    <cfRule type="cellIs" dxfId="8589" priority="570" stopIfTrue="1" operator="greaterThan">
      <formula>0</formula>
    </cfRule>
  </conditionalFormatting>
  <conditionalFormatting sqref="AA10">
    <cfRule type="cellIs" dxfId="8588" priority="565" stopIfTrue="1" operator="greaterThan">
      <formula>0</formula>
    </cfRule>
    <cfRule type="cellIs" dxfId="8587" priority="566" stopIfTrue="1" operator="greaterThan">
      <formula>0</formula>
    </cfRule>
    <cfRule type="cellIs" dxfId="8586" priority="567" stopIfTrue="1" operator="greaterThan">
      <formula>0</formula>
    </cfRule>
  </conditionalFormatting>
  <conditionalFormatting sqref="AA7">
    <cfRule type="cellIs" dxfId="8585" priority="562" stopIfTrue="1" operator="greaterThan">
      <formula>0</formula>
    </cfRule>
    <cfRule type="cellIs" dxfId="8584" priority="563" stopIfTrue="1" operator="greaterThan">
      <formula>0</formula>
    </cfRule>
    <cfRule type="cellIs" dxfId="8583" priority="564" stopIfTrue="1" operator="greaterThan">
      <formula>0</formula>
    </cfRule>
  </conditionalFormatting>
  <conditionalFormatting sqref="AA4:AA5">
    <cfRule type="cellIs" dxfId="8582" priority="559" stopIfTrue="1" operator="greaterThan">
      <formula>0</formula>
    </cfRule>
    <cfRule type="cellIs" dxfId="8581" priority="560" stopIfTrue="1" operator="greaterThan">
      <formula>0</formula>
    </cfRule>
    <cfRule type="cellIs" dxfId="8580" priority="561" stopIfTrue="1" operator="greaterThan">
      <formula>0</formula>
    </cfRule>
  </conditionalFormatting>
  <conditionalFormatting sqref="AE59">
    <cfRule type="cellIs" dxfId="8579" priority="556" stopIfTrue="1" operator="greaterThan">
      <formula>0</formula>
    </cfRule>
    <cfRule type="cellIs" dxfId="8578" priority="557" stopIfTrue="1" operator="greaterThan">
      <formula>0</formula>
    </cfRule>
    <cfRule type="cellIs" dxfId="8577" priority="558" stopIfTrue="1" operator="greaterThan">
      <formula>0</formula>
    </cfRule>
  </conditionalFormatting>
  <conditionalFormatting sqref="AE56:AE57">
    <cfRule type="cellIs" dxfId="8576" priority="553" stopIfTrue="1" operator="greaterThan">
      <formula>0</formula>
    </cfRule>
    <cfRule type="cellIs" dxfId="8575" priority="554" stopIfTrue="1" operator="greaterThan">
      <formula>0</formula>
    </cfRule>
    <cfRule type="cellIs" dxfId="8574" priority="555" stopIfTrue="1" operator="greaterThan">
      <formula>0</formula>
    </cfRule>
  </conditionalFormatting>
  <conditionalFormatting sqref="AE58">
    <cfRule type="cellIs" dxfId="8573" priority="550" stopIfTrue="1" operator="greaterThan">
      <formula>0</formula>
    </cfRule>
    <cfRule type="cellIs" dxfId="8572" priority="551" stopIfTrue="1" operator="greaterThan">
      <formula>0</formula>
    </cfRule>
    <cfRule type="cellIs" dxfId="8571" priority="552" stopIfTrue="1" operator="greaterThan">
      <formula>0</formula>
    </cfRule>
  </conditionalFormatting>
  <conditionalFormatting sqref="AE53:AE54">
    <cfRule type="cellIs" dxfId="8570" priority="547" stopIfTrue="1" operator="greaterThan">
      <formula>0</formula>
    </cfRule>
    <cfRule type="cellIs" dxfId="8569" priority="548" stopIfTrue="1" operator="greaterThan">
      <formula>0</formula>
    </cfRule>
    <cfRule type="cellIs" dxfId="8568" priority="549" stopIfTrue="1" operator="greaterThan">
      <formula>0</formula>
    </cfRule>
  </conditionalFormatting>
  <conditionalFormatting sqref="AE55">
    <cfRule type="cellIs" dxfId="8567" priority="544" stopIfTrue="1" operator="greaterThan">
      <formula>0</formula>
    </cfRule>
    <cfRule type="cellIs" dxfId="8566" priority="545" stopIfTrue="1" operator="greaterThan">
      <formula>0</formula>
    </cfRule>
    <cfRule type="cellIs" dxfId="8565" priority="546" stopIfTrue="1" operator="greaterThan">
      <formula>0</formula>
    </cfRule>
  </conditionalFormatting>
  <conditionalFormatting sqref="AE50:AE51">
    <cfRule type="cellIs" dxfId="8564" priority="541" stopIfTrue="1" operator="greaterThan">
      <formula>0</formula>
    </cfRule>
    <cfRule type="cellIs" dxfId="8563" priority="542" stopIfTrue="1" operator="greaterThan">
      <formula>0</formula>
    </cfRule>
    <cfRule type="cellIs" dxfId="8562" priority="543" stopIfTrue="1" operator="greaterThan">
      <formula>0</formula>
    </cfRule>
  </conditionalFormatting>
  <conditionalFormatting sqref="AE52">
    <cfRule type="cellIs" dxfId="8561" priority="538" stopIfTrue="1" operator="greaterThan">
      <formula>0</formula>
    </cfRule>
    <cfRule type="cellIs" dxfId="8560" priority="539" stopIfTrue="1" operator="greaterThan">
      <formula>0</formula>
    </cfRule>
    <cfRule type="cellIs" dxfId="8559" priority="540" stopIfTrue="1" operator="greaterThan">
      <formula>0</formula>
    </cfRule>
  </conditionalFormatting>
  <conditionalFormatting sqref="AE47:AE48">
    <cfRule type="cellIs" dxfId="8558" priority="535" stopIfTrue="1" operator="greaterThan">
      <formula>0</formula>
    </cfRule>
    <cfRule type="cellIs" dxfId="8557" priority="536" stopIfTrue="1" operator="greaterThan">
      <formula>0</formula>
    </cfRule>
    <cfRule type="cellIs" dxfId="8556" priority="537" stopIfTrue="1" operator="greaterThan">
      <formula>0</formula>
    </cfRule>
  </conditionalFormatting>
  <conditionalFormatting sqref="AE49">
    <cfRule type="cellIs" dxfId="8555" priority="532" stopIfTrue="1" operator="greaterThan">
      <formula>0</formula>
    </cfRule>
    <cfRule type="cellIs" dxfId="8554" priority="533" stopIfTrue="1" operator="greaterThan">
      <formula>0</formula>
    </cfRule>
    <cfRule type="cellIs" dxfId="8553" priority="534" stopIfTrue="1" operator="greaterThan">
      <formula>0</formula>
    </cfRule>
  </conditionalFormatting>
  <conditionalFormatting sqref="AE44:AE45">
    <cfRule type="cellIs" dxfId="8552" priority="529" stopIfTrue="1" operator="greaterThan">
      <formula>0</formula>
    </cfRule>
    <cfRule type="cellIs" dxfId="8551" priority="530" stopIfTrue="1" operator="greaterThan">
      <formula>0</formula>
    </cfRule>
    <cfRule type="cellIs" dxfId="8550" priority="531" stopIfTrue="1" operator="greaterThan">
      <formula>0</formula>
    </cfRule>
  </conditionalFormatting>
  <conditionalFormatting sqref="AE46">
    <cfRule type="cellIs" dxfId="8549" priority="526" stopIfTrue="1" operator="greaterThan">
      <formula>0</formula>
    </cfRule>
    <cfRule type="cellIs" dxfId="8548" priority="527" stopIfTrue="1" operator="greaterThan">
      <formula>0</formula>
    </cfRule>
    <cfRule type="cellIs" dxfId="8547" priority="528" stopIfTrue="1" operator="greaterThan">
      <formula>0</formula>
    </cfRule>
  </conditionalFormatting>
  <conditionalFormatting sqref="AE41:AE42">
    <cfRule type="cellIs" dxfId="8546" priority="523" stopIfTrue="1" operator="greaterThan">
      <formula>0</formula>
    </cfRule>
    <cfRule type="cellIs" dxfId="8545" priority="524" stopIfTrue="1" operator="greaterThan">
      <formula>0</formula>
    </cfRule>
    <cfRule type="cellIs" dxfId="8544" priority="525" stopIfTrue="1" operator="greaterThan">
      <formula>0</formula>
    </cfRule>
  </conditionalFormatting>
  <conditionalFormatting sqref="AE43">
    <cfRule type="cellIs" dxfId="8543" priority="520" stopIfTrue="1" operator="greaterThan">
      <formula>0</formula>
    </cfRule>
    <cfRule type="cellIs" dxfId="8542" priority="521" stopIfTrue="1" operator="greaterThan">
      <formula>0</formula>
    </cfRule>
    <cfRule type="cellIs" dxfId="8541" priority="522" stopIfTrue="1" operator="greaterThan">
      <formula>0</formula>
    </cfRule>
  </conditionalFormatting>
  <conditionalFormatting sqref="AE38:AE39">
    <cfRule type="cellIs" dxfId="8540" priority="517" stopIfTrue="1" operator="greaterThan">
      <formula>0</formula>
    </cfRule>
    <cfRule type="cellIs" dxfId="8539" priority="518" stopIfTrue="1" operator="greaterThan">
      <formula>0</formula>
    </cfRule>
    <cfRule type="cellIs" dxfId="8538" priority="519" stopIfTrue="1" operator="greaterThan">
      <formula>0</formula>
    </cfRule>
  </conditionalFormatting>
  <conditionalFormatting sqref="AE40">
    <cfRule type="cellIs" dxfId="8537" priority="514" stopIfTrue="1" operator="greaterThan">
      <formula>0</formula>
    </cfRule>
    <cfRule type="cellIs" dxfId="8536" priority="515" stopIfTrue="1" operator="greaterThan">
      <formula>0</formula>
    </cfRule>
    <cfRule type="cellIs" dxfId="8535" priority="516" stopIfTrue="1" operator="greaterThan">
      <formula>0</formula>
    </cfRule>
  </conditionalFormatting>
  <conditionalFormatting sqref="AE35:AE36">
    <cfRule type="cellIs" dxfId="8534" priority="511" stopIfTrue="1" operator="greaterThan">
      <formula>0</formula>
    </cfRule>
    <cfRule type="cellIs" dxfId="8533" priority="512" stopIfTrue="1" operator="greaterThan">
      <formula>0</formula>
    </cfRule>
    <cfRule type="cellIs" dxfId="8532" priority="513" stopIfTrue="1" operator="greaterThan">
      <formula>0</formula>
    </cfRule>
  </conditionalFormatting>
  <conditionalFormatting sqref="AE37">
    <cfRule type="cellIs" dxfId="8531" priority="508" stopIfTrue="1" operator="greaterThan">
      <formula>0</formula>
    </cfRule>
    <cfRule type="cellIs" dxfId="8530" priority="509" stopIfTrue="1" operator="greaterThan">
      <formula>0</formula>
    </cfRule>
    <cfRule type="cellIs" dxfId="8529" priority="510" stopIfTrue="1" operator="greaterThan">
      <formula>0</formula>
    </cfRule>
  </conditionalFormatting>
  <conditionalFormatting sqref="AE32:AE33">
    <cfRule type="cellIs" dxfId="8528" priority="505" stopIfTrue="1" operator="greaterThan">
      <formula>0</formula>
    </cfRule>
    <cfRule type="cellIs" dxfId="8527" priority="506" stopIfTrue="1" operator="greaterThan">
      <formula>0</formula>
    </cfRule>
    <cfRule type="cellIs" dxfId="8526" priority="507" stopIfTrue="1" operator="greaterThan">
      <formula>0</formula>
    </cfRule>
  </conditionalFormatting>
  <conditionalFormatting sqref="AE34">
    <cfRule type="cellIs" dxfId="8525" priority="502" stopIfTrue="1" operator="greaterThan">
      <formula>0</formula>
    </cfRule>
    <cfRule type="cellIs" dxfId="8524" priority="503" stopIfTrue="1" operator="greaterThan">
      <formula>0</formula>
    </cfRule>
    <cfRule type="cellIs" dxfId="8523" priority="504" stopIfTrue="1" operator="greaterThan">
      <formula>0</formula>
    </cfRule>
  </conditionalFormatting>
  <conditionalFormatting sqref="AE29:AE30">
    <cfRule type="cellIs" dxfId="8522" priority="499" stopIfTrue="1" operator="greaterThan">
      <formula>0</formula>
    </cfRule>
    <cfRule type="cellIs" dxfId="8521" priority="500" stopIfTrue="1" operator="greaterThan">
      <formula>0</formula>
    </cfRule>
    <cfRule type="cellIs" dxfId="8520" priority="501" stopIfTrue="1" operator="greaterThan">
      <formula>0</formula>
    </cfRule>
  </conditionalFormatting>
  <conditionalFormatting sqref="AE31">
    <cfRule type="cellIs" dxfId="8519" priority="496" stopIfTrue="1" operator="greaterThan">
      <formula>0</formula>
    </cfRule>
    <cfRule type="cellIs" dxfId="8518" priority="497" stopIfTrue="1" operator="greaterThan">
      <formula>0</formula>
    </cfRule>
    <cfRule type="cellIs" dxfId="8517" priority="498" stopIfTrue="1" operator="greaterThan">
      <formula>0</formula>
    </cfRule>
  </conditionalFormatting>
  <conditionalFormatting sqref="AE26:AE27">
    <cfRule type="cellIs" dxfId="8516" priority="493" stopIfTrue="1" operator="greaterThan">
      <formula>0</formula>
    </cfRule>
    <cfRule type="cellIs" dxfId="8515" priority="494" stopIfTrue="1" operator="greaterThan">
      <formula>0</formula>
    </cfRule>
    <cfRule type="cellIs" dxfId="8514" priority="495" stopIfTrue="1" operator="greaterThan">
      <formula>0</formula>
    </cfRule>
  </conditionalFormatting>
  <conditionalFormatting sqref="AE28">
    <cfRule type="cellIs" dxfId="8513" priority="490" stopIfTrue="1" operator="greaterThan">
      <formula>0</formula>
    </cfRule>
    <cfRule type="cellIs" dxfId="8512" priority="491" stopIfTrue="1" operator="greaterThan">
      <formula>0</formula>
    </cfRule>
    <cfRule type="cellIs" dxfId="8511" priority="492" stopIfTrue="1" operator="greaterThan">
      <formula>0</formula>
    </cfRule>
  </conditionalFormatting>
  <conditionalFormatting sqref="AE23:AE24">
    <cfRule type="cellIs" dxfId="8510" priority="487" stopIfTrue="1" operator="greaterThan">
      <formula>0</formula>
    </cfRule>
    <cfRule type="cellIs" dxfId="8509" priority="488" stopIfTrue="1" operator="greaterThan">
      <formula>0</formula>
    </cfRule>
    <cfRule type="cellIs" dxfId="8508" priority="489" stopIfTrue="1" operator="greaterThan">
      <formula>0</formula>
    </cfRule>
  </conditionalFormatting>
  <conditionalFormatting sqref="AE25">
    <cfRule type="cellIs" dxfId="8507" priority="484" stopIfTrue="1" operator="greaterThan">
      <formula>0</formula>
    </cfRule>
    <cfRule type="cellIs" dxfId="8506" priority="485" stopIfTrue="1" operator="greaterThan">
      <formula>0</formula>
    </cfRule>
    <cfRule type="cellIs" dxfId="8505" priority="486" stopIfTrue="1" operator="greaterThan">
      <formula>0</formula>
    </cfRule>
  </conditionalFormatting>
  <conditionalFormatting sqref="AE20:AE21">
    <cfRule type="cellIs" dxfId="8504" priority="481" stopIfTrue="1" operator="greaterThan">
      <formula>0</formula>
    </cfRule>
    <cfRule type="cellIs" dxfId="8503" priority="482" stopIfTrue="1" operator="greaterThan">
      <formula>0</formula>
    </cfRule>
    <cfRule type="cellIs" dxfId="8502" priority="483" stopIfTrue="1" operator="greaterThan">
      <formula>0</formula>
    </cfRule>
  </conditionalFormatting>
  <conditionalFormatting sqref="AE22">
    <cfRule type="cellIs" dxfId="8501" priority="478" stopIfTrue="1" operator="greaterThan">
      <formula>0</formula>
    </cfRule>
    <cfRule type="cellIs" dxfId="8500" priority="479" stopIfTrue="1" operator="greaterThan">
      <formula>0</formula>
    </cfRule>
    <cfRule type="cellIs" dxfId="8499" priority="480" stopIfTrue="1" operator="greaterThan">
      <formula>0</formula>
    </cfRule>
  </conditionalFormatting>
  <conditionalFormatting sqref="AE17:AE18">
    <cfRule type="cellIs" dxfId="8498" priority="475" stopIfTrue="1" operator="greaterThan">
      <formula>0</formula>
    </cfRule>
    <cfRule type="cellIs" dxfId="8497" priority="476" stopIfTrue="1" operator="greaterThan">
      <formula>0</formula>
    </cfRule>
    <cfRule type="cellIs" dxfId="8496" priority="477" stopIfTrue="1" operator="greaterThan">
      <formula>0</formula>
    </cfRule>
  </conditionalFormatting>
  <conditionalFormatting sqref="AE19">
    <cfRule type="cellIs" dxfId="8495" priority="472" stopIfTrue="1" operator="greaterThan">
      <formula>0</formula>
    </cfRule>
    <cfRule type="cellIs" dxfId="8494" priority="473" stopIfTrue="1" operator="greaterThan">
      <formula>0</formula>
    </cfRule>
    <cfRule type="cellIs" dxfId="8493" priority="474" stopIfTrue="1" operator="greaterThan">
      <formula>0</formula>
    </cfRule>
  </conditionalFormatting>
  <conditionalFormatting sqref="AE14:AE15">
    <cfRule type="cellIs" dxfId="8492" priority="469" stopIfTrue="1" operator="greaterThan">
      <formula>0</formula>
    </cfRule>
    <cfRule type="cellIs" dxfId="8491" priority="470" stopIfTrue="1" operator="greaterThan">
      <formula>0</formula>
    </cfRule>
    <cfRule type="cellIs" dxfId="8490" priority="471" stopIfTrue="1" operator="greaterThan">
      <formula>0</formula>
    </cfRule>
  </conditionalFormatting>
  <conditionalFormatting sqref="AE16">
    <cfRule type="cellIs" dxfId="8489" priority="466" stopIfTrue="1" operator="greaterThan">
      <formula>0</formula>
    </cfRule>
    <cfRule type="cellIs" dxfId="8488" priority="467" stopIfTrue="1" operator="greaterThan">
      <formula>0</formula>
    </cfRule>
    <cfRule type="cellIs" dxfId="8487" priority="468" stopIfTrue="1" operator="greaterThan">
      <formula>0</formula>
    </cfRule>
  </conditionalFormatting>
  <conditionalFormatting sqref="AE11:AE12">
    <cfRule type="cellIs" dxfId="8486" priority="463" stopIfTrue="1" operator="greaterThan">
      <formula>0</formula>
    </cfRule>
    <cfRule type="cellIs" dxfId="8485" priority="464" stopIfTrue="1" operator="greaterThan">
      <formula>0</formula>
    </cfRule>
    <cfRule type="cellIs" dxfId="8484" priority="465" stopIfTrue="1" operator="greaterThan">
      <formula>0</formula>
    </cfRule>
  </conditionalFormatting>
  <conditionalFormatting sqref="AE13">
    <cfRule type="cellIs" dxfId="8483" priority="460" stopIfTrue="1" operator="greaterThan">
      <formula>0</formula>
    </cfRule>
    <cfRule type="cellIs" dxfId="8482" priority="461" stopIfTrue="1" operator="greaterThan">
      <formula>0</formula>
    </cfRule>
    <cfRule type="cellIs" dxfId="8481" priority="462" stopIfTrue="1" operator="greaterThan">
      <formula>0</formula>
    </cfRule>
  </conditionalFormatting>
  <conditionalFormatting sqref="AE8:AE9">
    <cfRule type="cellIs" dxfId="8480" priority="457" stopIfTrue="1" operator="greaterThan">
      <formula>0</formula>
    </cfRule>
    <cfRule type="cellIs" dxfId="8479" priority="458" stopIfTrue="1" operator="greaterThan">
      <formula>0</formula>
    </cfRule>
    <cfRule type="cellIs" dxfId="8478" priority="459" stopIfTrue="1" operator="greaterThan">
      <formula>0</formula>
    </cfRule>
  </conditionalFormatting>
  <conditionalFormatting sqref="AE10">
    <cfRule type="cellIs" dxfId="8477" priority="454" stopIfTrue="1" operator="greaterThan">
      <formula>0</formula>
    </cfRule>
    <cfRule type="cellIs" dxfId="8476" priority="455" stopIfTrue="1" operator="greaterThan">
      <formula>0</formula>
    </cfRule>
    <cfRule type="cellIs" dxfId="8475" priority="456" stopIfTrue="1" operator="greaterThan">
      <formula>0</formula>
    </cfRule>
  </conditionalFormatting>
  <conditionalFormatting sqref="AE7">
    <cfRule type="cellIs" dxfId="8474" priority="451" stopIfTrue="1" operator="greaterThan">
      <formula>0</formula>
    </cfRule>
    <cfRule type="cellIs" dxfId="8473" priority="452" stopIfTrue="1" operator="greaterThan">
      <formula>0</formula>
    </cfRule>
    <cfRule type="cellIs" dxfId="8472" priority="453" stopIfTrue="1" operator="greaterThan">
      <formula>0</formula>
    </cfRule>
  </conditionalFormatting>
  <conditionalFormatting sqref="AE4:AE5">
    <cfRule type="cellIs" dxfId="8471" priority="448" stopIfTrue="1" operator="greaterThan">
      <formula>0</formula>
    </cfRule>
    <cfRule type="cellIs" dxfId="8470" priority="449" stopIfTrue="1" operator="greaterThan">
      <formula>0</formula>
    </cfRule>
    <cfRule type="cellIs" dxfId="8469" priority="450" stopIfTrue="1" operator="greaterThan">
      <formula>0</formula>
    </cfRule>
  </conditionalFormatting>
  <conditionalFormatting sqref="AD59">
    <cfRule type="cellIs" dxfId="8468" priority="445" stopIfTrue="1" operator="greaterThan">
      <formula>0</formula>
    </cfRule>
    <cfRule type="cellIs" dxfId="8467" priority="446" stopIfTrue="1" operator="greaterThan">
      <formula>0</formula>
    </cfRule>
    <cfRule type="cellIs" dxfId="8466" priority="447" stopIfTrue="1" operator="greaterThan">
      <formula>0</formula>
    </cfRule>
  </conditionalFormatting>
  <conditionalFormatting sqref="AD56:AD57">
    <cfRule type="cellIs" dxfId="8465" priority="442" stopIfTrue="1" operator="greaterThan">
      <formula>0</formula>
    </cfRule>
    <cfRule type="cellIs" dxfId="8464" priority="443" stopIfTrue="1" operator="greaterThan">
      <formula>0</formula>
    </cfRule>
    <cfRule type="cellIs" dxfId="8463" priority="444" stopIfTrue="1" operator="greaterThan">
      <formula>0</formula>
    </cfRule>
  </conditionalFormatting>
  <conditionalFormatting sqref="AD58">
    <cfRule type="cellIs" dxfId="8462" priority="439" stopIfTrue="1" operator="greaterThan">
      <formula>0</formula>
    </cfRule>
    <cfRule type="cellIs" dxfId="8461" priority="440" stopIfTrue="1" operator="greaterThan">
      <formula>0</formula>
    </cfRule>
    <cfRule type="cellIs" dxfId="8460" priority="441" stopIfTrue="1" operator="greaterThan">
      <formula>0</formula>
    </cfRule>
  </conditionalFormatting>
  <conditionalFormatting sqref="AD53:AD54">
    <cfRule type="cellIs" dxfId="8459" priority="436" stopIfTrue="1" operator="greaterThan">
      <formula>0</formula>
    </cfRule>
    <cfRule type="cellIs" dxfId="8458" priority="437" stopIfTrue="1" operator="greaterThan">
      <formula>0</formula>
    </cfRule>
    <cfRule type="cellIs" dxfId="8457" priority="438" stopIfTrue="1" operator="greaterThan">
      <formula>0</formula>
    </cfRule>
  </conditionalFormatting>
  <conditionalFormatting sqref="AD55">
    <cfRule type="cellIs" dxfId="8456" priority="433" stopIfTrue="1" operator="greaterThan">
      <formula>0</formula>
    </cfRule>
    <cfRule type="cellIs" dxfId="8455" priority="434" stopIfTrue="1" operator="greaterThan">
      <formula>0</formula>
    </cfRule>
    <cfRule type="cellIs" dxfId="8454" priority="435" stopIfTrue="1" operator="greaterThan">
      <formula>0</formula>
    </cfRule>
  </conditionalFormatting>
  <conditionalFormatting sqref="AD50:AD51">
    <cfRule type="cellIs" dxfId="8453" priority="430" stopIfTrue="1" operator="greaterThan">
      <formula>0</formula>
    </cfRule>
    <cfRule type="cellIs" dxfId="8452" priority="431" stopIfTrue="1" operator="greaterThan">
      <formula>0</formula>
    </cfRule>
    <cfRule type="cellIs" dxfId="8451" priority="432" stopIfTrue="1" operator="greaterThan">
      <formula>0</formula>
    </cfRule>
  </conditionalFormatting>
  <conditionalFormatting sqref="AD52">
    <cfRule type="cellIs" dxfId="8450" priority="427" stopIfTrue="1" operator="greaterThan">
      <formula>0</formula>
    </cfRule>
    <cfRule type="cellIs" dxfId="8449" priority="428" stopIfTrue="1" operator="greaterThan">
      <formula>0</formula>
    </cfRule>
    <cfRule type="cellIs" dxfId="8448" priority="429" stopIfTrue="1" operator="greaterThan">
      <formula>0</formula>
    </cfRule>
  </conditionalFormatting>
  <conditionalFormatting sqref="AD47:AD48">
    <cfRule type="cellIs" dxfId="8447" priority="424" stopIfTrue="1" operator="greaterThan">
      <formula>0</formula>
    </cfRule>
    <cfRule type="cellIs" dxfId="8446" priority="425" stopIfTrue="1" operator="greaterThan">
      <formula>0</formula>
    </cfRule>
    <cfRule type="cellIs" dxfId="8445" priority="426" stopIfTrue="1" operator="greaterThan">
      <formula>0</formula>
    </cfRule>
  </conditionalFormatting>
  <conditionalFormatting sqref="AD49">
    <cfRule type="cellIs" dxfId="8444" priority="421" stopIfTrue="1" operator="greaterThan">
      <formula>0</formula>
    </cfRule>
    <cfRule type="cellIs" dxfId="8443" priority="422" stopIfTrue="1" operator="greaterThan">
      <formula>0</formula>
    </cfRule>
    <cfRule type="cellIs" dxfId="8442" priority="423" stopIfTrue="1" operator="greaterThan">
      <formula>0</formula>
    </cfRule>
  </conditionalFormatting>
  <conditionalFormatting sqref="AD44:AD45">
    <cfRule type="cellIs" dxfId="8441" priority="418" stopIfTrue="1" operator="greaterThan">
      <formula>0</formula>
    </cfRule>
    <cfRule type="cellIs" dxfId="8440" priority="419" stopIfTrue="1" operator="greaterThan">
      <formula>0</formula>
    </cfRule>
    <cfRule type="cellIs" dxfId="8439" priority="420" stopIfTrue="1" operator="greaterThan">
      <formula>0</formula>
    </cfRule>
  </conditionalFormatting>
  <conditionalFormatting sqref="AD46">
    <cfRule type="cellIs" dxfId="8438" priority="415" stopIfTrue="1" operator="greaterThan">
      <formula>0</formula>
    </cfRule>
    <cfRule type="cellIs" dxfId="8437" priority="416" stopIfTrue="1" operator="greaterThan">
      <formula>0</formula>
    </cfRule>
    <cfRule type="cellIs" dxfId="8436" priority="417" stopIfTrue="1" operator="greaterThan">
      <formula>0</formula>
    </cfRule>
  </conditionalFormatting>
  <conditionalFormatting sqref="AD41:AD42">
    <cfRule type="cellIs" dxfId="8435" priority="412" stopIfTrue="1" operator="greaterThan">
      <formula>0</formula>
    </cfRule>
    <cfRule type="cellIs" dxfId="8434" priority="413" stopIfTrue="1" operator="greaterThan">
      <formula>0</formula>
    </cfRule>
    <cfRule type="cellIs" dxfId="8433" priority="414" stopIfTrue="1" operator="greaterThan">
      <formula>0</formula>
    </cfRule>
  </conditionalFormatting>
  <conditionalFormatting sqref="AD43">
    <cfRule type="cellIs" dxfId="8432" priority="409" stopIfTrue="1" operator="greaterThan">
      <formula>0</formula>
    </cfRule>
    <cfRule type="cellIs" dxfId="8431" priority="410" stopIfTrue="1" operator="greaterThan">
      <formula>0</formula>
    </cfRule>
    <cfRule type="cellIs" dxfId="8430" priority="411" stopIfTrue="1" operator="greaterThan">
      <formula>0</formula>
    </cfRule>
  </conditionalFormatting>
  <conditionalFormatting sqref="AD38:AD39">
    <cfRule type="cellIs" dxfId="8429" priority="406" stopIfTrue="1" operator="greaterThan">
      <formula>0</formula>
    </cfRule>
    <cfRule type="cellIs" dxfId="8428" priority="407" stopIfTrue="1" operator="greaterThan">
      <formula>0</formula>
    </cfRule>
    <cfRule type="cellIs" dxfId="8427" priority="408" stopIfTrue="1" operator="greaterThan">
      <formula>0</formula>
    </cfRule>
  </conditionalFormatting>
  <conditionalFormatting sqref="AD40">
    <cfRule type="cellIs" dxfId="8426" priority="403" stopIfTrue="1" operator="greaterThan">
      <formula>0</formula>
    </cfRule>
    <cfRule type="cellIs" dxfId="8425" priority="404" stopIfTrue="1" operator="greaterThan">
      <formula>0</formula>
    </cfRule>
    <cfRule type="cellIs" dxfId="8424" priority="405" stopIfTrue="1" operator="greaterThan">
      <formula>0</formula>
    </cfRule>
  </conditionalFormatting>
  <conditionalFormatting sqref="AD35:AD36">
    <cfRule type="cellIs" dxfId="8423" priority="400" stopIfTrue="1" operator="greaterThan">
      <formula>0</formula>
    </cfRule>
    <cfRule type="cellIs" dxfId="8422" priority="401" stopIfTrue="1" operator="greaterThan">
      <formula>0</formula>
    </cfRule>
    <cfRule type="cellIs" dxfId="8421" priority="402" stopIfTrue="1" operator="greaterThan">
      <formula>0</formula>
    </cfRule>
  </conditionalFormatting>
  <conditionalFormatting sqref="AD37">
    <cfRule type="cellIs" dxfId="8420" priority="397" stopIfTrue="1" operator="greaterThan">
      <formula>0</formula>
    </cfRule>
    <cfRule type="cellIs" dxfId="8419" priority="398" stopIfTrue="1" operator="greaterThan">
      <formula>0</formula>
    </cfRule>
    <cfRule type="cellIs" dxfId="8418" priority="399" stopIfTrue="1" operator="greaterThan">
      <formula>0</formula>
    </cfRule>
  </conditionalFormatting>
  <conditionalFormatting sqref="AD32:AD33">
    <cfRule type="cellIs" dxfId="8417" priority="394" stopIfTrue="1" operator="greaterThan">
      <formula>0</formula>
    </cfRule>
    <cfRule type="cellIs" dxfId="8416" priority="395" stopIfTrue="1" operator="greaterThan">
      <formula>0</formula>
    </cfRule>
    <cfRule type="cellIs" dxfId="8415" priority="396" stopIfTrue="1" operator="greaterThan">
      <formula>0</formula>
    </cfRule>
  </conditionalFormatting>
  <conditionalFormatting sqref="AD34">
    <cfRule type="cellIs" dxfId="8414" priority="391" stopIfTrue="1" operator="greaterThan">
      <formula>0</formula>
    </cfRule>
    <cfRule type="cellIs" dxfId="8413" priority="392" stopIfTrue="1" operator="greaterThan">
      <formula>0</formula>
    </cfRule>
    <cfRule type="cellIs" dxfId="8412" priority="393" stopIfTrue="1" operator="greaterThan">
      <formula>0</formula>
    </cfRule>
  </conditionalFormatting>
  <conditionalFormatting sqref="AD30">
    <cfRule type="cellIs" dxfId="8411" priority="388" stopIfTrue="1" operator="greaterThan">
      <formula>0</formula>
    </cfRule>
    <cfRule type="cellIs" dxfId="8410" priority="389" stopIfTrue="1" operator="greaterThan">
      <formula>0</formula>
    </cfRule>
    <cfRule type="cellIs" dxfId="8409" priority="390" stopIfTrue="1" operator="greaterThan">
      <formula>0</formula>
    </cfRule>
  </conditionalFormatting>
  <conditionalFormatting sqref="AD31">
    <cfRule type="cellIs" dxfId="8408" priority="385" stopIfTrue="1" operator="greaterThan">
      <formula>0</formula>
    </cfRule>
    <cfRule type="cellIs" dxfId="8407" priority="386" stopIfTrue="1" operator="greaterThan">
      <formula>0</formula>
    </cfRule>
    <cfRule type="cellIs" dxfId="8406" priority="387" stopIfTrue="1" operator="greaterThan">
      <formula>0</formula>
    </cfRule>
  </conditionalFormatting>
  <conditionalFormatting sqref="AD26:AD29">
    <cfRule type="cellIs" dxfId="8405" priority="382" stopIfTrue="1" operator="greaterThan">
      <formula>0</formula>
    </cfRule>
    <cfRule type="cellIs" dxfId="8404" priority="383" stopIfTrue="1" operator="greaterThan">
      <formula>0</formula>
    </cfRule>
    <cfRule type="cellIs" dxfId="8403" priority="384" stopIfTrue="1" operator="greaterThan">
      <formula>0</formula>
    </cfRule>
  </conditionalFormatting>
  <conditionalFormatting sqref="AD23:AD24">
    <cfRule type="cellIs" dxfId="8402" priority="379" stopIfTrue="1" operator="greaterThan">
      <formula>0</formula>
    </cfRule>
    <cfRule type="cellIs" dxfId="8401" priority="380" stopIfTrue="1" operator="greaterThan">
      <formula>0</formula>
    </cfRule>
    <cfRule type="cellIs" dxfId="8400" priority="381" stopIfTrue="1" operator="greaterThan">
      <formula>0</formula>
    </cfRule>
  </conditionalFormatting>
  <conditionalFormatting sqref="AD25">
    <cfRule type="cellIs" dxfId="8399" priority="376" stopIfTrue="1" operator="greaterThan">
      <formula>0</formula>
    </cfRule>
    <cfRule type="cellIs" dxfId="8398" priority="377" stopIfTrue="1" operator="greaterThan">
      <formula>0</formula>
    </cfRule>
    <cfRule type="cellIs" dxfId="8397" priority="378" stopIfTrue="1" operator="greaterThan">
      <formula>0</formula>
    </cfRule>
  </conditionalFormatting>
  <conditionalFormatting sqref="AD20:AD21">
    <cfRule type="cellIs" dxfId="8396" priority="373" stopIfTrue="1" operator="greaterThan">
      <formula>0</formula>
    </cfRule>
    <cfRule type="cellIs" dxfId="8395" priority="374" stopIfTrue="1" operator="greaterThan">
      <formula>0</formula>
    </cfRule>
    <cfRule type="cellIs" dxfId="8394" priority="375" stopIfTrue="1" operator="greaterThan">
      <formula>0</formula>
    </cfRule>
  </conditionalFormatting>
  <conditionalFormatting sqref="AD22">
    <cfRule type="cellIs" dxfId="8393" priority="370" stopIfTrue="1" operator="greaterThan">
      <formula>0</formula>
    </cfRule>
    <cfRule type="cellIs" dxfId="8392" priority="371" stopIfTrue="1" operator="greaterThan">
      <formula>0</formula>
    </cfRule>
    <cfRule type="cellIs" dxfId="8391" priority="372" stopIfTrue="1" operator="greaterThan">
      <formula>0</formula>
    </cfRule>
  </conditionalFormatting>
  <conditionalFormatting sqref="AD17:AD18">
    <cfRule type="cellIs" dxfId="8390" priority="367" stopIfTrue="1" operator="greaterThan">
      <formula>0</formula>
    </cfRule>
    <cfRule type="cellIs" dxfId="8389" priority="368" stopIfTrue="1" operator="greaterThan">
      <formula>0</formula>
    </cfRule>
    <cfRule type="cellIs" dxfId="8388" priority="369" stopIfTrue="1" operator="greaterThan">
      <formula>0</formula>
    </cfRule>
  </conditionalFormatting>
  <conditionalFormatting sqref="AD19">
    <cfRule type="cellIs" dxfId="8387" priority="364" stopIfTrue="1" operator="greaterThan">
      <formula>0</formula>
    </cfRule>
    <cfRule type="cellIs" dxfId="8386" priority="365" stopIfTrue="1" operator="greaterThan">
      <formula>0</formula>
    </cfRule>
    <cfRule type="cellIs" dxfId="8385" priority="366" stopIfTrue="1" operator="greaterThan">
      <formula>0</formula>
    </cfRule>
  </conditionalFormatting>
  <conditionalFormatting sqref="AD14:AD15">
    <cfRule type="cellIs" dxfId="8384" priority="361" stopIfTrue="1" operator="greaterThan">
      <formula>0</formula>
    </cfRule>
    <cfRule type="cellIs" dxfId="8383" priority="362" stopIfTrue="1" operator="greaterThan">
      <formula>0</formula>
    </cfRule>
    <cfRule type="cellIs" dxfId="8382" priority="363" stopIfTrue="1" operator="greaterThan">
      <formula>0</formula>
    </cfRule>
  </conditionalFormatting>
  <conditionalFormatting sqref="AD16">
    <cfRule type="cellIs" dxfId="8381" priority="358" stopIfTrue="1" operator="greaterThan">
      <formula>0</formula>
    </cfRule>
    <cfRule type="cellIs" dxfId="8380" priority="359" stopIfTrue="1" operator="greaterThan">
      <formula>0</formula>
    </cfRule>
    <cfRule type="cellIs" dxfId="8379" priority="360" stopIfTrue="1" operator="greaterThan">
      <formula>0</formula>
    </cfRule>
  </conditionalFormatting>
  <conditionalFormatting sqref="AD11:AD12">
    <cfRule type="cellIs" dxfId="8378" priority="355" stopIfTrue="1" operator="greaterThan">
      <formula>0</formula>
    </cfRule>
    <cfRule type="cellIs" dxfId="8377" priority="356" stopIfTrue="1" operator="greaterThan">
      <formula>0</formula>
    </cfRule>
    <cfRule type="cellIs" dxfId="8376" priority="357" stopIfTrue="1" operator="greaterThan">
      <formula>0</formula>
    </cfRule>
  </conditionalFormatting>
  <conditionalFormatting sqref="AD13">
    <cfRule type="cellIs" dxfId="8375" priority="352" stopIfTrue="1" operator="greaterThan">
      <formula>0</formula>
    </cfRule>
    <cfRule type="cellIs" dxfId="8374" priority="353" stopIfTrue="1" operator="greaterThan">
      <formula>0</formula>
    </cfRule>
    <cfRule type="cellIs" dxfId="8373" priority="354" stopIfTrue="1" operator="greaterThan">
      <formula>0</formula>
    </cfRule>
  </conditionalFormatting>
  <conditionalFormatting sqref="AD8:AD9">
    <cfRule type="cellIs" dxfId="8372" priority="349" stopIfTrue="1" operator="greaterThan">
      <formula>0</formula>
    </cfRule>
    <cfRule type="cellIs" dxfId="8371" priority="350" stopIfTrue="1" operator="greaterThan">
      <formula>0</formula>
    </cfRule>
    <cfRule type="cellIs" dxfId="8370" priority="351" stopIfTrue="1" operator="greaterThan">
      <formula>0</formula>
    </cfRule>
  </conditionalFormatting>
  <conditionalFormatting sqref="AD10">
    <cfRule type="cellIs" dxfId="8369" priority="346" stopIfTrue="1" operator="greaterThan">
      <formula>0</formula>
    </cfRule>
    <cfRule type="cellIs" dxfId="8368" priority="347" stopIfTrue="1" operator="greaterThan">
      <formula>0</formula>
    </cfRule>
    <cfRule type="cellIs" dxfId="8367" priority="348" stopIfTrue="1" operator="greaterThan">
      <formula>0</formula>
    </cfRule>
  </conditionalFormatting>
  <conditionalFormatting sqref="AD7">
    <cfRule type="cellIs" dxfId="8366" priority="343" stopIfTrue="1" operator="greaterThan">
      <formula>0</formula>
    </cfRule>
    <cfRule type="cellIs" dxfId="8365" priority="344" stopIfTrue="1" operator="greaterThan">
      <formula>0</formula>
    </cfRule>
    <cfRule type="cellIs" dxfId="8364" priority="345" stopIfTrue="1" operator="greaterThan">
      <formula>0</formula>
    </cfRule>
  </conditionalFormatting>
  <conditionalFormatting sqref="AD4:AD5">
    <cfRule type="cellIs" dxfId="8363" priority="340" stopIfTrue="1" operator="greaterThan">
      <formula>0</formula>
    </cfRule>
    <cfRule type="cellIs" dxfId="8362" priority="341" stopIfTrue="1" operator="greaterThan">
      <formula>0</formula>
    </cfRule>
    <cfRule type="cellIs" dxfId="8361" priority="342" stopIfTrue="1" operator="greaterThan">
      <formula>0</formula>
    </cfRule>
  </conditionalFormatting>
  <conditionalFormatting sqref="AC59">
    <cfRule type="cellIs" dxfId="8360" priority="337" stopIfTrue="1" operator="greaterThan">
      <formula>0</formula>
    </cfRule>
    <cfRule type="cellIs" dxfId="8359" priority="338" stopIfTrue="1" operator="greaterThan">
      <formula>0</formula>
    </cfRule>
    <cfRule type="cellIs" dxfId="8358" priority="339" stopIfTrue="1" operator="greaterThan">
      <formula>0</formula>
    </cfRule>
  </conditionalFormatting>
  <conditionalFormatting sqref="AC56:AC57">
    <cfRule type="cellIs" dxfId="8357" priority="334" stopIfTrue="1" operator="greaterThan">
      <formula>0</formula>
    </cfRule>
    <cfRule type="cellIs" dxfId="8356" priority="335" stopIfTrue="1" operator="greaterThan">
      <formula>0</formula>
    </cfRule>
    <cfRule type="cellIs" dxfId="8355" priority="336" stopIfTrue="1" operator="greaterThan">
      <formula>0</formula>
    </cfRule>
  </conditionalFormatting>
  <conditionalFormatting sqref="AC58">
    <cfRule type="cellIs" dxfId="8354" priority="331" stopIfTrue="1" operator="greaterThan">
      <formula>0</formula>
    </cfRule>
    <cfRule type="cellIs" dxfId="8353" priority="332" stopIfTrue="1" operator="greaterThan">
      <formula>0</formula>
    </cfRule>
    <cfRule type="cellIs" dxfId="8352" priority="333" stopIfTrue="1" operator="greaterThan">
      <formula>0</formula>
    </cfRule>
  </conditionalFormatting>
  <conditionalFormatting sqref="AC53:AC54">
    <cfRule type="cellIs" dxfId="8351" priority="328" stopIfTrue="1" operator="greaterThan">
      <formula>0</formula>
    </cfRule>
    <cfRule type="cellIs" dxfId="8350" priority="329" stopIfTrue="1" operator="greaterThan">
      <formula>0</formula>
    </cfRule>
    <cfRule type="cellIs" dxfId="8349" priority="330" stopIfTrue="1" operator="greaterThan">
      <formula>0</formula>
    </cfRule>
  </conditionalFormatting>
  <conditionalFormatting sqref="AC55">
    <cfRule type="cellIs" dxfId="8348" priority="325" stopIfTrue="1" operator="greaterThan">
      <formula>0</formula>
    </cfRule>
    <cfRule type="cellIs" dxfId="8347" priority="326" stopIfTrue="1" operator="greaterThan">
      <formula>0</formula>
    </cfRule>
    <cfRule type="cellIs" dxfId="8346" priority="327" stopIfTrue="1" operator="greaterThan">
      <formula>0</formula>
    </cfRule>
  </conditionalFormatting>
  <conditionalFormatting sqref="AC50:AC51">
    <cfRule type="cellIs" dxfId="8345" priority="322" stopIfTrue="1" operator="greaterThan">
      <formula>0</formula>
    </cfRule>
    <cfRule type="cellIs" dxfId="8344" priority="323" stopIfTrue="1" operator="greaterThan">
      <formula>0</formula>
    </cfRule>
    <cfRule type="cellIs" dxfId="8343" priority="324" stopIfTrue="1" operator="greaterThan">
      <formula>0</formula>
    </cfRule>
  </conditionalFormatting>
  <conditionalFormatting sqref="AC52">
    <cfRule type="cellIs" dxfId="8342" priority="319" stopIfTrue="1" operator="greaterThan">
      <formula>0</formula>
    </cfRule>
    <cfRule type="cellIs" dxfId="8341" priority="320" stopIfTrue="1" operator="greaterThan">
      <formula>0</formula>
    </cfRule>
    <cfRule type="cellIs" dxfId="8340" priority="321" stopIfTrue="1" operator="greaterThan">
      <formula>0</formula>
    </cfRule>
  </conditionalFormatting>
  <conditionalFormatting sqref="AC47:AC48">
    <cfRule type="cellIs" dxfId="8339" priority="316" stopIfTrue="1" operator="greaterThan">
      <formula>0</formula>
    </cfRule>
    <cfRule type="cellIs" dxfId="8338" priority="317" stopIfTrue="1" operator="greaterThan">
      <formula>0</formula>
    </cfRule>
    <cfRule type="cellIs" dxfId="8337" priority="318" stopIfTrue="1" operator="greaterThan">
      <formula>0</formula>
    </cfRule>
  </conditionalFormatting>
  <conditionalFormatting sqref="AC49">
    <cfRule type="cellIs" dxfId="8336" priority="313" stopIfTrue="1" operator="greaterThan">
      <formula>0</formula>
    </cfRule>
    <cfRule type="cellIs" dxfId="8335" priority="314" stopIfTrue="1" operator="greaterThan">
      <formula>0</formula>
    </cfRule>
    <cfRule type="cellIs" dxfId="8334" priority="315" stopIfTrue="1" operator="greaterThan">
      <formula>0</formula>
    </cfRule>
  </conditionalFormatting>
  <conditionalFormatting sqref="AC44:AC45">
    <cfRule type="cellIs" dxfId="8333" priority="310" stopIfTrue="1" operator="greaterThan">
      <formula>0</formula>
    </cfRule>
    <cfRule type="cellIs" dxfId="8332" priority="311" stopIfTrue="1" operator="greaterThan">
      <formula>0</formula>
    </cfRule>
    <cfRule type="cellIs" dxfId="8331" priority="312" stopIfTrue="1" operator="greaterThan">
      <formula>0</formula>
    </cfRule>
  </conditionalFormatting>
  <conditionalFormatting sqref="AC46">
    <cfRule type="cellIs" dxfId="8330" priority="307" stopIfTrue="1" operator="greaterThan">
      <formula>0</formula>
    </cfRule>
    <cfRule type="cellIs" dxfId="8329" priority="308" stopIfTrue="1" operator="greaterThan">
      <formula>0</formula>
    </cfRule>
    <cfRule type="cellIs" dxfId="8328" priority="309" stopIfTrue="1" operator="greaterThan">
      <formula>0</formula>
    </cfRule>
  </conditionalFormatting>
  <conditionalFormatting sqref="AC41:AC42">
    <cfRule type="cellIs" dxfId="8327" priority="304" stopIfTrue="1" operator="greaterThan">
      <formula>0</formula>
    </cfRule>
    <cfRule type="cellIs" dxfId="8326" priority="305" stopIfTrue="1" operator="greaterThan">
      <formula>0</formula>
    </cfRule>
    <cfRule type="cellIs" dxfId="8325" priority="306" stopIfTrue="1" operator="greaterThan">
      <formula>0</formula>
    </cfRule>
  </conditionalFormatting>
  <conditionalFormatting sqref="AC43">
    <cfRule type="cellIs" dxfId="8324" priority="301" stopIfTrue="1" operator="greaterThan">
      <formula>0</formula>
    </cfRule>
    <cfRule type="cellIs" dxfId="8323" priority="302" stopIfTrue="1" operator="greaterThan">
      <formula>0</formula>
    </cfRule>
    <cfRule type="cellIs" dxfId="8322" priority="303" stopIfTrue="1" operator="greaterThan">
      <formula>0</formula>
    </cfRule>
  </conditionalFormatting>
  <conditionalFormatting sqref="AC38:AC39">
    <cfRule type="cellIs" dxfId="8321" priority="298" stopIfTrue="1" operator="greaterThan">
      <formula>0</formula>
    </cfRule>
    <cfRule type="cellIs" dxfId="8320" priority="299" stopIfTrue="1" operator="greaterThan">
      <formula>0</formula>
    </cfRule>
    <cfRule type="cellIs" dxfId="8319" priority="300" stopIfTrue="1" operator="greaterThan">
      <formula>0</formula>
    </cfRule>
  </conditionalFormatting>
  <conditionalFormatting sqref="AC40">
    <cfRule type="cellIs" dxfId="8318" priority="295" stopIfTrue="1" operator="greaterThan">
      <formula>0</formula>
    </cfRule>
    <cfRule type="cellIs" dxfId="8317" priority="296" stopIfTrue="1" operator="greaterThan">
      <formula>0</formula>
    </cfRule>
    <cfRule type="cellIs" dxfId="8316" priority="297" stopIfTrue="1" operator="greaterThan">
      <formula>0</formula>
    </cfRule>
  </conditionalFormatting>
  <conditionalFormatting sqref="AC35:AC36">
    <cfRule type="cellIs" dxfId="8315" priority="292" stopIfTrue="1" operator="greaterThan">
      <formula>0</formula>
    </cfRule>
    <cfRule type="cellIs" dxfId="8314" priority="293" stopIfTrue="1" operator="greaterThan">
      <formula>0</formula>
    </cfRule>
    <cfRule type="cellIs" dxfId="8313" priority="294" stopIfTrue="1" operator="greaterThan">
      <formula>0</formula>
    </cfRule>
  </conditionalFormatting>
  <conditionalFormatting sqref="AC37">
    <cfRule type="cellIs" dxfId="8312" priority="289" stopIfTrue="1" operator="greaterThan">
      <formula>0</formula>
    </cfRule>
    <cfRule type="cellIs" dxfId="8311" priority="290" stopIfTrue="1" operator="greaterThan">
      <formula>0</formula>
    </cfRule>
    <cfRule type="cellIs" dxfId="8310" priority="291" stopIfTrue="1" operator="greaterThan">
      <formula>0</formula>
    </cfRule>
  </conditionalFormatting>
  <conditionalFormatting sqref="AC32:AC33">
    <cfRule type="cellIs" dxfId="8309" priority="286" stopIfTrue="1" operator="greaterThan">
      <formula>0</formula>
    </cfRule>
    <cfRule type="cellIs" dxfId="8308" priority="287" stopIfTrue="1" operator="greaterThan">
      <formula>0</formula>
    </cfRule>
    <cfRule type="cellIs" dxfId="8307" priority="288" stopIfTrue="1" operator="greaterThan">
      <formula>0</formula>
    </cfRule>
  </conditionalFormatting>
  <conditionalFormatting sqref="AC34">
    <cfRule type="cellIs" dxfId="8306" priority="283" stopIfTrue="1" operator="greaterThan">
      <formula>0</formula>
    </cfRule>
    <cfRule type="cellIs" dxfId="8305" priority="284" stopIfTrue="1" operator="greaterThan">
      <formula>0</formula>
    </cfRule>
    <cfRule type="cellIs" dxfId="8304" priority="285" stopIfTrue="1" operator="greaterThan">
      <formula>0</formula>
    </cfRule>
  </conditionalFormatting>
  <conditionalFormatting sqref="AC29:AC30">
    <cfRule type="cellIs" dxfId="8303" priority="280" stopIfTrue="1" operator="greaterThan">
      <formula>0</formula>
    </cfRule>
    <cfRule type="cellIs" dxfId="8302" priority="281" stopIfTrue="1" operator="greaterThan">
      <formula>0</formula>
    </cfRule>
    <cfRule type="cellIs" dxfId="8301" priority="282" stopIfTrue="1" operator="greaterThan">
      <formula>0</formula>
    </cfRule>
  </conditionalFormatting>
  <conditionalFormatting sqref="AC31">
    <cfRule type="cellIs" dxfId="8300" priority="277" stopIfTrue="1" operator="greaterThan">
      <formula>0</formula>
    </cfRule>
    <cfRule type="cellIs" dxfId="8299" priority="278" stopIfTrue="1" operator="greaterThan">
      <formula>0</formula>
    </cfRule>
    <cfRule type="cellIs" dxfId="8298" priority="279" stopIfTrue="1" operator="greaterThan">
      <formula>0</formula>
    </cfRule>
  </conditionalFormatting>
  <conditionalFormatting sqref="AC26:AC27">
    <cfRule type="cellIs" dxfId="8297" priority="274" stopIfTrue="1" operator="greaterThan">
      <formula>0</formula>
    </cfRule>
    <cfRule type="cellIs" dxfId="8296" priority="275" stopIfTrue="1" operator="greaterThan">
      <formula>0</formula>
    </cfRule>
    <cfRule type="cellIs" dxfId="8295" priority="276" stopIfTrue="1" operator="greaterThan">
      <formula>0</formula>
    </cfRule>
  </conditionalFormatting>
  <conditionalFormatting sqref="AC28">
    <cfRule type="cellIs" dxfId="8294" priority="271" stopIfTrue="1" operator="greaterThan">
      <formula>0</formula>
    </cfRule>
    <cfRule type="cellIs" dxfId="8293" priority="272" stopIfTrue="1" operator="greaterThan">
      <formula>0</formula>
    </cfRule>
    <cfRule type="cellIs" dxfId="8292" priority="273" stopIfTrue="1" operator="greaterThan">
      <formula>0</formula>
    </cfRule>
  </conditionalFormatting>
  <conditionalFormatting sqref="AC23:AC24">
    <cfRule type="cellIs" dxfId="8291" priority="268" stopIfTrue="1" operator="greaterThan">
      <formula>0</formula>
    </cfRule>
    <cfRule type="cellIs" dxfId="8290" priority="269" stopIfTrue="1" operator="greaterThan">
      <formula>0</formula>
    </cfRule>
    <cfRule type="cellIs" dxfId="8289" priority="270" stopIfTrue="1" operator="greaterThan">
      <formula>0</formula>
    </cfRule>
  </conditionalFormatting>
  <conditionalFormatting sqref="AC25">
    <cfRule type="cellIs" dxfId="8288" priority="265" stopIfTrue="1" operator="greaterThan">
      <formula>0</formula>
    </cfRule>
    <cfRule type="cellIs" dxfId="8287" priority="266" stopIfTrue="1" operator="greaterThan">
      <formula>0</formula>
    </cfRule>
    <cfRule type="cellIs" dxfId="8286" priority="267" stopIfTrue="1" operator="greaterThan">
      <formula>0</formula>
    </cfRule>
  </conditionalFormatting>
  <conditionalFormatting sqref="AC20:AC21">
    <cfRule type="cellIs" dxfId="8285" priority="262" stopIfTrue="1" operator="greaterThan">
      <formula>0</formula>
    </cfRule>
    <cfRule type="cellIs" dxfId="8284" priority="263" stopIfTrue="1" operator="greaterThan">
      <formula>0</formula>
    </cfRule>
    <cfRule type="cellIs" dxfId="8283" priority="264" stopIfTrue="1" operator="greaterThan">
      <formula>0</formula>
    </cfRule>
  </conditionalFormatting>
  <conditionalFormatting sqref="AC22">
    <cfRule type="cellIs" dxfId="8282" priority="259" stopIfTrue="1" operator="greaterThan">
      <formula>0</formula>
    </cfRule>
    <cfRule type="cellIs" dxfId="8281" priority="260" stopIfTrue="1" operator="greaterThan">
      <formula>0</formula>
    </cfRule>
    <cfRule type="cellIs" dxfId="8280" priority="261" stopIfTrue="1" operator="greaterThan">
      <formula>0</formula>
    </cfRule>
  </conditionalFormatting>
  <conditionalFormatting sqref="AC17:AC18">
    <cfRule type="cellIs" dxfId="8279" priority="256" stopIfTrue="1" operator="greaterThan">
      <formula>0</formula>
    </cfRule>
    <cfRule type="cellIs" dxfId="8278" priority="257" stopIfTrue="1" operator="greaterThan">
      <formula>0</formula>
    </cfRule>
    <cfRule type="cellIs" dxfId="8277" priority="258" stopIfTrue="1" operator="greaterThan">
      <formula>0</formula>
    </cfRule>
  </conditionalFormatting>
  <conditionalFormatting sqref="AC19">
    <cfRule type="cellIs" dxfId="8276" priority="253" stopIfTrue="1" operator="greaterThan">
      <formula>0</formula>
    </cfRule>
    <cfRule type="cellIs" dxfId="8275" priority="254" stopIfTrue="1" operator="greaterThan">
      <formula>0</formula>
    </cfRule>
    <cfRule type="cellIs" dxfId="8274" priority="255" stopIfTrue="1" operator="greaterThan">
      <formula>0</formula>
    </cfRule>
  </conditionalFormatting>
  <conditionalFormatting sqref="AC14:AC15">
    <cfRule type="cellIs" dxfId="8273" priority="250" stopIfTrue="1" operator="greaterThan">
      <formula>0</formula>
    </cfRule>
    <cfRule type="cellIs" dxfId="8272" priority="251" stopIfTrue="1" operator="greaterThan">
      <formula>0</formula>
    </cfRule>
    <cfRule type="cellIs" dxfId="8271" priority="252" stopIfTrue="1" operator="greaterThan">
      <formula>0</formula>
    </cfRule>
  </conditionalFormatting>
  <conditionalFormatting sqref="AC16">
    <cfRule type="cellIs" dxfId="8270" priority="247" stopIfTrue="1" operator="greaterThan">
      <formula>0</formula>
    </cfRule>
    <cfRule type="cellIs" dxfId="8269" priority="248" stopIfTrue="1" operator="greaterThan">
      <formula>0</formula>
    </cfRule>
    <cfRule type="cellIs" dxfId="8268" priority="249" stopIfTrue="1" operator="greaterThan">
      <formula>0</formula>
    </cfRule>
  </conditionalFormatting>
  <conditionalFormatting sqref="AC11:AC12">
    <cfRule type="cellIs" dxfId="8267" priority="244" stopIfTrue="1" operator="greaterThan">
      <formula>0</formula>
    </cfRule>
    <cfRule type="cellIs" dxfId="8266" priority="245" stopIfTrue="1" operator="greaterThan">
      <formula>0</formula>
    </cfRule>
    <cfRule type="cellIs" dxfId="8265" priority="246" stopIfTrue="1" operator="greaterThan">
      <formula>0</formula>
    </cfRule>
  </conditionalFormatting>
  <conditionalFormatting sqref="AC13">
    <cfRule type="cellIs" dxfId="8264" priority="241" stopIfTrue="1" operator="greaterThan">
      <formula>0</formula>
    </cfRule>
    <cfRule type="cellIs" dxfId="8263" priority="242" stopIfTrue="1" operator="greaterThan">
      <formula>0</formula>
    </cfRule>
    <cfRule type="cellIs" dxfId="8262" priority="243" stopIfTrue="1" operator="greaterThan">
      <formula>0</formula>
    </cfRule>
  </conditionalFormatting>
  <conditionalFormatting sqref="AC8:AC9">
    <cfRule type="cellIs" dxfId="8261" priority="238" stopIfTrue="1" operator="greaterThan">
      <formula>0</formula>
    </cfRule>
    <cfRule type="cellIs" dxfId="8260" priority="239" stopIfTrue="1" operator="greaterThan">
      <formula>0</formula>
    </cfRule>
    <cfRule type="cellIs" dxfId="8259" priority="240" stopIfTrue="1" operator="greaterThan">
      <formula>0</formula>
    </cfRule>
  </conditionalFormatting>
  <conditionalFormatting sqref="AC10">
    <cfRule type="cellIs" dxfId="8258" priority="235" stopIfTrue="1" operator="greaterThan">
      <formula>0</formula>
    </cfRule>
    <cfRule type="cellIs" dxfId="8257" priority="236" stopIfTrue="1" operator="greaterThan">
      <formula>0</formula>
    </cfRule>
    <cfRule type="cellIs" dxfId="8256" priority="237" stopIfTrue="1" operator="greaterThan">
      <formula>0</formula>
    </cfRule>
  </conditionalFormatting>
  <conditionalFormatting sqref="AC7">
    <cfRule type="cellIs" dxfId="8255" priority="232" stopIfTrue="1" operator="greaterThan">
      <formula>0</formula>
    </cfRule>
    <cfRule type="cellIs" dxfId="8254" priority="233" stopIfTrue="1" operator="greaterThan">
      <formula>0</formula>
    </cfRule>
    <cfRule type="cellIs" dxfId="8253" priority="234" stopIfTrue="1" operator="greaterThan">
      <formula>0</formula>
    </cfRule>
  </conditionalFormatting>
  <conditionalFormatting sqref="AC4:AC5">
    <cfRule type="cellIs" dxfId="8252" priority="229" stopIfTrue="1" operator="greaterThan">
      <formula>0</formula>
    </cfRule>
    <cfRule type="cellIs" dxfId="8251" priority="230" stopIfTrue="1" operator="greaterThan">
      <formula>0</formula>
    </cfRule>
    <cfRule type="cellIs" dxfId="8250" priority="231" stopIfTrue="1" operator="greaterThan">
      <formula>0</formula>
    </cfRule>
  </conditionalFormatting>
  <conditionalFormatting sqref="AF59">
    <cfRule type="cellIs" dxfId="8249" priority="226" stopIfTrue="1" operator="greaterThan">
      <formula>0</formula>
    </cfRule>
    <cfRule type="cellIs" dxfId="8248" priority="227" stopIfTrue="1" operator="greaterThan">
      <formula>0</formula>
    </cfRule>
    <cfRule type="cellIs" dxfId="8247" priority="228" stopIfTrue="1" operator="greaterThan">
      <formula>0</formula>
    </cfRule>
  </conditionalFormatting>
  <conditionalFormatting sqref="AF56:AF57">
    <cfRule type="cellIs" dxfId="8246" priority="223" stopIfTrue="1" operator="greaterThan">
      <formula>0</formula>
    </cfRule>
    <cfRule type="cellIs" dxfId="8245" priority="224" stopIfTrue="1" operator="greaterThan">
      <formula>0</formula>
    </cfRule>
    <cfRule type="cellIs" dxfId="8244" priority="225" stopIfTrue="1" operator="greaterThan">
      <formula>0</formula>
    </cfRule>
  </conditionalFormatting>
  <conditionalFormatting sqref="AF58">
    <cfRule type="cellIs" dxfId="8243" priority="220" stopIfTrue="1" operator="greaterThan">
      <formula>0</formula>
    </cfRule>
    <cfRule type="cellIs" dxfId="8242" priority="221" stopIfTrue="1" operator="greaterThan">
      <formula>0</formula>
    </cfRule>
    <cfRule type="cellIs" dxfId="8241" priority="222" stopIfTrue="1" operator="greaterThan">
      <formula>0</formula>
    </cfRule>
  </conditionalFormatting>
  <conditionalFormatting sqref="AF53:AF54">
    <cfRule type="cellIs" dxfId="8240" priority="217" stopIfTrue="1" operator="greaterThan">
      <formula>0</formula>
    </cfRule>
    <cfRule type="cellIs" dxfId="8239" priority="218" stopIfTrue="1" operator="greaterThan">
      <formula>0</formula>
    </cfRule>
    <cfRule type="cellIs" dxfId="8238" priority="219" stopIfTrue="1" operator="greaterThan">
      <formula>0</formula>
    </cfRule>
  </conditionalFormatting>
  <conditionalFormatting sqref="AF55">
    <cfRule type="cellIs" dxfId="8237" priority="214" stopIfTrue="1" operator="greaterThan">
      <formula>0</formula>
    </cfRule>
    <cfRule type="cellIs" dxfId="8236" priority="215" stopIfTrue="1" operator="greaterThan">
      <formula>0</formula>
    </cfRule>
    <cfRule type="cellIs" dxfId="8235" priority="216" stopIfTrue="1" operator="greaterThan">
      <formula>0</formula>
    </cfRule>
  </conditionalFormatting>
  <conditionalFormatting sqref="AF50:AF51">
    <cfRule type="cellIs" dxfId="8234" priority="211" stopIfTrue="1" operator="greaterThan">
      <formula>0</formula>
    </cfRule>
    <cfRule type="cellIs" dxfId="8233" priority="212" stopIfTrue="1" operator="greaterThan">
      <formula>0</formula>
    </cfRule>
    <cfRule type="cellIs" dxfId="8232" priority="213" stopIfTrue="1" operator="greaterThan">
      <formula>0</formula>
    </cfRule>
  </conditionalFormatting>
  <conditionalFormatting sqref="AF52">
    <cfRule type="cellIs" dxfId="8231" priority="208" stopIfTrue="1" operator="greaterThan">
      <formula>0</formula>
    </cfRule>
    <cfRule type="cellIs" dxfId="8230" priority="209" stopIfTrue="1" operator="greaterThan">
      <formula>0</formula>
    </cfRule>
    <cfRule type="cellIs" dxfId="8229" priority="210" stopIfTrue="1" operator="greaterThan">
      <formula>0</formula>
    </cfRule>
  </conditionalFormatting>
  <conditionalFormatting sqref="AF47:AF48">
    <cfRule type="cellIs" dxfId="8228" priority="205" stopIfTrue="1" operator="greaterThan">
      <formula>0</formula>
    </cfRule>
    <cfRule type="cellIs" dxfId="8227" priority="206" stopIfTrue="1" operator="greaterThan">
      <formula>0</formula>
    </cfRule>
    <cfRule type="cellIs" dxfId="8226" priority="207" stopIfTrue="1" operator="greaterThan">
      <formula>0</formula>
    </cfRule>
  </conditionalFormatting>
  <conditionalFormatting sqref="AF49">
    <cfRule type="cellIs" dxfId="8225" priority="202" stopIfTrue="1" operator="greaterThan">
      <formula>0</formula>
    </cfRule>
    <cfRule type="cellIs" dxfId="8224" priority="203" stopIfTrue="1" operator="greaterThan">
      <formula>0</formula>
    </cfRule>
    <cfRule type="cellIs" dxfId="8223" priority="204" stopIfTrue="1" operator="greaterThan">
      <formula>0</formula>
    </cfRule>
  </conditionalFormatting>
  <conditionalFormatting sqref="AF44:AF45">
    <cfRule type="cellIs" dxfId="8222" priority="199" stopIfTrue="1" operator="greaterThan">
      <formula>0</formula>
    </cfRule>
    <cfRule type="cellIs" dxfId="8221" priority="200" stopIfTrue="1" operator="greaterThan">
      <formula>0</formula>
    </cfRule>
    <cfRule type="cellIs" dxfId="8220" priority="201" stopIfTrue="1" operator="greaterThan">
      <formula>0</formula>
    </cfRule>
  </conditionalFormatting>
  <conditionalFormatting sqref="AF46">
    <cfRule type="cellIs" dxfId="8219" priority="196" stopIfTrue="1" operator="greaterThan">
      <formula>0</formula>
    </cfRule>
    <cfRule type="cellIs" dxfId="8218" priority="197" stopIfTrue="1" operator="greaterThan">
      <formula>0</formula>
    </cfRule>
    <cfRule type="cellIs" dxfId="8217" priority="198" stopIfTrue="1" operator="greaterThan">
      <formula>0</formula>
    </cfRule>
  </conditionalFormatting>
  <conditionalFormatting sqref="AF41:AF42">
    <cfRule type="cellIs" dxfId="8216" priority="193" stopIfTrue="1" operator="greaterThan">
      <formula>0</formula>
    </cfRule>
    <cfRule type="cellIs" dxfId="8215" priority="194" stopIfTrue="1" operator="greaterThan">
      <formula>0</formula>
    </cfRule>
    <cfRule type="cellIs" dxfId="8214" priority="195" stopIfTrue="1" operator="greaterThan">
      <formula>0</formula>
    </cfRule>
  </conditionalFormatting>
  <conditionalFormatting sqref="AF43">
    <cfRule type="cellIs" dxfId="8213" priority="190" stopIfTrue="1" operator="greaterThan">
      <formula>0</formula>
    </cfRule>
    <cfRule type="cellIs" dxfId="8212" priority="191" stopIfTrue="1" operator="greaterThan">
      <formula>0</formula>
    </cfRule>
    <cfRule type="cellIs" dxfId="8211" priority="192" stopIfTrue="1" operator="greaterThan">
      <formula>0</formula>
    </cfRule>
  </conditionalFormatting>
  <conditionalFormatting sqref="AF38:AF39">
    <cfRule type="cellIs" dxfId="8210" priority="187" stopIfTrue="1" operator="greaterThan">
      <formula>0</formula>
    </cfRule>
    <cfRule type="cellIs" dxfId="8209" priority="188" stopIfTrue="1" operator="greaterThan">
      <formula>0</formula>
    </cfRule>
    <cfRule type="cellIs" dxfId="8208" priority="189" stopIfTrue="1" operator="greaterThan">
      <formula>0</formula>
    </cfRule>
  </conditionalFormatting>
  <conditionalFormatting sqref="AF40">
    <cfRule type="cellIs" dxfId="8207" priority="184" stopIfTrue="1" operator="greaterThan">
      <formula>0</formula>
    </cfRule>
    <cfRule type="cellIs" dxfId="8206" priority="185" stopIfTrue="1" operator="greaterThan">
      <formula>0</formula>
    </cfRule>
    <cfRule type="cellIs" dxfId="8205" priority="186" stopIfTrue="1" operator="greaterThan">
      <formula>0</formula>
    </cfRule>
  </conditionalFormatting>
  <conditionalFormatting sqref="AF35:AF36">
    <cfRule type="cellIs" dxfId="8204" priority="181" stopIfTrue="1" operator="greaterThan">
      <formula>0</formula>
    </cfRule>
    <cfRule type="cellIs" dxfId="8203" priority="182" stopIfTrue="1" operator="greaterThan">
      <formula>0</formula>
    </cfRule>
    <cfRule type="cellIs" dxfId="8202" priority="183" stopIfTrue="1" operator="greaterThan">
      <formula>0</formula>
    </cfRule>
  </conditionalFormatting>
  <conditionalFormatting sqref="AF37">
    <cfRule type="cellIs" dxfId="8201" priority="178" stopIfTrue="1" operator="greaterThan">
      <formula>0</formula>
    </cfRule>
    <cfRule type="cellIs" dxfId="8200" priority="179" stopIfTrue="1" operator="greaterThan">
      <formula>0</formula>
    </cfRule>
    <cfRule type="cellIs" dxfId="8199" priority="180" stopIfTrue="1" operator="greaterThan">
      <formula>0</formula>
    </cfRule>
  </conditionalFormatting>
  <conditionalFormatting sqref="AF32:AF33">
    <cfRule type="cellIs" dxfId="8198" priority="175" stopIfTrue="1" operator="greaterThan">
      <formula>0</formula>
    </cfRule>
    <cfRule type="cellIs" dxfId="8197" priority="176" stopIfTrue="1" operator="greaterThan">
      <formula>0</formula>
    </cfRule>
    <cfRule type="cellIs" dxfId="8196" priority="177" stopIfTrue="1" operator="greaterThan">
      <formula>0</formula>
    </cfRule>
  </conditionalFormatting>
  <conditionalFormatting sqref="AF34">
    <cfRule type="cellIs" dxfId="8195" priority="172" stopIfTrue="1" operator="greaterThan">
      <formula>0</formula>
    </cfRule>
    <cfRule type="cellIs" dxfId="8194" priority="173" stopIfTrue="1" operator="greaterThan">
      <formula>0</formula>
    </cfRule>
    <cfRule type="cellIs" dxfId="8193" priority="174" stopIfTrue="1" operator="greaterThan">
      <formula>0</formula>
    </cfRule>
  </conditionalFormatting>
  <conditionalFormatting sqref="AF29:AF30">
    <cfRule type="cellIs" dxfId="8192" priority="169" stopIfTrue="1" operator="greaterThan">
      <formula>0</formula>
    </cfRule>
    <cfRule type="cellIs" dxfId="8191" priority="170" stopIfTrue="1" operator="greaterThan">
      <formula>0</formula>
    </cfRule>
    <cfRule type="cellIs" dxfId="8190" priority="171" stopIfTrue="1" operator="greaterThan">
      <formula>0</formula>
    </cfRule>
  </conditionalFormatting>
  <conditionalFormatting sqref="AF31">
    <cfRule type="cellIs" dxfId="8189" priority="166" stopIfTrue="1" operator="greaterThan">
      <formula>0</formula>
    </cfRule>
    <cfRule type="cellIs" dxfId="8188" priority="167" stopIfTrue="1" operator="greaterThan">
      <formula>0</formula>
    </cfRule>
    <cfRule type="cellIs" dxfId="8187" priority="168" stopIfTrue="1" operator="greaterThan">
      <formula>0</formula>
    </cfRule>
  </conditionalFormatting>
  <conditionalFormatting sqref="AF26:AF27">
    <cfRule type="cellIs" dxfId="8186" priority="163" stopIfTrue="1" operator="greaterThan">
      <formula>0</formula>
    </cfRule>
    <cfRule type="cellIs" dxfId="8185" priority="164" stopIfTrue="1" operator="greaterThan">
      <formula>0</formula>
    </cfRule>
    <cfRule type="cellIs" dxfId="8184" priority="165" stopIfTrue="1" operator="greaterThan">
      <formula>0</formula>
    </cfRule>
  </conditionalFormatting>
  <conditionalFormatting sqref="AF28">
    <cfRule type="cellIs" dxfId="8183" priority="160" stopIfTrue="1" operator="greaterThan">
      <formula>0</formula>
    </cfRule>
    <cfRule type="cellIs" dxfId="8182" priority="161" stopIfTrue="1" operator="greaterThan">
      <formula>0</formula>
    </cfRule>
    <cfRule type="cellIs" dxfId="8181" priority="162" stopIfTrue="1" operator="greaterThan">
      <formula>0</formula>
    </cfRule>
  </conditionalFormatting>
  <conditionalFormatting sqref="AF23:AF24">
    <cfRule type="cellIs" dxfId="8180" priority="157" stopIfTrue="1" operator="greaterThan">
      <formula>0</formula>
    </cfRule>
    <cfRule type="cellIs" dxfId="8179" priority="158" stopIfTrue="1" operator="greaterThan">
      <formula>0</formula>
    </cfRule>
    <cfRule type="cellIs" dxfId="8178" priority="159" stopIfTrue="1" operator="greaterThan">
      <formula>0</formula>
    </cfRule>
  </conditionalFormatting>
  <conditionalFormatting sqref="AF25">
    <cfRule type="cellIs" dxfId="8177" priority="154" stopIfTrue="1" operator="greaterThan">
      <formula>0</formula>
    </cfRule>
    <cfRule type="cellIs" dxfId="8176" priority="155" stopIfTrue="1" operator="greaterThan">
      <formula>0</formula>
    </cfRule>
    <cfRule type="cellIs" dxfId="8175" priority="156" stopIfTrue="1" operator="greaterThan">
      <formula>0</formula>
    </cfRule>
  </conditionalFormatting>
  <conditionalFormatting sqref="AF20:AF21">
    <cfRule type="cellIs" dxfId="8174" priority="151" stopIfTrue="1" operator="greaterThan">
      <formula>0</formula>
    </cfRule>
    <cfRule type="cellIs" dxfId="8173" priority="152" stopIfTrue="1" operator="greaterThan">
      <formula>0</formula>
    </cfRule>
    <cfRule type="cellIs" dxfId="8172" priority="153" stopIfTrue="1" operator="greaterThan">
      <formula>0</formula>
    </cfRule>
  </conditionalFormatting>
  <conditionalFormatting sqref="AF22">
    <cfRule type="cellIs" dxfId="8171" priority="148" stopIfTrue="1" operator="greaterThan">
      <formula>0</formula>
    </cfRule>
    <cfRule type="cellIs" dxfId="8170" priority="149" stopIfTrue="1" operator="greaterThan">
      <formula>0</formula>
    </cfRule>
    <cfRule type="cellIs" dxfId="8169" priority="150" stopIfTrue="1" operator="greaterThan">
      <formula>0</formula>
    </cfRule>
  </conditionalFormatting>
  <conditionalFormatting sqref="AF17:AF18">
    <cfRule type="cellIs" dxfId="8168" priority="145" stopIfTrue="1" operator="greaterThan">
      <formula>0</formula>
    </cfRule>
    <cfRule type="cellIs" dxfId="8167" priority="146" stopIfTrue="1" operator="greaterThan">
      <formula>0</formula>
    </cfRule>
    <cfRule type="cellIs" dxfId="8166" priority="147" stopIfTrue="1" operator="greaterThan">
      <formula>0</formula>
    </cfRule>
  </conditionalFormatting>
  <conditionalFormatting sqref="AF19">
    <cfRule type="cellIs" dxfId="8165" priority="142" stopIfTrue="1" operator="greaterThan">
      <formula>0</formula>
    </cfRule>
    <cfRule type="cellIs" dxfId="8164" priority="143" stopIfTrue="1" operator="greaterThan">
      <formula>0</formula>
    </cfRule>
    <cfRule type="cellIs" dxfId="8163" priority="144" stopIfTrue="1" operator="greaterThan">
      <formula>0</formula>
    </cfRule>
  </conditionalFormatting>
  <conditionalFormatting sqref="AF14:AF15">
    <cfRule type="cellIs" dxfId="8162" priority="139" stopIfTrue="1" operator="greaterThan">
      <formula>0</formula>
    </cfRule>
    <cfRule type="cellIs" dxfId="8161" priority="140" stopIfTrue="1" operator="greaterThan">
      <formula>0</formula>
    </cfRule>
    <cfRule type="cellIs" dxfId="8160" priority="141" stopIfTrue="1" operator="greaterThan">
      <formula>0</formula>
    </cfRule>
  </conditionalFormatting>
  <conditionalFormatting sqref="AF16">
    <cfRule type="cellIs" dxfId="8159" priority="136" stopIfTrue="1" operator="greaterThan">
      <formula>0</formula>
    </cfRule>
    <cfRule type="cellIs" dxfId="8158" priority="137" stopIfTrue="1" operator="greaterThan">
      <formula>0</formula>
    </cfRule>
    <cfRule type="cellIs" dxfId="8157" priority="138" stopIfTrue="1" operator="greaterThan">
      <formula>0</formula>
    </cfRule>
  </conditionalFormatting>
  <conditionalFormatting sqref="AF11:AF12">
    <cfRule type="cellIs" dxfId="8156" priority="133" stopIfTrue="1" operator="greaterThan">
      <formula>0</formula>
    </cfRule>
    <cfRule type="cellIs" dxfId="8155" priority="134" stopIfTrue="1" operator="greaterThan">
      <formula>0</formula>
    </cfRule>
    <cfRule type="cellIs" dxfId="8154" priority="135" stopIfTrue="1" operator="greaterThan">
      <formula>0</formula>
    </cfRule>
  </conditionalFormatting>
  <conditionalFormatting sqref="AF13">
    <cfRule type="cellIs" dxfId="8153" priority="130" stopIfTrue="1" operator="greaterThan">
      <formula>0</formula>
    </cfRule>
    <cfRule type="cellIs" dxfId="8152" priority="131" stopIfTrue="1" operator="greaterThan">
      <formula>0</formula>
    </cfRule>
    <cfRule type="cellIs" dxfId="8151" priority="132" stopIfTrue="1" operator="greaterThan">
      <formula>0</formula>
    </cfRule>
  </conditionalFormatting>
  <conditionalFormatting sqref="AF8:AF9">
    <cfRule type="cellIs" dxfId="8150" priority="127" stopIfTrue="1" operator="greaterThan">
      <formula>0</formula>
    </cfRule>
    <cfRule type="cellIs" dxfId="8149" priority="128" stopIfTrue="1" operator="greaterThan">
      <formula>0</formula>
    </cfRule>
    <cfRule type="cellIs" dxfId="8148" priority="129" stopIfTrue="1" operator="greaterThan">
      <formula>0</formula>
    </cfRule>
  </conditionalFormatting>
  <conditionalFormatting sqref="AF10">
    <cfRule type="cellIs" dxfId="8147" priority="124" stopIfTrue="1" operator="greaterThan">
      <formula>0</formula>
    </cfRule>
    <cfRule type="cellIs" dxfId="8146" priority="125" stopIfTrue="1" operator="greaterThan">
      <formula>0</formula>
    </cfRule>
    <cfRule type="cellIs" dxfId="8145" priority="126" stopIfTrue="1" operator="greaterThan">
      <formula>0</formula>
    </cfRule>
  </conditionalFormatting>
  <conditionalFormatting sqref="AF7">
    <cfRule type="cellIs" dxfId="8144" priority="121" stopIfTrue="1" operator="greaterThan">
      <formula>0</formula>
    </cfRule>
    <cfRule type="cellIs" dxfId="8143" priority="122" stopIfTrue="1" operator="greaterThan">
      <formula>0</formula>
    </cfRule>
    <cfRule type="cellIs" dxfId="8142" priority="123" stopIfTrue="1" operator="greaterThan">
      <formula>0</formula>
    </cfRule>
  </conditionalFormatting>
  <conditionalFormatting sqref="AF4:AF5">
    <cfRule type="cellIs" dxfId="8141" priority="118" stopIfTrue="1" operator="greaterThan">
      <formula>0</formula>
    </cfRule>
    <cfRule type="cellIs" dxfId="8140" priority="119" stopIfTrue="1" operator="greaterThan">
      <formula>0</formula>
    </cfRule>
    <cfRule type="cellIs" dxfId="8139" priority="120" stopIfTrue="1" operator="greaterThan">
      <formula>0</formula>
    </cfRule>
  </conditionalFormatting>
  <conditionalFormatting sqref="Q29:Q30">
    <cfRule type="cellIs" dxfId="8138" priority="115" stopIfTrue="1" operator="greaterThan">
      <formula>0</formula>
    </cfRule>
    <cfRule type="cellIs" dxfId="8137" priority="116" stopIfTrue="1" operator="greaterThan">
      <formula>0</formula>
    </cfRule>
    <cfRule type="cellIs" dxfId="8136" priority="117" stopIfTrue="1" operator="greaterThan">
      <formula>0</formula>
    </cfRule>
  </conditionalFormatting>
  <conditionalFormatting sqref="Q26:Q27">
    <cfRule type="cellIs" dxfId="8135" priority="112" stopIfTrue="1" operator="greaterThan">
      <formula>0</formula>
    </cfRule>
    <cfRule type="cellIs" dxfId="8134" priority="113" stopIfTrue="1" operator="greaterThan">
      <formula>0</formula>
    </cfRule>
    <cfRule type="cellIs" dxfId="8133" priority="114" stopIfTrue="1" operator="greaterThan">
      <formula>0</formula>
    </cfRule>
  </conditionalFormatting>
  <conditionalFormatting sqref="Q28">
    <cfRule type="cellIs" dxfId="8132" priority="109" stopIfTrue="1" operator="greaterThan">
      <formula>0</formula>
    </cfRule>
    <cfRule type="cellIs" dxfId="8131" priority="110" stopIfTrue="1" operator="greaterThan">
      <formula>0</formula>
    </cfRule>
    <cfRule type="cellIs" dxfId="8130" priority="111" stopIfTrue="1" operator="greaterThan">
      <formula>0</formula>
    </cfRule>
  </conditionalFormatting>
  <conditionalFormatting sqref="Q25">
    <cfRule type="cellIs" dxfId="8129" priority="106" stopIfTrue="1" operator="greaterThan">
      <formula>0</formula>
    </cfRule>
    <cfRule type="cellIs" dxfId="8128" priority="107" stopIfTrue="1" operator="greaterThan">
      <formula>0</formula>
    </cfRule>
    <cfRule type="cellIs" dxfId="8127" priority="108" stopIfTrue="1" operator="greaterThan">
      <formula>0</formula>
    </cfRule>
  </conditionalFormatting>
  <conditionalFormatting sqref="T22:T23">
    <cfRule type="cellIs" dxfId="8126" priority="103" stopIfTrue="1" operator="greaterThan">
      <formula>0</formula>
    </cfRule>
    <cfRule type="cellIs" dxfId="8125" priority="104" stopIfTrue="1" operator="greaterThan">
      <formula>0</formula>
    </cfRule>
    <cfRule type="cellIs" dxfId="8124" priority="105" stopIfTrue="1" operator="greaterThan">
      <formula>0</formula>
    </cfRule>
  </conditionalFormatting>
  <conditionalFormatting sqref="N32:P37 N6:P6">
    <cfRule type="cellIs" dxfId="8123" priority="100" stopIfTrue="1" operator="greaterThan">
      <formula>0</formula>
    </cfRule>
    <cfRule type="cellIs" dxfId="8122" priority="101" stopIfTrue="1" operator="greaterThan">
      <formula>0</formula>
    </cfRule>
    <cfRule type="cellIs" dxfId="8121" priority="102" stopIfTrue="1" operator="greaterThan">
      <formula>0</formula>
    </cfRule>
  </conditionalFormatting>
  <conditionalFormatting sqref="N59:P59">
    <cfRule type="cellIs" dxfId="8120" priority="97" stopIfTrue="1" operator="greaterThan">
      <formula>0</formula>
    </cfRule>
    <cfRule type="cellIs" dxfId="8119" priority="98" stopIfTrue="1" operator="greaterThan">
      <formula>0</formula>
    </cfRule>
    <cfRule type="cellIs" dxfId="8118" priority="99" stopIfTrue="1" operator="greaterThan">
      <formula>0</formula>
    </cfRule>
  </conditionalFormatting>
  <conditionalFormatting sqref="N56:P57">
    <cfRule type="cellIs" dxfId="8117" priority="94" stopIfTrue="1" operator="greaterThan">
      <formula>0</formula>
    </cfRule>
    <cfRule type="cellIs" dxfId="8116" priority="95" stopIfTrue="1" operator="greaterThan">
      <formula>0</formula>
    </cfRule>
    <cfRule type="cellIs" dxfId="8115" priority="96" stopIfTrue="1" operator="greaterThan">
      <formula>0</formula>
    </cfRule>
  </conditionalFormatting>
  <conditionalFormatting sqref="N58:P58">
    <cfRule type="cellIs" dxfId="8114" priority="91" stopIfTrue="1" operator="greaterThan">
      <formula>0</formula>
    </cfRule>
    <cfRule type="cellIs" dxfId="8113" priority="92" stopIfTrue="1" operator="greaterThan">
      <formula>0</formula>
    </cfRule>
    <cfRule type="cellIs" dxfId="8112" priority="93" stopIfTrue="1" operator="greaterThan">
      <formula>0</formula>
    </cfRule>
  </conditionalFormatting>
  <conditionalFormatting sqref="N53:P54">
    <cfRule type="cellIs" dxfId="8111" priority="88" stopIfTrue="1" operator="greaterThan">
      <formula>0</formula>
    </cfRule>
    <cfRule type="cellIs" dxfId="8110" priority="89" stopIfTrue="1" operator="greaterThan">
      <formula>0</formula>
    </cfRule>
    <cfRule type="cellIs" dxfId="8109" priority="90" stopIfTrue="1" operator="greaterThan">
      <formula>0</formula>
    </cfRule>
  </conditionalFormatting>
  <conditionalFormatting sqref="N55:P55">
    <cfRule type="cellIs" dxfId="8108" priority="85" stopIfTrue="1" operator="greaterThan">
      <formula>0</formula>
    </cfRule>
    <cfRule type="cellIs" dxfId="8107" priority="86" stopIfTrue="1" operator="greaterThan">
      <formula>0</formula>
    </cfRule>
    <cfRule type="cellIs" dxfId="8106" priority="87" stopIfTrue="1" operator="greaterThan">
      <formula>0</formula>
    </cfRule>
  </conditionalFormatting>
  <conditionalFormatting sqref="N50:P51">
    <cfRule type="cellIs" dxfId="8105" priority="82" stopIfTrue="1" operator="greaterThan">
      <formula>0</formula>
    </cfRule>
    <cfRule type="cellIs" dxfId="8104" priority="83" stopIfTrue="1" operator="greaterThan">
      <formula>0</formula>
    </cfRule>
    <cfRule type="cellIs" dxfId="8103" priority="84" stopIfTrue="1" operator="greaterThan">
      <formula>0</formula>
    </cfRule>
  </conditionalFormatting>
  <conditionalFormatting sqref="N52:P52">
    <cfRule type="cellIs" dxfId="8102" priority="79" stopIfTrue="1" operator="greaterThan">
      <formula>0</formula>
    </cfRule>
    <cfRule type="cellIs" dxfId="8101" priority="80" stopIfTrue="1" operator="greaterThan">
      <formula>0</formula>
    </cfRule>
    <cfRule type="cellIs" dxfId="8100" priority="81" stopIfTrue="1" operator="greaterThan">
      <formula>0</formula>
    </cfRule>
  </conditionalFormatting>
  <conditionalFormatting sqref="N47:P48">
    <cfRule type="cellIs" dxfId="8099" priority="76" stopIfTrue="1" operator="greaterThan">
      <formula>0</formula>
    </cfRule>
    <cfRule type="cellIs" dxfId="8098" priority="77" stopIfTrue="1" operator="greaterThan">
      <formula>0</formula>
    </cfRule>
    <cfRule type="cellIs" dxfId="8097" priority="78" stopIfTrue="1" operator="greaterThan">
      <formula>0</formula>
    </cfRule>
  </conditionalFormatting>
  <conditionalFormatting sqref="N49:P49">
    <cfRule type="cellIs" dxfId="8096" priority="73" stopIfTrue="1" operator="greaterThan">
      <formula>0</formula>
    </cfRule>
    <cfRule type="cellIs" dxfId="8095" priority="74" stopIfTrue="1" operator="greaterThan">
      <formula>0</formula>
    </cfRule>
    <cfRule type="cellIs" dxfId="8094" priority="75" stopIfTrue="1" operator="greaterThan">
      <formula>0</formula>
    </cfRule>
  </conditionalFormatting>
  <conditionalFormatting sqref="N44:P45">
    <cfRule type="cellIs" dxfId="8093" priority="70" stopIfTrue="1" operator="greaterThan">
      <formula>0</formula>
    </cfRule>
    <cfRule type="cellIs" dxfId="8092" priority="71" stopIfTrue="1" operator="greaterThan">
      <formula>0</formula>
    </cfRule>
    <cfRule type="cellIs" dxfId="8091" priority="72" stopIfTrue="1" operator="greaterThan">
      <formula>0</formula>
    </cfRule>
  </conditionalFormatting>
  <conditionalFormatting sqref="N46:P46">
    <cfRule type="cellIs" dxfId="8090" priority="67" stopIfTrue="1" operator="greaterThan">
      <formula>0</formula>
    </cfRule>
    <cfRule type="cellIs" dxfId="8089" priority="68" stopIfTrue="1" operator="greaterThan">
      <formula>0</formula>
    </cfRule>
    <cfRule type="cellIs" dxfId="8088" priority="69" stopIfTrue="1" operator="greaterThan">
      <formula>0</formula>
    </cfRule>
  </conditionalFormatting>
  <conditionalFormatting sqref="N41:P42">
    <cfRule type="cellIs" dxfId="8087" priority="64" stopIfTrue="1" operator="greaterThan">
      <formula>0</formula>
    </cfRule>
    <cfRule type="cellIs" dxfId="8086" priority="65" stopIfTrue="1" operator="greaterThan">
      <formula>0</formula>
    </cfRule>
    <cfRule type="cellIs" dxfId="8085" priority="66" stopIfTrue="1" operator="greaterThan">
      <formula>0</formula>
    </cfRule>
  </conditionalFormatting>
  <conditionalFormatting sqref="N43:P43">
    <cfRule type="cellIs" dxfId="8084" priority="61" stopIfTrue="1" operator="greaterThan">
      <formula>0</formula>
    </cfRule>
    <cfRule type="cellIs" dxfId="8083" priority="62" stopIfTrue="1" operator="greaterThan">
      <formula>0</formula>
    </cfRule>
    <cfRule type="cellIs" dxfId="8082" priority="63" stopIfTrue="1" operator="greaterThan">
      <formula>0</formula>
    </cfRule>
  </conditionalFormatting>
  <conditionalFormatting sqref="N38:P39">
    <cfRule type="cellIs" dxfId="8081" priority="58" stopIfTrue="1" operator="greaterThan">
      <formula>0</formula>
    </cfRule>
    <cfRule type="cellIs" dxfId="8080" priority="59" stopIfTrue="1" operator="greaterThan">
      <formula>0</formula>
    </cfRule>
    <cfRule type="cellIs" dxfId="8079" priority="60" stopIfTrue="1" operator="greaterThan">
      <formula>0</formula>
    </cfRule>
  </conditionalFormatting>
  <conditionalFormatting sqref="N40:P40">
    <cfRule type="cellIs" dxfId="8078" priority="55" stopIfTrue="1" operator="greaterThan">
      <formula>0</formula>
    </cfRule>
    <cfRule type="cellIs" dxfId="8077" priority="56" stopIfTrue="1" operator="greaterThan">
      <formula>0</formula>
    </cfRule>
    <cfRule type="cellIs" dxfId="8076" priority="57" stopIfTrue="1" operator="greaterThan">
      <formula>0</formula>
    </cfRule>
  </conditionalFormatting>
  <conditionalFormatting sqref="N29:P30">
    <cfRule type="cellIs" dxfId="8075" priority="52" stopIfTrue="1" operator="greaterThan">
      <formula>0</formula>
    </cfRule>
    <cfRule type="cellIs" dxfId="8074" priority="53" stopIfTrue="1" operator="greaterThan">
      <formula>0</formula>
    </cfRule>
    <cfRule type="cellIs" dxfId="8073" priority="54" stopIfTrue="1" operator="greaterThan">
      <formula>0</formula>
    </cfRule>
  </conditionalFormatting>
  <conditionalFormatting sqref="N31:P31">
    <cfRule type="cellIs" dxfId="8072" priority="49" stopIfTrue="1" operator="greaterThan">
      <formula>0</formula>
    </cfRule>
    <cfRule type="cellIs" dxfId="8071" priority="50" stopIfTrue="1" operator="greaterThan">
      <formula>0</formula>
    </cfRule>
    <cfRule type="cellIs" dxfId="8070" priority="51" stopIfTrue="1" operator="greaterThan">
      <formula>0</formula>
    </cfRule>
  </conditionalFormatting>
  <conditionalFormatting sqref="N26:P27">
    <cfRule type="cellIs" dxfId="8069" priority="46" stopIfTrue="1" operator="greaterThan">
      <formula>0</formula>
    </cfRule>
    <cfRule type="cellIs" dxfId="8068" priority="47" stopIfTrue="1" operator="greaterThan">
      <formula>0</formula>
    </cfRule>
    <cfRule type="cellIs" dxfId="8067" priority="48" stopIfTrue="1" operator="greaterThan">
      <formula>0</formula>
    </cfRule>
  </conditionalFormatting>
  <conditionalFormatting sqref="N28:P28">
    <cfRule type="cellIs" dxfId="8066" priority="43" stopIfTrue="1" operator="greaterThan">
      <formula>0</formula>
    </cfRule>
    <cfRule type="cellIs" dxfId="8065" priority="44" stopIfTrue="1" operator="greaterThan">
      <formula>0</formula>
    </cfRule>
    <cfRule type="cellIs" dxfId="8064" priority="45" stopIfTrue="1" operator="greaterThan">
      <formula>0</formula>
    </cfRule>
  </conditionalFormatting>
  <conditionalFormatting sqref="N23:P24">
    <cfRule type="cellIs" dxfId="8063" priority="40" stopIfTrue="1" operator="greaterThan">
      <formula>0</formula>
    </cfRule>
    <cfRule type="cellIs" dxfId="8062" priority="41" stopIfTrue="1" operator="greaterThan">
      <formula>0</formula>
    </cfRule>
    <cfRule type="cellIs" dxfId="8061" priority="42" stopIfTrue="1" operator="greaterThan">
      <formula>0</formula>
    </cfRule>
  </conditionalFormatting>
  <conditionalFormatting sqref="N25:P25">
    <cfRule type="cellIs" dxfId="8060" priority="37" stopIfTrue="1" operator="greaterThan">
      <formula>0</formula>
    </cfRule>
    <cfRule type="cellIs" dxfId="8059" priority="38" stopIfTrue="1" operator="greaterThan">
      <formula>0</formula>
    </cfRule>
    <cfRule type="cellIs" dxfId="8058" priority="39" stopIfTrue="1" operator="greaterThan">
      <formula>0</formula>
    </cfRule>
  </conditionalFormatting>
  <conditionalFormatting sqref="N20:P21">
    <cfRule type="cellIs" dxfId="8057" priority="34" stopIfTrue="1" operator="greaterThan">
      <formula>0</formula>
    </cfRule>
    <cfRule type="cellIs" dxfId="8056" priority="35" stopIfTrue="1" operator="greaterThan">
      <formula>0</formula>
    </cfRule>
    <cfRule type="cellIs" dxfId="8055" priority="36" stopIfTrue="1" operator="greaterThan">
      <formula>0</formula>
    </cfRule>
  </conditionalFormatting>
  <conditionalFormatting sqref="N22:P22">
    <cfRule type="cellIs" dxfId="8054" priority="31" stopIfTrue="1" operator="greaterThan">
      <formula>0</formula>
    </cfRule>
    <cfRule type="cellIs" dxfId="8053" priority="32" stopIfTrue="1" operator="greaterThan">
      <formula>0</formula>
    </cfRule>
    <cfRule type="cellIs" dxfId="8052" priority="33" stopIfTrue="1" operator="greaterThan">
      <formula>0</formula>
    </cfRule>
  </conditionalFormatting>
  <conditionalFormatting sqref="N17:P18">
    <cfRule type="cellIs" dxfId="8051" priority="28" stopIfTrue="1" operator="greaterThan">
      <formula>0</formula>
    </cfRule>
    <cfRule type="cellIs" dxfId="8050" priority="29" stopIfTrue="1" operator="greaterThan">
      <formula>0</formula>
    </cfRule>
    <cfRule type="cellIs" dxfId="8049" priority="30" stopIfTrue="1" operator="greaterThan">
      <formula>0</formula>
    </cfRule>
  </conditionalFormatting>
  <conditionalFormatting sqref="N19:P19">
    <cfRule type="cellIs" dxfId="8048" priority="25" stopIfTrue="1" operator="greaterThan">
      <formula>0</formula>
    </cfRule>
    <cfRule type="cellIs" dxfId="8047" priority="26" stopIfTrue="1" operator="greaterThan">
      <formula>0</formula>
    </cfRule>
    <cfRule type="cellIs" dxfId="8046" priority="27" stopIfTrue="1" operator="greaterThan">
      <formula>0</formula>
    </cfRule>
  </conditionalFormatting>
  <conditionalFormatting sqref="N14:P15">
    <cfRule type="cellIs" dxfId="8045" priority="22" stopIfTrue="1" operator="greaterThan">
      <formula>0</formula>
    </cfRule>
    <cfRule type="cellIs" dxfId="8044" priority="23" stopIfTrue="1" operator="greaterThan">
      <formula>0</formula>
    </cfRule>
    <cfRule type="cellIs" dxfId="8043" priority="24" stopIfTrue="1" operator="greaterThan">
      <formula>0</formula>
    </cfRule>
  </conditionalFormatting>
  <conditionalFormatting sqref="N16:P16">
    <cfRule type="cellIs" dxfId="8042" priority="19" stopIfTrue="1" operator="greaterThan">
      <formula>0</formula>
    </cfRule>
    <cfRule type="cellIs" dxfId="8041" priority="20" stopIfTrue="1" operator="greaterThan">
      <formula>0</formula>
    </cfRule>
    <cfRule type="cellIs" dxfId="8040" priority="21" stopIfTrue="1" operator="greaterThan">
      <formula>0</formula>
    </cfRule>
  </conditionalFormatting>
  <conditionalFormatting sqref="N11:P12">
    <cfRule type="cellIs" dxfId="8039" priority="16" stopIfTrue="1" operator="greaterThan">
      <formula>0</formula>
    </cfRule>
    <cfRule type="cellIs" dxfId="8038" priority="17" stopIfTrue="1" operator="greaterThan">
      <formula>0</formula>
    </cfRule>
    <cfRule type="cellIs" dxfId="8037" priority="18" stopIfTrue="1" operator="greaterThan">
      <formula>0</formula>
    </cfRule>
  </conditionalFormatting>
  <conditionalFormatting sqref="N13:P13">
    <cfRule type="cellIs" dxfId="8036" priority="13" stopIfTrue="1" operator="greaterThan">
      <formula>0</formula>
    </cfRule>
    <cfRule type="cellIs" dxfId="8035" priority="14" stopIfTrue="1" operator="greaterThan">
      <formula>0</formula>
    </cfRule>
    <cfRule type="cellIs" dxfId="8034" priority="15" stopIfTrue="1" operator="greaterThan">
      <formula>0</formula>
    </cfRule>
  </conditionalFormatting>
  <conditionalFormatting sqref="N8:P9">
    <cfRule type="cellIs" dxfId="8033" priority="10" stopIfTrue="1" operator="greaterThan">
      <formula>0</formula>
    </cfRule>
    <cfRule type="cellIs" dxfId="8032" priority="11" stopIfTrue="1" operator="greaterThan">
      <formula>0</formula>
    </cfRule>
    <cfRule type="cellIs" dxfId="8031" priority="12" stopIfTrue="1" operator="greaterThan">
      <formula>0</formula>
    </cfRule>
  </conditionalFormatting>
  <conditionalFormatting sqref="N10:P10">
    <cfRule type="cellIs" dxfId="8030" priority="7" stopIfTrue="1" operator="greaterThan">
      <formula>0</formula>
    </cfRule>
    <cfRule type="cellIs" dxfId="8029" priority="8" stopIfTrue="1" operator="greaterThan">
      <formula>0</formula>
    </cfRule>
    <cfRule type="cellIs" dxfId="8028" priority="9" stopIfTrue="1" operator="greaterThan">
      <formula>0</formula>
    </cfRule>
  </conditionalFormatting>
  <conditionalFormatting sqref="N7:P7">
    <cfRule type="cellIs" dxfId="8027" priority="4" stopIfTrue="1" operator="greaterThan">
      <formula>0</formula>
    </cfRule>
    <cfRule type="cellIs" dxfId="8026" priority="5" stopIfTrue="1" operator="greaterThan">
      <formula>0</formula>
    </cfRule>
    <cfRule type="cellIs" dxfId="8025" priority="6" stopIfTrue="1" operator="greaterThan">
      <formula>0</formula>
    </cfRule>
  </conditionalFormatting>
  <conditionalFormatting sqref="N4:P5">
    <cfRule type="cellIs" dxfId="8024" priority="1" stopIfTrue="1" operator="greaterThan">
      <formula>0</formula>
    </cfRule>
    <cfRule type="cellIs" dxfId="8023" priority="2" stopIfTrue="1" operator="greaterThan">
      <formula>0</formula>
    </cfRule>
    <cfRule type="cellIs" dxfId="8022"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59"/>
  <sheetViews>
    <sheetView showGridLines="0" zoomScale="85" zoomScaleNormal="85" workbookViewId="0">
      <pane xSplit="4" ySplit="3" topLeftCell="E4" activePane="bottomRight" state="frozen"/>
      <selection pane="topRight" activeCell="E1" sqref="E1"/>
      <selection pane="bottomLeft" activeCell="A4" sqref="A4"/>
      <selection pane="bottomRight" activeCell="P50" sqref="P50"/>
    </sheetView>
  </sheetViews>
  <sheetFormatPr defaultColWidth="9.7109375" defaultRowHeight="15" x14ac:dyDescent="0.25"/>
  <cols>
    <col min="1" max="1" width="17.7109375" style="124" customWidth="1"/>
    <col min="2" max="2" width="6.28515625" style="125" customWidth="1"/>
    <col min="3" max="3" width="6.42578125" style="126" customWidth="1"/>
    <col min="4" max="4" width="63.28515625" style="127" customWidth="1"/>
    <col min="5" max="5" width="12.28515625" style="126" customWidth="1"/>
    <col min="6" max="6" width="17.7109375" style="127" customWidth="1"/>
    <col min="7" max="7" width="13.5703125" style="127" customWidth="1"/>
    <col min="8" max="8" width="10.28515625" style="128" customWidth="1"/>
    <col min="9" max="9" width="8.42578125" style="128" customWidth="1"/>
    <col min="10" max="10" width="14.85546875" style="95" customWidth="1"/>
    <col min="11" max="11" width="10.85546875" style="129" customWidth="1"/>
    <col min="12" max="12" width="14" style="130" customWidth="1"/>
    <col min="13" max="13" width="12.5703125" style="10" customWidth="1"/>
    <col min="14" max="16" width="13.7109375" style="1" customWidth="1"/>
    <col min="17" max="17" width="12.7109375" style="1" customWidth="1"/>
    <col min="18" max="18" width="13.42578125" style="1"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101" t="s">
        <v>36</v>
      </c>
      <c r="B1" s="171" t="s">
        <v>37</v>
      </c>
      <c r="C1" s="172"/>
      <c r="D1" s="172"/>
      <c r="E1" s="172"/>
      <c r="F1" s="172"/>
      <c r="G1" s="172"/>
      <c r="H1" s="172"/>
      <c r="I1" s="172"/>
      <c r="J1" s="173"/>
      <c r="K1" s="174" t="s">
        <v>146</v>
      </c>
      <c r="L1" s="174"/>
      <c r="M1" s="174"/>
      <c r="N1" s="151" t="s">
        <v>159</v>
      </c>
      <c r="O1" s="151" t="s">
        <v>35</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62" t="s">
        <v>34</v>
      </c>
      <c r="B2" s="163"/>
      <c r="C2" s="163"/>
      <c r="D2" s="163"/>
      <c r="E2" s="163"/>
      <c r="F2" s="163"/>
      <c r="G2" s="163"/>
      <c r="H2" s="163"/>
      <c r="I2" s="163"/>
      <c r="J2" s="164"/>
      <c r="K2" s="102"/>
      <c r="L2" s="102"/>
      <c r="M2" s="102"/>
      <c r="N2" s="152"/>
      <c r="O2" s="152"/>
      <c r="P2" s="152"/>
      <c r="Q2" s="152"/>
      <c r="R2" s="152"/>
      <c r="S2" s="152"/>
      <c r="T2" s="152"/>
      <c r="U2" s="152"/>
      <c r="V2" s="152"/>
      <c r="W2" s="152"/>
      <c r="X2" s="152"/>
      <c r="Y2" s="152"/>
      <c r="Z2" s="152"/>
      <c r="AA2" s="152"/>
      <c r="AB2" s="152"/>
      <c r="AC2" s="152"/>
      <c r="AD2" s="152"/>
      <c r="AE2" s="152"/>
      <c r="AF2" s="160"/>
    </row>
    <row r="3" spans="1:32" s="104" customFormat="1" ht="30.75" thickBot="1" x14ac:dyDescent="0.25">
      <c r="A3" s="46" t="s">
        <v>3</v>
      </c>
      <c r="B3" s="47" t="s">
        <v>1</v>
      </c>
      <c r="C3" s="48" t="s">
        <v>5</v>
      </c>
      <c r="D3" s="48" t="s">
        <v>7</v>
      </c>
      <c r="E3" s="48" t="s">
        <v>8</v>
      </c>
      <c r="F3" s="48" t="s">
        <v>13</v>
      </c>
      <c r="G3" s="48" t="s">
        <v>32</v>
      </c>
      <c r="H3" s="49" t="s">
        <v>4</v>
      </c>
      <c r="I3" s="50" t="s">
        <v>33</v>
      </c>
      <c r="J3" s="90" t="s">
        <v>6</v>
      </c>
      <c r="K3" s="50" t="s">
        <v>14</v>
      </c>
      <c r="L3" s="53" t="s">
        <v>0</v>
      </c>
      <c r="M3" s="49" t="s">
        <v>9</v>
      </c>
      <c r="N3" s="89">
        <v>44494</v>
      </c>
      <c r="O3" s="49" t="s">
        <v>2</v>
      </c>
      <c r="P3" s="49" t="s">
        <v>2</v>
      </c>
      <c r="Q3" s="49" t="s">
        <v>2</v>
      </c>
      <c r="R3" s="49" t="s">
        <v>2</v>
      </c>
      <c r="S3" s="49" t="s">
        <v>2</v>
      </c>
      <c r="T3" s="49" t="s">
        <v>2</v>
      </c>
      <c r="U3" s="49" t="s">
        <v>2</v>
      </c>
      <c r="V3" s="49" t="s">
        <v>2</v>
      </c>
      <c r="W3" s="49" t="s">
        <v>2</v>
      </c>
      <c r="X3" s="49" t="s">
        <v>2</v>
      </c>
      <c r="Y3" s="49" t="s">
        <v>2</v>
      </c>
      <c r="Z3" s="49" t="s">
        <v>2</v>
      </c>
      <c r="AA3" s="49" t="s">
        <v>2</v>
      </c>
      <c r="AB3" s="49" t="s">
        <v>2</v>
      </c>
      <c r="AC3" s="49" t="s">
        <v>2</v>
      </c>
      <c r="AD3" s="49" t="s">
        <v>2</v>
      </c>
      <c r="AE3" s="49" t="s">
        <v>2</v>
      </c>
      <c r="AF3" s="103" t="s">
        <v>2</v>
      </c>
    </row>
    <row r="4" spans="1:32" x14ac:dyDescent="0.25">
      <c r="A4" s="165" t="s">
        <v>106</v>
      </c>
      <c r="B4" s="168">
        <v>2</v>
      </c>
      <c r="C4" s="56">
        <v>29</v>
      </c>
      <c r="D4" s="105" t="s">
        <v>39</v>
      </c>
      <c r="E4" s="106" t="s">
        <v>117</v>
      </c>
      <c r="F4" s="107" t="s">
        <v>119</v>
      </c>
      <c r="G4" s="56" t="s">
        <v>139</v>
      </c>
      <c r="H4" s="107">
        <v>30</v>
      </c>
      <c r="I4" s="107">
        <v>30</v>
      </c>
      <c r="J4" s="82">
        <v>375</v>
      </c>
      <c r="K4" s="91"/>
      <c r="L4" s="29">
        <f t="shared" ref="L4:L59" si="0">K4-(SUM(N4:AF4))</f>
        <v>0</v>
      </c>
      <c r="M4" s="30" t="str">
        <f t="shared" ref="M4:M59" si="1">IF(L4&lt;0,"ATENÇÃO","OK")</f>
        <v>OK</v>
      </c>
      <c r="N4" s="108">
        <v>0</v>
      </c>
      <c r="O4" s="108">
        <v>0</v>
      </c>
      <c r="P4" s="108">
        <v>0</v>
      </c>
      <c r="Q4" s="108">
        <v>0</v>
      </c>
      <c r="R4" s="108">
        <v>0</v>
      </c>
      <c r="S4" s="108">
        <v>0</v>
      </c>
      <c r="T4" s="108">
        <v>0</v>
      </c>
      <c r="U4" s="108">
        <v>0</v>
      </c>
      <c r="V4" s="108">
        <v>0</v>
      </c>
      <c r="W4" s="108">
        <v>0</v>
      </c>
      <c r="X4" s="108">
        <v>0</v>
      </c>
      <c r="Y4" s="108">
        <v>0</v>
      </c>
      <c r="Z4" s="108">
        <v>0</v>
      </c>
      <c r="AA4" s="108">
        <v>0</v>
      </c>
      <c r="AB4" s="108">
        <v>0</v>
      </c>
      <c r="AC4" s="108">
        <v>0</v>
      </c>
      <c r="AD4" s="108">
        <v>0</v>
      </c>
      <c r="AE4" s="108">
        <v>0</v>
      </c>
      <c r="AF4" s="109">
        <v>0</v>
      </c>
    </row>
    <row r="5" spans="1:32" ht="76.5" x14ac:dyDescent="0.25">
      <c r="A5" s="166"/>
      <c r="B5" s="169"/>
      <c r="C5" s="57">
        <v>30</v>
      </c>
      <c r="D5" s="110" t="s">
        <v>67</v>
      </c>
      <c r="E5" s="111" t="s">
        <v>117</v>
      </c>
      <c r="F5" s="112" t="s">
        <v>120</v>
      </c>
      <c r="G5" s="57" t="s">
        <v>139</v>
      </c>
      <c r="H5" s="112">
        <v>30</v>
      </c>
      <c r="I5" s="112">
        <v>30</v>
      </c>
      <c r="J5" s="83">
        <v>135</v>
      </c>
      <c r="K5" s="92"/>
      <c r="L5" s="26">
        <f t="shared" si="0"/>
        <v>0</v>
      </c>
      <c r="M5" s="27" t="str">
        <f t="shared" si="1"/>
        <v>OK</v>
      </c>
      <c r="N5" s="113">
        <v>0</v>
      </c>
      <c r="O5" s="113">
        <v>0</v>
      </c>
      <c r="P5" s="113">
        <v>0</v>
      </c>
      <c r="Q5" s="113">
        <v>0</v>
      </c>
      <c r="R5" s="113">
        <v>0</v>
      </c>
      <c r="S5" s="113">
        <v>0</v>
      </c>
      <c r="T5" s="113">
        <v>0</v>
      </c>
      <c r="U5" s="113">
        <v>0</v>
      </c>
      <c r="V5" s="113">
        <v>0</v>
      </c>
      <c r="W5" s="113">
        <v>0</v>
      </c>
      <c r="X5" s="113">
        <v>0</v>
      </c>
      <c r="Y5" s="113">
        <v>0</v>
      </c>
      <c r="Z5" s="113">
        <v>0</v>
      </c>
      <c r="AA5" s="113">
        <v>0</v>
      </c>
      <c r="AB5" s="113">
        <v>0</v>
      </c>
      <c r="AC5" s="113">
        <v>0</v>
      </c>
      <c r="AD5" s="113">
        <v>0</v>
      </c>
      <c r="AE5" s="113">
        <v>0</v>
      </c>
      <c r="AF5" s="114">
        <v>0</v>
      </c>
    </row>
    <row r="6" spans="1:32" x14ac:dyDescent="0.25">
      <c r="A6" s="166"/>
      <c r="B6" s="169"/>
      <c r="C6" s="57">
        <v>31</v>
      </c>
      <c r="D6" s="110" t="s">
        <v>68</v>
      </c>
      <c r="E6" s="111" t="s">
        <v>117</v>
      </c>
      <c r="F6" s="112" t="s">
        <v>121</v>
      </c>
      <c r="G6" s="57" t="s">
        <v>139</v>
      </c>
      <c r="H6" s="112">
        <v>30</v>
      </c>
      <c r="I6" s="112">
        <v>30</v>
      </c>
      <c r="J6" s="83">
        <v>48.5</v>
      </c>
      <c r="K6" s="92"/>
      <c r="L6" s="26">
        <f t="shared" si="0"/>
        <v>0</v>
      </c>
      <c r="M6" s="27" t="str">
        <f t="shared" si="1"/>
        <v>OK</v>
      </c>
      <c r="N6" s="113">
        <v>0</v>
      </c>
      <c r="O6" s="113">
        <v>0</v>
      </c>
      <c r="P6" s="113">
        <v>0</v>
      </c>
      <c r="Q6" s="113">
        <v>0</v>
      </c>
      <c r="R6" s="113">
        <v>0</v>
      </c>
      <c r="S6" s="113">
        <v>0</v>
      </c>
      <c r="T6" s="113">
        <v>0</v>
      </c>
      <c r="U6" s="113">
        <v>0</v>
      </c>
      <c r="V6" s="113">
        <v>0</v>
      </c>
      <c r="W6" s="113">
        <v>0</v>
      </c>
      <c r="X6" s="113">
        <v>0</v>
      </c>
      <c r="Y6" s="113">
        <v>0</v>
      </c>
      <c r="Z6" s="113">
        <v>0</v>
      </c>
      <c r="AA6" s="113">
        <v>0</v>
      </c>
      <c r="AB6" s="113">
        <v>0</v>
      </c>
      <c r="AC6" s="113">
        <v>0</v>
      </c>
      <c r="AD6" s="113">
        <v>0</v>
      </c>
      <c r="AE6" s="113">
        <v>0</v>
      </c>
      <c r="AF6" s="114">
        <v>0</v>
      </c>
    </row>
    <row r="7" spans="1:32" x14ac:dyDescent="0.25">
      <c r="A7" s="166"/>
      <c r="B7" s="169"/>
      <c r="C7" s="57">
        <v>32</v>
      </c>
      <c r="D7" s="110" t="s">
        <v>69</v>
      </c>
      <c r="E7" s="111" t="s">
        <v>117</v>
      </c>
      <c r="F7" s="112" t="s">
        <v>119</v>
      </c>
      <c r="G7" s="57" t="s">
        <v>139</v>
      </c>
      <c r="H7" s="112">
        <v>30</v>
      </c>
      <c r="I7" s="112">
        <v>30</v>
      </c>
      <c r="J7" s="83">
        <v>25</v>
      </c>
      <c r="K7" s="92"/>
      <c r="L7" s="26">
        <f t="shared" si="0"/>
        <v>0</v>
      </c>
      <c r="M7" s="27" t="str">
        <f t="shared" si="1"/>
        <v>OK</v>
      </c>
      <c r="N7" s="113">
        <v>0</v>
      </c>
      <c r="O7" s="113">
        <v>0</v>
      </c>
      <c r="P7" s="113">
        <v>0</v>
      </c>
      <c r="Q7" s="113">
        <v>0</v>
      </c>
      <c r="R7" s="113">
        <v>0</v>
      </c>
      <c r="S7" s="113">
        <v>0</v>
      </c>
      <c r="T7" s="113">
        <v>0</v>
      </c>
      <c r="U7" s="113">
        <v>0</v>
      </c>
      <c r="V7" s="113">
        <v>0</v>
      </c>
      <c r="W7" s="113">
        <v>0</v>
      </c>
      <c r="X7" s="113">
        <v>0</v>
      </c>
      <c r="Y7" s="113">
        <v>0</v>
      </c>
      <c r="Z7" s="113">
        <v>0</v>
      </c>
      <c r="AA7" s="113">
        <v>0</v>
      </c>
      <c r="AB7" s="113">
        <v>0</v>
      </c>
      <c r="AC7" s="113">
        <v>0</v>
      </c>
      <c r="AD7" s="113">
        <v>0</v>
      </c>
      <c r="AE7" s="113">
        <v>0</v>
      </c>
      <c r="AF7" s="114">
        <v>0</v>
      </c>
    </row>
    <row r="8" spans="1:32" x14ac:dyDescent="0.25">
      <c r="A8" s="166"/>
      <c r="B8" s="169"/>
      <c r="C8" s="57">
        <v>33</v>
      </c>
      <c r="D8" s="110" t="s">
        <v>70</v>
      </c>
      <c r="E8" s="111" t="s">
        <v>117</v>
      </c>
      <c r="F8" s="112" t="s">
        <v>122</v>
      </c>
      <c r="G8" s="57" t="s">
        <v>139</v>
      </c>
      <c r="H8" s="112">
        <v>30</v>
      </c>
      <c r="I8" s="112">
        <v>30</v>
      </c>
      <c r="J8" s="83">
        <v>110</v>
      </c>
      <c r="K8" s="92"/>
      <c r="L8" s="26">
        <f t="shared" si="0"/>
        <v>0</v>
      </c>
      <c r="M8" s="27" t="str">
        <f t="shared" si="1"/>
        <v>OK</v>
      </c>
      <c r="N8" s="113">
        <v>0</v>
      </c>
      <c r="O8" s="113">
        <v>0</v>
      </c>
      <c r="P8" s="113">
        <v>0</v>
      </c>
      <c r="Q8" s="113">
        <v>0</v>
      </c>
      <c r="R8" s="113">
        <v>0</v>
      </c>
      <c r="S8" s="113">
        <v>0</v>
      </c>
      <c r="T8" s="113">
        <v>0</v>
      </c>
      <c r="U8" s="113">
        <v>0</v>
      </c>
      <c r="V8" s="113">
        <v>0</v>
      </c>
      <c r="W8" s="113">
        <v>0</v>
      </c>
      <c r="X8" s="113">
        <v>0</v>
      </c>
      <c r="Y8" s="113">
        <v>0</v>
      </c>
      <c r="Z8" s="113">
        <v>0</v>
      </c>
      <c r="AA8" s="113">
        <v>0</v>
      </c>
      <c r="AB8" s="113">
        <v>0</v>
      </c>
      <c r="AC8" s="113">
        <v>0</v>
      </c>
      <c r="AD8" s="113">
        <v>0</v>
      </c>
      <c r="AE8" s="113">
        <v>0</v>
      </c>
      <c r="AF8" s="114">
        <v>0</v>
      </c>
    </row>
    <row r="9" spans="1:32" x14ac:dyDescent="0.25">
      <c r="A9" s="166"/>
      <c r="B9" s="169"/>
      <c r="C9" s="57">
        <v>34</v>
      </c>
      <c r="D9" s="110" t="s">
        <v>71</v>
      </c>
      <c r="E9" s="111" t="s">
        <v>117</v>
      </c>
      <c r="F9" s="112" t="s">
        <v>123</v>
      </c>
      <c r="G9" s="57" t="s">
        <v>139</v>
      </c>
      <c r="H9" s="112">
        <v>30</v>
      </c>
      <c r="I9" s="112">
        <v>30</v>
      </c>
      <c r="J9" s="83">
        <v>345</v>
      </c>
      <c r="K9" s="92"/>
      <c r="L9" s="26">
        <f t="shared" si="0"/>
        <v>0</v>
      </c>
      <c r="M9" s="27" t="str">
        <f t="shared" si="1"/>
        <v>OK</v>
      </c>
      <c r="N9" s="113">
        <v>0</v>
      </c>
      <c r="O9" s="113">
        <v>0</v>
      </c>
      <c r="P9" s="113">
        <v>0</v>
      </c>
      <c r="Q9" s="113">
        <v>0</v>
      </c>
      <c r="R9" s="113">
        <v>0</v>
      </c>
      <c r="S9" s="113">
        <v>0</v>
      </c>
      <c r="T9" s="113">
        <v>0</v>
      </c>
      <c r="U9" s="113">
        <v>0</v>
      </c>
      <c r="V9" s="113">
        <v>0</v>
      </c>
      <c r="W9" s="113">
        <v>0</v>
      </c>
      <c r="X9" s="113">
        <v>0</v>
      </c>
      <c r="Y9" s="113">
        <v>0</v>
      </c>
      <c r="Z9" s="113">
        <v>0</v>
      </c>
      <c r="AA9" s="113">
        <v>0</v>
      </c>
      <c r="AB9" s="113">
        <v>0</v>
      </c>
      <c r="AC9" s="113">
        <v>0</v>
      </c>
      <c r="AD9" s="113">
        <v>0</v>
      </c>
      <c r="AE9" s="113">
        <v>0</v>
      </c>
      <c r="AF9" s="114">
        <v>0</v>
      </c>
    </row>
    <row r="10" spans="1:32" x14ac:dyDescent="0.25">
      <c r="A10" s="166"/>
      <c r="B10" s="169"/>
      <c r="C10" s="57">
        <v>35</v>
      </c>
      <c r="D10" s="110" t="s">
        <v>72</v>
      </c>
      <c r="E10" s="111" t="s">
        <v>117</v>
      </c>
      <c r="F10" s="112" t="s">
        <v>124</v>
      </c>
      <c r="G10" s="57" t="s">
        <v>139</v>
      </c>
      <c r="H10" s="112">
        <v>30</v>
      </c>
      <c r="I10" s="112">
        <v>30</v>
      </c>
      <c r="J10" s="83">
        <v>509</v>
      </c>
      <c r="K10" s="92"/>
      <c r="L10" s="26">
        <f t="shared" si="0"/>
        <v>0</v>
      </c>
      <c r="M10" s="27" t="str">
        <f t="shared" si="1"/>
        <v>OK</v>
      </c>
      <c r="N10" s="113">
        <v>0</v>
      </c>
      <c r="O10" s="113">
        <v>0</v>
      </c>
      <c r="P10" s="113">
        <v>0</v>
      </c>
      <c r="Q10" s="113">
        <v>0</v>
      </c>
      <c r="R10" s="113">
        <v>0</v>
      </c>
      <c r="S10" s="113">
        <v>0</v>
      </c>
      <c r="T10" s="113">
        <v>0</v>
      </c>
      <c r="U10" s="113">
        <v>0</v>
      </c>
      <c r="V10" s="113">
        <v>0</v>
      </c>
      <c r="W10" s="113">
        <v>0</v>
      </c>
      <c r="X10" s="113">
        <v>0</v>
      </c>
      <c r="Y10" s="113">
        <v>0</v>
      </c>
      <c r="Z10" s="113">
        <v>0</v>
      </c>
      <c r="AA10" s="113">
        <v>0</v>
      </c>
      <c r="AB10" s="113">
        <v>0</v>
      </c>
      <c r="AC10" s="113">
        <v>0</v>
      </c>
      <c r="AD10" s="113">
        <v>0</v>
      </c>
      <c r="AE10" s="113">
        <v>0</v>
      </c>
      <c r="AF10" s="114">
        <v>0</v>
      </c>
    </row>
    <row r="11" spans="1:32" x14ac:dyDescent="0.25">
      <c r="A11" s="166"/>
      <c r="B11" s="169"/>
      <c r="C11" s="57">
        <v>36</v>
      </c>
      <c r="D11" s="110" t="s">
        <v>73</v>
      </c>
      <c r="E11" s="111" t="s">
        <v>117</v>
      </c>
      <c r="F11" s="112" t="s">
        <v>125</v>
      </c>
      <c r="G11" s="57" t="s">
        <v>139</v>
      </c>
      <c r="H11" s="112">
        <v>30</v>
      </c>
      <c r="I11" s="112">
        <v>30</v>
      </c>
      <c r="J11" s="83">
        <v>130</v>
      </c>
      <c r="K11" s="92">
        <v>3</v>
      </c>
      <c r="L11" s="26">
        <f t="shared" si="0"/>
        <v>0</v>
      </c>
      <c r="M11" s="27" t="str">
        <f t="shared" si="1"/>
        <v>OK</v>
      </c>
      <c r="N11" s="113">
        <v>3</v>
      </c>
      <c r="O11" s="113">
        <v>0</v>
      </c>
      <c r="P11" s="113">
        <v>0</v>
      </c>
      <c r="Q11" s="113">
        <v>0</v>
      </c>
      <c r="R11" s="113">
        <v>0</v>
      </c>
      <c r="S11" s="113">
        <v>0</v>
      </c>
      <c r="T11" s="113">
        <v>0</v>
      </c>
      <c r="U11" s="113">
        <v>0</v>
      </c>
      <c r="V11" s="113">
        <v>0</v>
      </c>
      <c r="W11" s="113">
        <v>0</v>
      </c>
      <c r="X11" s="113">
        <v>0</v>
      </c>
      <c r="Y11" s="113">
        <v>0</v>
      </c>
      <c r="Z11" s="113">
        <v>0</v>
      </c>
      <c r="AA11" s="113">
        <v>0</v>
      </c>
      <c r="AB11" s="113">
        <v>0</v>
      </c>
      <c r="AC11" s="113">
        <v>0</v>
      </c>
      <c r="AD11" s="113">
        <v>0</v>
      </c>
      <c r="AE11" s="113">
        <v>0</v>
      </c>
      <c r="AF11" s="114">
        <v>0</v>
      </c>
    </row>
    <row r="12" spans="1:32" x14ac:dyDescent="0.25">
      <c r="A12" s="166"/>
      <c r="B12" s="169"/>
      <c r="C12" s="57">
        <v>37</v>
      </c>
      <c r="D12" s="110" t="s">
        <v>74</v>
      </c>
      <c r="E12" s="111" t="s">
        <v>117</v>
      </c>
      <c r="F12" s="112" t="s">
        <v>125</v>
      </c>
      <c r="G12" s="57" t="s">
        <v>139</v>
      </c>
      <c r="H12" s="112">
        <v>30</v>
      </c>
      <c r="I12" s="112">
        <v>30</v>
      </c>
      <c r="J12" s="83">
        <v>150</v>
      </c>
      <c r="K12" s="92">
        <v>1</v>
      </c>
      <c r="L12" s="26">
        <f t="shared" si="0"/>
        <v>0</v>
      </c>
      <c r="M12" s="27" t="str">
        <f t="shared" si="1"/>
        <v>OK</v>
      </c>
      <c r="N12" s="113">
        <v>1</v>
      </c>
      <c r="O12" s="113">
        <v>0</v>
      </c>
      <c r="P12" s="113">
        <v>0</v>
      </c>
      <c r="Q12" s="113">
        <v>0</v>
      </c>
      <c r="R12" s="113">
        <v>0</v>
      </c>
      <c r="S12" s="113">
        <v>0</v>
      </c>
      <c r="T12" s="113">
        <v>0</v>
      </c>
      <c r="U12" s="113">
        <v>0</v>
      </c>
      <c r="V12" s="113">
        <v>0</v>
      </c>
      <c r="W12" s="113">
        <v>0</v>
      </c>
      <c r="X12" s="113">
        <v>0</v>
      </c>
      <c r="Y12" s="113">
        <v>0</v>
      </c>
      <c r="Z12" s="113">
        <v>0</v>
      </c>
      <c r="AA12" s="113">
        <v>0</v>
      </c>
      <c r="AB12" s="113">
        <v>0</v>
      </c>
      <c r="AC12" s="113">
        <v>0</v>
      </c>
      <c r="AD12" s="113">
        <v>0</v>
      </c>
      <c r="AE12" s="113">
        <v>0</v>
      </c>
      <c r="AF12" s="114">
        <v>0</v>
      </c>
    </row>
    <row r="13" spans="1:32" x14ac:dyDescent="0.25">
      <c r="A13" s="166"/>
      <c r="B13" s="169"/>
      <c r="C13" s="57">
        <v>38</v>
      </c>
      <c r="D13" s="110" t="s">
        <v>75</v>
      </c>
      <c r="E13" s="111" t="s">
        <v>117</v>
      </c>
      <c r="F13" s="112" t="s">
        <v>125</v>
      </c>
      <c r="G13" s="57" t="s">
        <v>139</v>
      </c>
      <c r="H13" s="112">
        <v>30</v>
      </c>
      <c r="I13" s="112">
        <v>30</v>
      </c>
      <c r="J13" s="83">
        <v>140</v>
      </c>
      <c r="K13" s="92">
        <v>2</v>
      </c>
      <c r="L13" s="26">
        <f t="shared" si="0"/>
        <v>0</v>
      </c>
      <c r="M13" s="27" t="str">
        <f t="shared" si="1"/>
        <v>OK</v>
      </c>
      <c r="N13" s="113">
        <v>2</v>
      </c>
      <c r="O13" s="113">
        <v>0</v>
      </c>
      <c r="P13" s="113">
        <v>0</v>
      </c>
      <c r="Q13" s="113">
        <v>0</v>
      </c>
      <c r="R13" s="113">
        <v>0</v>
      </c>
      <c r="S13" s="113">
        <v>0</v>
      </c>
      <c r="T13" s="113">
        <v>0</v>
      </c>
      <c r="U13" s="113">
        <v>0</v>
      </c>
      <c r="V13" s="113">
        <v>0</v>
      </c>
      <c r="W13" s="113">
        <v>0</v>
      </c>
      <c r="X13" s="113">
        <v>0</v>
      </c>
      <c r="Y13" s="113">
        <v>0</v>
      </c>
      <c r="Z13" s="113">
        <v>0</v>
      </c>
      <c r="AA13" s="113">
        <v>0</v>
      </c>
      <c r="AB13" s="113">
        <v>0</v>
      </c>
      <c r="AC13" s="113">
        <v>0</v>
      </c>
      <c r="AD13" s="113">
        <v>0</v>
      </c>
      <c r="AE13" s="113">
        <v>0</v>
      </c>
      <c r="AF13" s="114">
        <v>0</v>
      </c>
    </row>
    <row r="14" spans="1:32" x14ac:dyDescent="0.25">
      <c r="A14" s="166"/>
      <c r="B14" s="169"/>
      <c r="C14" s="57">
        <v>39</v>
      </c>
      <c r="D14" s="110" t="s">
        <v>76</v>
      </c>
      <c r="E14" s="111" t="s">
        <v>117</v>
      </c>
      <c r="F14" s="112" t="s">
        <v>125</v>
      </c>
      <c r="G14" s="57" t="s">
        <v>139</v>
      </c>
      <c r="H14" s="112">
        <v>30</v>
      </c>
      <c r="I14" s="112">
        <v>30</v>
      </c>
      <c r="J14" s="83">
        <v>125</v>
      </c>
      <c r="K14" s="92"/>
      <c r="L14" s="26">
        <f t="shared" si="0"/>
        <v>0</v>
      </c>
      <c r="M14" s="27" t="str">
        <f t="shared" si="1"/>
        <v>OK</v>
      </c>
      <c r="N14" s="113">
        <v>0</v>
      </c>
      <c r="O14" s="113">
        <v>0</v>
      </c>
      <c r="P14" s="113">
        <v>0</v>
      </c>
      <c r="Q14" s="113">
        <v>0</v>
      </c>
      <c r="R14" s="113">
        <v>0</v>
      </c>
      <c r="S14" s="113">
        <v>0</v>
      </c>
      <c r="T14" s="113">
        <v>0</v>
      </c>
      <c r="U14" s="113">
        <v>0</v>
      </c>
      <c r="V14" s="113">
        <v>0</v>
      </c>
      <c r="W14" s="113">
        <v>0</v>
      </c>
      <c r="X14" s="113">
        <v>0</v>
      </c>
      <c r="Y14" s="113">
        <v>0</v>
      </c>
      <c r="Z14" s="113">
        <v>0</v>
      </c>
      <c r="AA14" s="113">
        <v>0</v>
      </c>
      <c r="AB14" s="113">
        <v>0</v>
      </c>
      <c r="AC14" s="113">
        <v>0</v>
      </c>
      <c r="AD14" s="113">
        <v>0</v>
      </c>
      <c r="AE14" s="113">
        <v>0</v>
      </c>
      <c r="AF14" s="114">
        <v>0</v>
      </c>
    </row>
    <row r="15" spans="1:32" x14ac:dyDescent="0.25">
      <c r="A15" s="166"/>
      <c r="B15" s="169"/>
      <c r="C15" s="57">
        <v>40</v>
      </c>
      <c r="D15" s="110" t="s">
        <v>40</v>
      </c>
      <c r="E15" s="111" t="s">
        <v>117</v>
      </c>
      <c r="F15" s="112" t="s">
        <v>126</v>
      </c>
      <c r="G15" s="57" t="s">
        <v>139</v>
      </c>
      <c r="H15" s="112">
        <v>30</v>
      </c>
      <c r="I15" s="112">
        <v>30</v>
      </c>
      <c r="J15" s="83">
        <v>70</v>
      </c>
      <c r="K15" s="92"/>
      <c r="L15" s="26">
        <f t="shared" si="0"/>
        <v>0</v>
      </c>
      <c r="M15" s="27" t="str">
        <f t="shared" si="1"/>
        <v>OK</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4">
        <v>0</v>
      </c>
    </row>
    <row r="16" spans="1:32" x14ac:dyDescent="0.25">
      <c r="A16" s="166"/>
      <c r="B16" s="169"/>
      <c r="C16" s="57">
        <v>41</v>
      </c>
      <c r="D16" s="115" t="s">
        <v>41</v>
      </c>
      <c r="E16" s="111" t="s">
        <v>117</v>
      </c>
      <c r="F16" s="112" t="s">
        <v>126</v>
      </c>
      <c r="G16" s="57" t="s">
        <v>139</v>
      </c>
      <c r="H16" s="112">
        <v>30</v>
      </c>
      <c r="I16" s="112">
        <v>30</v>
      </c>
      <c r="J16" s="83">
        <v>85</v>
      </c>
      <c r="K16" s="92">
        <v>4</v>
      </c>
      <c r="L16" s="26">
        <f t="shared" si="0"/>
        <v>2</v>
      </c>
      <c r="M16" s="27" t="str">
        <f t="shared" si="1"/>
        <v>OK</v>
      </c>
      <c r="N16" s="113">
        <v>2</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4">
        <v>0</v>
      </c>
    </row>
    <row r="17" spans="1:32" x14ac:dyDescent="0.25">
      <c r="A17" s="166"/>
      <c r="B17" s="169"/>
      <c r="C17" s="57">
        <v>42</v>
      </c>
      <c r="D17" s="115" t="s">
        <v>42</v>
      </c>
      <c r="E17" s="111" t="s">
        <v>117</v>
      </c>
      <c r="F17" s="112" t="s">
        <v>126</v>
      </c>
      <c r="G17" s="57" t="s">
        <v>139</v>
      </c>
      <c r="H17" s="112">
        <v>30</v>
      </c>
      <c r="I17" s="112">
        <v>30</v>
      </c>
      <c r="J17" s="84">
        <v>50</v>
      </c>
      <c r="K17" s="92">
        <v>22</v>
      </c>
      <c r="L17" s="26">
        <f t="shared" si="0"/>
        <v>3</v>
      </c>
      <c r="M17" s="27" t="str">
        <f t="shared" si="1"/>
        <v>OK</v>
      </c>
      <c r="N17" s="113">
        <v>19</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4">
        <v>0</v>
      </c>
    </row>
    <row r="18" spans="1:32" x14ac:dyDescent="0.25">
      <c r="A18" s="166"/>
      <c r="B18" s="169"/>
      <c r="C18" s="57">
        <v>43</v>
      </c>
      <c r="D18" s="110" t="s">
        <v>43</v>
      </c>
      <c r="E18" s="111" t="s">
        <v>117</v>
      </c>
      <c r="F18" s="112" t="s">
        <v>126</v>
      </c>
      <c r="G18" s="57" t="s">
        <v>139</v>
      </c>
      <c r="H18" s="112">
        <v>30</v>
      </c>
      <c r="I18" s="112">
        <v>30</v>
      </c>
      <c r="J18" s="83">
        <v>70</v>
      </c>
      <c r="K18" s="92"/>
      <c r="L18" s="26">
        <f t="shared" si="0"/>
        <v>0</v>
      </c>
      <c r="M18" s="27" t="str">
        <f t="shared" si="1"/>
        <v>OK</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4">
        <v>0</v>
      </c>
    </row>
    <row r="19" spans="1:32" x14ac:dyDescent="0.25">
      <c r="A19" s="166"/>
      <c r="B19" s="169"/>
      <c r="C19" s="57">
        <v>44</v>
      </c>
      <c r="D19" s="110" t="s">
        <v>44</v>
      </c>
      <c r="E19" s="111" t="s">
        <v>117</v>
      </c>
      <c r="F19" s="112" t="s">
        <v>126</v>
      </c>
      <c r="G19" s="57" t="s">
        <v>139</v>
      </c>
      <c r="H19" s="112">
        <v>30</v>
      </c>
      <c r="I19" s="112">
        <v>30</v>
      </c>
      <c r="J19" s="83">
        <v>50</v>
      </c>
      <c r="K19" s="92"/>
      <c r="L19" s="26">
        <f t="shared" si="0"/>
        <v>0</v>
      </c>
      <c r="M19" s="27" t="str">
        <f t="shared" si="1"/>
        <v>OK</v>
      </c>
      <c r="N19" s="113">
        <v>0</v>
      </c>
      <c r="O19" s="113">
        <v>0</v>
      </c>
      <c r="P19" s="113">
        <v>0</v>
      </c>
      <c r="Q19" s="113">
        <v>0</v>
      </c>
      <c r="R19" s="113">
        <v>0</v>
      </c>
      <c r="S19" s="113">
        <v>0</v>
      </c>
      <c r="T19" s="113">
        <v>0</v>
      </c>
      <c r="U19" s="113">
        <v>0</v>
      </c>
      <c r="V19" s="113">
        <v>0</v>
      </c>
      <c r="W19" s="113">
        <v>0</v>
      </c>
      <c r="X19" s="113">
        <v>0</v>
      </c>
      <c r="Y19" s="113">
        <v>0</v>
      </c>
      <c r="Z19" s="113">
        <v>0</v>
      </c>
      <c r="AA19" s="113">
        <v>0</v>
      </c>
      <c r="AB19" s="113">
        <v>0</v>
      </c>
      <c r="AC19" s="113">
        <v>0</v>
      </c>
      <c r="AD19" s="113">
        <v>0</v>
      </c>
      <c r="AE19" s="113">
        <v>0</v>
      </c>
      <c r="AF19" s="114">
        <v>0</v>
      </c>
    </row>
    <row r="20" spans="1:32" x14ac:dyDescent="0.25">
      <c r="A20" s="166"/>
      <c r="B20" s="169"/>
      <c r="C20" s="57">
        <v>45</v>
      </c>
      <c r="D20" s="110" t="s">
        <v>46</v>
      </c>
      <c r="E20" s="111" t="s">
        <v>117</v>
      </c>
      <c r="F20" s="112" t="s">
        <v>126</v>
      </c>
      <c r="G20" s="57" t="s">
        <v>139</v>
      </c>
      <c r="H20" s="112">
        <v>30</v>
      </c>
      <c r="I20" s="112">
        <v>30</v>
      </c>
      <c r="J20" s="83">
        <v>55</v>
      </c>
      <c r="K20" s="92"/>
      <c r="L20" s="26">
        <f t="shared" si="0"/>
        <v>0</v>
      </c>
      <c r="M20" s="27" t="str">
        <f t="shared" si="1"/>
        <v>OK</v>
      </c>
      <c r="N20" s="113">
        <v>0</v>
      </c>
      <c r="O20" s="113">
        <v>0</v>
      </c>
      <c r="P20" s="113">
        <v>0</v>
      </c>
      <c r="Q20" s="113">
        <v>0</v>
      </c>
      <c r="R20" s="113">
        <v>0</v>
      </c>
      <c r="S20" s="113">
        <v>0</v>
      </c>
      <c r="T20" s="113">
        <v>0</v>
      </c>
      <c r="U20" s="113">
        <v>0</v>
      </c>
      <c r="V20" s="113">
        <v>0</v>
      </c>
      <c r="W20" s="113">
        <v>0</v>
      </c>
      <c r="X20" s="113">
        <v>0</v>
      </c>
      <c r="Y20" s="113">
        <v>0</v>
      </c>
      <c r="Z20" s="113">
        <v>0</v>
      </c>
      <c r="AA20" s="113">
        <v>0</v>
      </c>
      <c r="AB20" s="113">
        <v>0</v>
      </c>
      <c r="AC20" s="113">
        <v>0</v>
      </c>
      <c r="AD20" s="113">
        <v>0</v>
      </c>
      <c r="AE20" s="113">
        <v>0</v>
      </c>
      <c r="AF20" s="114">
        <v>0</v>
      </c>
    </row>
    <row r="21" spans="1:32" x14ac:dyDescent="0.25">
      <c r="A21" s="166"/>
      <c r="B21" s="169"/>
      <c r="C21" s="57">
        <v>46</v>
      </c>
      <c r="D21" s="110" t="s">
        <v>47</v>
      </c>
      <c r="E21" s="111" t="s">
        <v>117</v>
      </c>
      <c r="F21" s="112" t="s">
        <v>126</v>
      </c>
      <c r="G21" s="57" t="s">
        <v>139</v>
      </c>
      <c r="H21" s="112">
        <v>30</v>
      </c>
      <c r="I21" s="112">
        <v>30</v>
      </c>
      <c r="J21" s="83">
        <v>85</v>
      </c>
      <c r="K21" s="92"/>
      <c r="L21" s="26">
        <f t="shared" si="0"/>
        <v>0</v>
      </c>
      <c r="M21" s="27" t="str">
        <f t="shared" si="1"/>
        <v>OK</v>
      </c>
      <c r="N21" s="113">
        <v>0</v>
      </c>
      <c r="O21" s="113">
        <v>0</v>
      </c>
      <c r="P21" s="113">
        <v>0</v>
      </c>
      <c r="Q21" s="113">
        <v>0</v>
      </c>
      <c r="R21" s="113">
        <v>0</v>
      </c>
      <c r="S21" s="113">
        <v>0</v>
      </c>
      <c r="T21" s="113">
        <v>0</v>
      </c>
      <c r="U21" s="113">
        <v>0</v>
      </c>
      <c r="V21" s="113">
        <v>0</v>
      </c>
      <c r="W21" s="113">
        <v>0</v>
      </c>
      <c r="X21" s="113">
        <v>0</v>
      </c>
      <c r="Y21" s="113">
        <v>0</v>
      </c>
      <c r="Z21" s="113">
        <v>0</v>
      </c>
      <c r="AA21" s="113">
        <v>0</v>
      </c>
      <c r="AB21" s="113">
        <v>0</v>
      </c>
      <c r="AC21" s="113">
        <v>0</v>
      </c>
      <c r="AD21" s="113">
        <v>0</v>
      </c>
      <c r="AE21" s="113">
        <v>0</v>
      </c>
      <c r="AF21" s="114">
        <v>0</v>
      </c>
    </row>
    <row r="22" spans="1:32" x14ac:dyDescent="0.25">
      <c r="A22" s="166"/>
      <c r="B22" s="169"/>
      <c r="C22" s="57">
        <v>47</v>
      </c>
      <c r="D22" s="110" t="s">
        <v>48</v>
      </c>
      <c r="E22" s="111" t="s">
        <v>117</v>
      </c>
      <c r="F22" s="112" t="s">
        <v>126</v>
      </c>
      <c r="G22" s="57" t="s">
        <v>139</v>
      </c>
      <c r="H22" s="112">
        <v>30</v>
      </c>
      <c r="I22" s="112">
        <v>30</v>
      </c>
      <c r="J22" s="83">
        <v>100</v>
      </c>
      <c r="K22" s="92"/>
      <c r="L22" s="26">
        <f t="shared" si="0"/>
        <v>0</v>
      </c>
      <c r="M22" s="27" t="str">
        <f t="shared" si="1"/>
        <v>OK</v>
      </c>
      <c r="N22" s="113">
        <v>0</v>
      </c>
      <c r="O22" s="113">
        <v>0</v>
      </c>
      <c r="P22" s="113">
        <v>0</v>
      </c>
      <c r="Q22" s="113">
        <v>0</v>
      </c>
      <c r="R22" s="113">
        <v>0</v>
      </c>
      <c r="S22" s="113">
        <v>0</v>
      </c>
      <c r="T22" s="113">
        <v>0</v>
      </c>
      <c r="U22" s="113">
        <v>0</v>
      </c>
      <c r="V22" s="113">
        <v>0</v>
      </c>
      <c r="W22" s="113">
        <v>0</v>
      </c>
      <c r="X22" s="113">
        <v>0</v>
      </c>
      <c r="Y22" s="113">
        <v>0</v>
      </c>
      <c r="Z22" s="113">
        <v>0</v>
      </c>
      <c r="AA22" s="113">
        <v>0</v>
      </c>
      <c r="AB22" s="113">
        <v>0</v>
      </c>
      <c r="AC22" s="113">
        <v>0</v>
      </c>
      <c r="AD22" s="113">
        <v>0</v>
      </c>
      <c r="AE22" s="113">
        <v>0</v>
      </c>
      <c r="AF22" s="114">
        <v>0</v>
      </c>
    </row>
    <row r="23" spans="1:32" x14ac:dyDescent="0.25">
      <c r="A23" s="166"/>
      <c r="B23" s="169"/>
      <c r="C23" s="57">
        <v>48</v>
      </c>
      <c r="D23" s="110" t="s">
        <v>49</v>
      </c>
      <c r="E23" s="111" t="s">
        <v>117</v>
      </c>
      <c r="F23" s="112" t="s">
        <v>126</v>
      </c>
      <c r="G23" s="57" t="s">
        <v>139</v>
      </c>
      <c r="H23" s="112">
        <v>30</v>
      </c>
      <c r="I23" s="112">
        <v>30</v>
      </c>
      <c r="J23" s="83">
        <v>30</v>
      </c>
      <c r="K23" s="92"/>
      <c r="L23" s="26">
        <f t="shared" si="0"/>
        <v>0</v>
      </c>
      <c r="M23" s="27" t="str">
        <f t="shared" si="1"/>
        <v>OK</v>
      </c>
      <c r="N23" s="113">
        <v>0</v>
      </c>
      <c r="O23" s="113">
        <v>0</v>
      </c>
      <c r="P23" s="113">
        <v>0</v>
      </c>
      <c r="Q23" s="113">
        <v>0</v>
      </c>
      <c r="R23" s="113">
        <v>0</v>
      </c>
      <c r="S23" s="113">
        <v>0</v>
      </c>
      <c r="T23" s="113">
        <v>0</v>
      </c>
      <c r="U23" s="113">
        <v>0</v>
      </c>
      <c r="V23" s="113">
        <v>0</v>
      </c>
      <c r="W23" s="113">
        <v>0</v>
      </c>
      <c r="X23" s="113">
        <v>0</v>
      </c>
      <c r="Y23" s="113">
        <v>0</v>
      </c>
      <c r="Z23" s="113">
        <v>0</v>
      </c>
      <c r="AA23" s="113">
        <v>0</v>
      </c>
      <c r="AB23" s="113">
        <v>0</v>
      </c>
      <c r="AC23" s="113">
        <v>0</v>
      </c>
      <c r="AD23" s="113">
        <v>0</v>
      </c>
      <c r="AE23" s="113">
        <v>0</v>
      </c>
      <c r="AF23" s="114">
        <v>0</v>
      </c>
    </row>
    <row r="24" spans="1:32" x14ac:dyDescent="0.25">
      <c r="A24" s="166"/>
      <c r="B24" s="169"/>
      <c r="C24" s="57">
        <v>49</v>
      </c>
      <c r="D24" s="110" t="s">
        <v>50</v>
      </c>
      <c r="E24" s="111" t="s">
        <v>117</v>
      </c>
      <c r="F24" s="112" t="s">
        <v>127</v>
      </c>
      <c r="G24" s="57" t="s">
        <v>139</v>
      </c>
      <c r="H24" s="112">
        <v>30</v>
      </c>
      <c r="I24" s="112">
        <v>30</v>
      </c>
      <c r="J24" s="83">
        <v>40</v>
      </c>
      <c r="K24" s="92"/>
      <c r="L24" s="26">
        <f t="shared" si="0"/>
        <v>0</v>
      </c>
      <c r="M24" s="27" t="str">
        <f t="shared" si="1"/>
        <v>OK</v>
      </c>
      <c r="N24" s="113">
        <v>0</v>
      </c>
      <c r="O24" s="113">
        <v>0</v>
      </c>
      <c r="P24" s="113">
        <v>0</v>
      </c>
      <c r="Q24" s="113">
        <v>0</v>
      </c>
      <c r="R24" s="113">
        <v>0</v>
      </c>
      <c r="S24" s="113">
        <v>0</v>
      </c>
      <c r="T24" s="113">
        <v>0</v>
      </c>
      <c r="U24" s="113">
        <v>0</v>
      </c>
      <c r="V24" s="113">
        <v>0</v>
      </c>
      <c r="W24" s="113">
        <v>0</v>
      </c>
      <c r="X24" s="113">
        <v>0</v>
      </c>
      <c r="Y24" s="113">
        <v>0</v>
      </c>
      <c r="Z24" s="113">
        <v>0</v>
      </c>
      <c r="AA24" s="113">
        <v>0</v>
      </c>
      <c r="AB24" s="113">
        <v>0</v>
      </c>
      <c r="AC24" s="113">
        <v>0</v>
      </c>
      <c r="AD24" s="113">
        <v>0</v>
      </c>
      <c r="AE24" s="113">
        <v>0</v>
      </c>
      <c r="AF24" s="114">
        <v>0</v>
      </c>
    </row>
    <row r="25" spans="1:32" x14ac:dyDescent="0.25">
      <c r="A25" s="166"/>
      <c r="B25" s="169"/>
      <c r="C25" s="57">
        <v>50</v>
      </c>
      <c r="D25" s="110" t="s">
        <v>51</v>
      </c>
      <c r="E25" s="111" t="s">
        <v>117</v>
      </c>
      <c r="F25" s="112" t="s">
        <v>128</v>
      </c>
      <c r="G25" s="57" t="s">
        <v>139</v>
      </c>
      <c r="H25" s="112">
        <v>30</v>
      </c>
      <c r="I25" s="112">
        <v>30</v>
      </c>
      <c r="J25" s="83">
        <v>74</v>
      </c>
      <c r="K25" s="92"/>
      <c r="L25" s="26">
        <f t="shared" si="0"/>
        <v>0</v>
      </c>
      <c r="M25" s="27" t="str">
        <f t="shared" si="1"/>
        <v>OK</v>
      </c>
      <c r="N25" s="113">
        <v>0</v>
      </c>
      <c r="O25" s="113">
        <v>0</v>
      </c>
      <c r="P25" s="113">
        <v>0</v>
      </c>
      <c r="Q25" s="113">
        <v>0</v>
      </c>
      <c r="R25" s="113">
        <v>0</v>
      </c>
      <c r="S25" s="113">
        <v>0</v>
      </c>
      <c r="T25" s="113">
        <v>0</v>
      </c>
      <c r="U25" s="113">
        <v>0</v>
      </c>
      <c r="V25" s="113">
        <v>0</v>
      </c>
      <c r="W25" s="113">
        <v>0</v>
      </c>
      <c r="X25" s="113">
        <v>0</v>
      </c>
      <c r="Y25" s="113">
        <v>0</v>
      </c>
      <c r="Z25" s="113">
        <v>0</v>
      </c>
      <c r="AA25" s="113">
        <v>0</v>
      </c>
      <c r="AB25" s="113">
        <v>0</v>
      </c>
      <c r="AC25" s="113">
        <v>0</v>
      </c>
      <c r="AD25" s="113">
        <v>0</v>
      </c>
      <c r="AE25" s="113">
        <v>0</v>
      </c>
      <c r="AF25" s="114">
        <v>0</v>
      </c>
    </row>
    <row r="26" spans="1:32" x14ac:dyDescent="0.25">
      <c r="A26" s="166"/>
      <c r="B26" s="169"/>
      <c r="C26" s="57">
        <v>51</v>
      </c>
      <c r="D26" s="110" t="s">
        <v>52</v>
      </c>
      <c r="E26" s="111" t="s">
        <v>117</v>
      </c>
      <c r="F26" s="112" t="s">
        <v>129</v>
      </c>
      <c r="G26" s="57" t="s">
        <v>139</v>
      </c>
      <c r="H26" s="112">
        <v>30</v>
      </c>
      <c r="I26" s="112">
        <v>30</v>
      </c>
      <c r="J26" s="83">
        <v>17.5</v>
      </c>
      <c r="K26" s="92"/>
      <c r="L26" s="26">
        <f t="shared" si="0"/>
        <v>0</v>
      </c>
      <c r="M26" s="27" t="str">
        <f t="shared" si="1"/>
        <v>OK</v>
      </c>
      <c r="N26" s="113">
        <v>0</v>
      </c>
      <c r="O26" s="113">
        <v>0</v>
      </c>
      <c r="P26" s="113">
        <v>0</v>
      </c>
      <c r="Q26" s="113">
        <v>0</v>
      </c>
      <c r="R26" s="113">
        <v>0</v>
      </c>
      <c r="S26" s="113">
        <v>0</v>
      </c>
      <c r="T26" s="113">
        <v>0</v>
      </c>
      <c r="U26" s="113">
        <v>0</v>
      </c>
      <c r="V26" s="113">
        <v>0</v>
      </c>
      <c r="W26" s="113">
        <v>0</v>
      </c>
      <c r="X26" s="113">
        <v>0</v>
      </c>
      <c r="Y26" s="113">
        <v>0</v>
      </c>
      <c r="Z26" s="113">
        <v>0</v>
      </c>
      <c r="AA26" s="113">
        <v>0</v>
      </c>
      <c r="AB26" s="113">
        <v>0</v>
      </c>
      <c r="AC26" s="113">
        <v>0</v>
      </c>
      <c r="AD26" s="113">
        <v>0</v>
      </c>
      <c r="AE26" s="113">
        <v>0</v>
      </c>
      <c r="AF26" s="114">
        <v>0</v>
      </c>
    </row>
    <row r="27" spans="1:32" x14ac:dyDescent="0.25">
      <c r="A27" s="166"/>
      <c r="B27" s="169"/>
      <c r="C27" s="57">
        <v>52</v>
      </c>
      <c r="D27" s="110" t="s">
        <v>53</v>
      </c>
      <c r="E27" s="111" t="s">
        <v>117</v>
      </c>
      <c r="F27" s="112" t="s">
        <v>130</v>
      </c>
      <c r="G27" s="57" t="s">
        <v>139</v>
      </c>
      <c r="H27" s="112">
        <v>30</v>
      </c>
      <c r="I27" s="112">
        <v>30</v>
      </c>
      <c r="J27" s="83">
        <v>14</v>
      </c>
      <c r="K27" s="92"/>
      <c r="L27" s="26">
        <f t="shared" si="0"/>
        <v>0</v>
      </c>
      <c r="M27" s="27" t="str">
        <f t="shared" si="1"/>
        <v>OK</v>
      </c>
      <c r="N27" s="113">
        <v>0</v>
      </c>
      <c r="O27" s="113">
        <v>0</v>
      </c>
      <c r="P27" s="113">
        <v>0</v>
      </c>
      <c r="Q27" s="113">
        <v>0</v>
      </c>
      <c r="R27" s="113">
        <v>0</v>
      </c>
      <c r="S27" s="113">
        <v>0</v>
      </c>
      <c r="T27" s="113">
        <v>0</v>
      </c>
      <c r="U27" s="113">
        <v>0</v>
      </c>
      <c r="V27" s="113">
        <v>0</v>
      </c>
      <c r="W27" s="113">
        <v>0</v>
      </c>
      <c r="X27" s="113">
        <v>0</v>
      </c>
      <c r="Y27" s="113">
        <v>0</v>
      </c>
      <c r="Z27" s="113">
        <v>0</v>
      </c>
      <c r="AA27" s="113">
        <v>0</v>
      </c>
      <c r="AB27" s="113">
        <v>0</v>
      </c>
      <c r="AC27" s="113">
        <v>0</v>
      </c>
      <c r="AD27" s="113">
        <v>0</v>
      </c>
      <c r="AE27" s="113">
        <v>0</v>
      </c>
      <c r="AF27" s="114">
        <v>0</v>
      </c>
    </row>
    <row r="28" spans="1:32" x14ac:dyDescent="0.25">
      <c r="A28" s="166"/>
      <c r="B28" s="169"/>
      <c r="C28" s="57">
        <v>53</v>
      </c>
      <c r="D28" s="110" t="s">
        <v>54</v>
      </c>
      <c r="E28" s="111" t="s">
        <v>117</v>
      </c>
      <c r="F28" s="112" t="s">
        <v>111</v>
      </c>
      <c r="G28" s="57" t="s">
        <v>139</v>
      </c>
      <c r="H28" s="112">
        <v>30</v>
      </c>
      <c r="I28" s="112">
        <v>30</v>
      </c>
      <c r="J28" s="83">
        <v>35</v>
      </c>
      <c r="K28" s="92"/>
      <c r="L28" s="26">
        <f t="shared" si="0"/>
        <v>0</v>
      </c>
      <c r="M28" s="27" t="str">
        <f t="shared" si="1"/>
        <v>OK</v>
      </c>
      <c r="N28" s="113">
        <v>0</v>
      </c>
      <c r="O28" s="113">
        <v>0</v>
      </c>
      <c r="P28" s="113">
        <v>0</v>
      </c>
      <c r="Q28" s="113">
        <v>0</v>
      </c>
      <c r="R28" s="113">
        <v>0</v>
      </c>
      <c r="S28" s="113">
        <v>0</v>
      </c>
      <c r="T28" s="113">
        <v>0</v>
      </c>
      <c r="U28" s="113">
        <v>0</v>
      </c>
      <c r="V28" s="113">
        <v>0</v>
      </c>
      <c r="W28" s="113">
        <v>0</v>
      </c>
      <c r="X28" s="113">
        <v>0</v>
      </c>
      <c r="Y28" s="113">
        <v>0</v>
      </c>
      <c r="Z28" s="113">
        <v>0</v>
      </c>
      <c r="AA28" s="113">
        <v>0</v>
      </c>
      <c r="AB28" s="113">
        <v>0</v>
      </c>
      <c r="AC28" s="113">
        <v>0</v>
      </c>
      <c r="AD28" s="113">
        <v>0</v>
      </c>
      <c r="AE28" s="113">
        <v>0</v>
      </c>
      <c r="AF28" s="114">
        <v>0</v>
      </c>
    </row>
    <row r="29" spans="1:32" x14ac:dyDescent="0.25">
      <c r="A29" s="166"/>
      <c r="B29" s="169"/>
      <c r="C29" s="57">
        <v>54</v>
      </c>
      <c r="D29" s="110" t="s">
        <v>55</v>
      </c>
      <c r="E29" s="111" t="s">
        <v>117</v>
      </c>
      <c r="F29" s="112" t="s">
        <v>131</v>
      </c>
      <c r="G29" s="57" t="s">
        <v>139</v>
      </c>
      <c r="H29" s="112">
        <v>30</v>
      </c>
      <c r="I29" s="112">
        <v>30</v>
      </c>
      <c r="J29" s="83">
        <v>10</v>
      </c>
      <c r="K29" s="92"/>
      <c r="L29" s="26">
        <f t="shared" si="0"/>
        <v>0</v>
      </c>
      <c r="M29" s="27" t="str">
        <f t="shared" si="1"/>
        <v>OK</v>
      </c>
      <c r="N29" s="113">
        <v>0</v>
      </c>
      <c r="O29" s="113">
        <v>0</v>
      </c>
      <c r="P29" s="113">
        <v>0</v>
      </c>
      <c r="Q29" s="113">
        <v>0</v>
      </c>
      <c r="R29" s="113">
        <v>0</v>
      </c>
      <c r="S29" s="113">
        <v>0</v>
      </c>
      <c r="T29" s="113">
        <v>0</v>
      </c>
      <c r="U29" s="113">
        <v>0</v>
      </c>
      <c r="V29" s="113">
        <v>0</v>
      </c>
      <c r="W29" s="113">
        <v>0</v>
      </c>
      <c r="X29" s="113">
        <v>0</v>
      </c>
      <c r="Y29" s="113">
        <v>0</v>
      </c>
      <c r="Z29" s="113">
        <v>0</v>
      </c>
      <c r="AA29" s="113">
        <v>0</v>
      </c>
      <c r="AB29" s="113">
        <v>0</v>
      </c>
      <c r="AC29" s="113">
        <v>0</v>
      </c>
      <c r="AD29" s="113">
        <v>0</v>
      </c>
      <c r="AE29" s="113">
        <v>0</v>
      </c>
      <c r="AF29" s="114">
        <v>0</v>
      </c>
    </row>
    <row r="30" spans="1:32" ht="25.5" x14ac:dyDescent="0.25">
      <c r="A30" s="166"/>
      <c r="B30" s="169"/>
      <c r="C30" s="57">
        <v>55</v>
      </c>
      <c r="D30" s="110" t="s">
        <v>56</v>
      </c>
      <c r="E30" s="111" t="s">
        <v>11</v>
      </c>
      <c r="F30" s="112" t="s">
        <v>126</v>
      </c>
      <c r="G30" s="57" t="s">
        <v>140</v>
      </c>
      <c r="H30" s="112">
        <v>30</v>
      </c>
      <c r="I30" s="112">
        <v>30</v>
      </c>
      <c r="J30" s="83">
        <v>650</v>
      </c>
      <c r="K30" s="92"/>
      <c r="L30" s="26">
        <f t="shared" si="0"/>
        <v>0</v>
      </c>
      <c r="M30" s="27" t="str">
        <f t="shared" si="1"/>
        <v>OK</v>
      </c>
      <c r="N30" s="113">
        <v>0</v>
      </c>
      <c r="O30" s="113">
        <v>0</v>
      </c>
      <c r="P30" s="113">
        <v>0</v>
      </c>
      <c r="Q30" s="113">
        <v>0</v>
      </c>
      <c r="R30" s="113">
        <v>0</v>
      </c>
      <c r="S30" s="113">
        <v>0</v>
      </c>
      <c r="T30" s="113">
        <v>0</v>
      </c>
      <c r="U30" s="113">
        <v>0</v>
      </c>
      <c r="V30" s="113">
        <v>0</v>
      </c>
      <c r="W30" s="113">
        <v>0</v>
      </c>
      <c r="X30" s="113">
        <v>0</v>
      </c>
      <c r="Y30" s="113">
        <v>0</v>
      </c>
      <c r="Z30" s="113">
        <v>0</v>
      </c>
      <c r="AA30" s="113">
        <v>0</v>
      </c>
      <c r="AB30" s="113">
        <v>0</v>
      </c>
      <c r="AC30" s="113">
        <v>0</v>
      </c>
      <c r="AD30" s="113">
        <v>0</v>
      </c>
      <c r="AE30" s="113">
        <v>0</v>
      </c>
      <c r="AF30" s="114">
        <v>0</v>
      </c>
    </row>
    <row r="31" spans="1:32" ht="25.5" x14ac:dyDescent="0.25">
      <c r="A31" s="166"/>
      <c r="B31" s="169"/>
      <c r="C31" s="57">
        <v>56</v>
      </c>
      <c r="D31" s="110" t="s">
        <v>57</v>
      </c>
      <c r="E31" s="111" t="s">
        <v>11</v>
      </c>
      <c r="F31" s="112" t="s">
        <v>126</v>
      </c>
      <c r="G31" s="57" t="s">
        <v>140</v>
      </c>
      <c r="H31" s="112">
        <v>30</v>
      </c>
      <c r="I31" s="112">
        <v>30</v>
      </c>
      <c r="J31" s="83">
        <v>30</v>
      </c>
      <c r="K31" s="92">
        <v>11</v>
      </c>
      <c r="L31" s="26">
        <f t="shared" si="0"/>
        <v>11</v>
      </c>
      <c r="M31" s="27" t="str">
        <f t="shared" si="1"/>
        <v>OK</v>
      </c>
      <c r="N31" s="113">
        <v>0</v>
      </c>
      <c r="O31" s="113">
        <v>0</v>
      </c>
      <c r="P31" s="113">
        <v>0</v>
      </c>
      <c r="Q31" s="113">
        <v>0</v>
      </c>
      <c r="R31" s="113">
        <v>0</v>
      </c>
      <c r="S31" s="113">
        <v>0</v>
      </c>
      <c r="T31" s="113">
        <v>0</v>
      </c>
      <c r="U31" s="113">
        <v>0</v>
      </c>
      <c r="V31" s="113">
        <v>0</v>
      </c>
      <c r="W31" s="113">
        <v>0</v>
      </c>
      <c r="X31" s="113">
        <v>0</v>
      </c>
      <c r="Y31" s="113">
        <v>0</v>
      </c>
      <c r="Z31" s="113">
        <v>0</v>
      </c>
      <c r="AA31" s="113">
        <v>0</v>
      </c>
      <c r="AB31" s="113">
        <v>0</v>
      </c>
      <c r="AC31" s="113">
        <v>0</v>
      </c>
      <c r="AD31" s="113">
        <v>0</v>
      </c>
      <c r="AE31" s="113">
        <v>0</v>
      </c>
      <c r="AF31" s="114">
        <v>0</v>
      </c>
    </row>
    <row r="32" spans="1:32" x14ac:dyDescent="0.25">
      <c r="A32" s="166"/>
      <c r="B32" s="169"/>
      <c r="C32" s="57">
        <v>57</v>
      </c>
      <c r="D32" s="116" t="s">
        <v>58</v>
      </c>
      <c r="E32" s="111" t="s">
        <v>118</v>
      </c>
      <c r="F32" s="112" t="s">
        <v>126</v>
      </c>
      <c r="G32" s="57" t="s">
        <v>140</v>
      </c>
      <c r="H32" s="112">
        <v>30</v>
      </c>
      <c r="I32" s="112">
        <v>30</v>
      </c>
      <c r="J32" s="83">
        <v>25</v>
      </c>
      <c r="K32" s="92"/>
      <c r="L32" s="26">
        <f t="shared" si="0"/>
        <v>0</v>
      </c>
      <c r="M32" s="27" t="str">
        <f t="shared" si="1"/>
        <v>OK</v>
      </c>
      <c r="N32" s="113">
        <v>0</v>
      </c>
      <c r="O32" s="113">
        <v>0</v>
      </c>
      <c r="P32" s="113">
        <v>0</v>
      </c>
      <c r="Q32" s="113">
        <v>0</v>
      </c>
      <c r="R32" s="113">
        <v>0</v>
      </c>
      <c r="S32" s="113">
        <v>0</v>
      </c>
      <c r="T32" s="113">
        <v>0</v>
      </c>
      <c r="U32" s="113">
        <v>0</v>
      </c>
      <c r="V32" s="113">
        <v>0</v>
      </c>
      <c r="W32" s="113">
        <v>0</v>
      </c>
      <c r="X32" s="113">
        <v>0</v>
      </c>
      <c r="Y32" s="113">
        <v>0</v>
      </c>
      <c r="Z32" s="113">
        <v>0</v>
      </c>
      <c r="AA32" s="113">
        <v>0</v>
      </c>
      <c r="AB32" s="113">
        <v>0</v>
      </c>
      <c r="AC32" s="113">
        <v>0</v>
      </c>
      <c r="AD32" s="113">
        <v>0</v>
      </c>
      <c r="AE32" s="113">
        <v>0</v>
      </c>
      <c r="AF32" s="114">
        <v>0</v>
      </c>
    </row>
    <row r="33" spans="1:32" x14ac:dyDescent="0.25">
      <c r="A33" s="166"/>
      <c r="B33" s="169"/>
      <c r="C33" s="57">
        <v>58</v>
      </c>
      <c r="D33" s="116" t="s">
        <v>59</v>
      </c>
      <c r="E33" s="111" t="s">
        <v>118</v>
      </c>
      <c r="F33" s="112" t="s">
        <v>126</v>
      </c>
      <c r="G33" s="57" t="s">
        <v>140</v>
      </c>
      <c r="H33" s="112">
        <v>30</v>
      </c>
      <c r="I33" s="112">
        <v>30</v>
      </c>
      <c r="J33" s="83">
        <v>25</v>
      </c>
      <c r="K33" s="92"/>
      <c r="L33" s="26">
        <f t="shared" si="0"/>
        <v>0</v>
      </c>
      <c r="M33" s="27" t="str">
        <f t="shared" si="1"/>
        <v>OK</v>
      </c>
      <c r="N33" s="113">
        <v>0</v>
      </c>
      <c r="O33" s="113">
        <v>0</v>
      </c>
      <c r="P33" s="113">
        <v>0</v>
      </c>
      <c r="Q33" s="113">
        <v>0</v>
      </c>
      <c r="R33" s="113">
        <v>0</v>
      </c>
      <c r="S33" s="113">
        <v>0</v>
      </c>
      <c r="T33" s="113">
        <v>0</v>
      </c>
      <c r="U33" s="113">
        <v>0</v>
      </c>
      <c r="V33" s="113">
        <v>0</v>
      </c>
      <c r="W33" s="113">
        <v>0</v>
      </c>
      <c r="X33" s="113">
        <v>0</v>
      </c>
      <c r="Y33" s="113">
        <v>0</v>
      </c>
      <c r="Z33" s="113">
        <v>0</v>
      </c>
      <c r="AA33" s="113">
        <v>0</v>
      </c>
      <c r="AB33" s="113">
        <v>0</v>
      </c>
      <c r="AC33" s="113">
        <v>0</v>
      </c>
      <c r="AD33" s="113">
        <v>0</v>
      </c>
      <c r="AE33" s="113">
        <v>0</v>
      </c>
      <c r="AF33" s="114">
        <v>0</v>
      </c>
    </row>
    <row r="34" spans="1:32" x14ac:dyDescent="0.25">
      <c r="A34" s="166"/>
      <c r="B34" s="169"/>
      <c r="C34" s="57">
        <v>59</v>
      </c>
      <c r="D34" s="117" t="s">
        <v>60</v>
      </c>
      <c r="E34" s="111" t="s">
        <v>118</v>
      </c>
      <c r="F34" s="112" t="s">
        <v>126</v>
      </c>
      <c r="G34" s="57" t="s">
        <v>140</v>
      </c>
      <c r="H34" s="112">
        <v>30</v>
      </c>
      <c r="I34" s="112">
        <v>30</v>
      </c>
      <c r="J34" s="83">
        <v>25</v>
      </c>
      <c r="K34" s="92"/>
      <c r="L34" s="26">
        <f t="shared" si="0"/>
        <v>0</v>
      </c>
      <c r="M34" s="27" t="str">
        <f t="shared" si="1"/>
        <v>OK</v>
      </c>
      <c r="N34" s="113">
        <v>0</v>
      </c>
      <c r="O34" s="113">
        <v>0</v>
      </c>
      <c r="P34" s="113">
        <v>0</v>
      </c>
      <c r="Q34" s="113">
        <v>0</v>
      </c>
      <c r="R34" s="113">
        <v>0</v>
      </c>
      <c r="S34" s="113">
        <v>0</v>
      </c>
      <c r="T34" s="113">
        <v>0</v>
      </c>
      <c r="U34" s="113">
        <v>0</v>
      </c>
      <c r="V34" s="113">
        <v>0</v>
      </c>
      <c r="W34" s="113">
        <v>0</v>
      </c>
      <c r="X34" s="113">
        <v>0</v>
      </c>
      <c r="Y34" s="113">
        <v>0</v>
      </c>
      <c r="Z34" s="113">
        <v>0</v>
      </c>
      <c r="AA34" s="113">
        <v>0</v>
      </c>
      <c r="AB34" s="113">
        <v>0</v>
      </c>
      <c r="AC34" s="113">
        <v>0</v>
      </c>
      <c r="AD34" s="113">
        <v>0</v>
      </c>
      <c r="AE34" s="113">
        <v>0</v>
      </c>
      <c r="AF34" s="114">
        <v>0</v>
      </c>
    </row>
    <row r="35" spans="1:32" x14ac:dyDescent="0.25">
      <c r="A35" s="166"/>
      <c r="B35" s="169"/>
      <c r="C35" s="57">
        <v>60</v>
      </c>
      <c r="D35" s="117" t="s">
        <v>77</v>
      </c>
      <c r="E35" s="111" t="s">
        <v>118</v>
      </c>
      <c r="F35" s="112" t="s">
        <v>126</v>
      </c>
      <c r="G35" s="57" t="s">
        <v>140</v>
      </c>
      <c r="H35" s="112">
        <v>30</v>
      </c>
      <c r="I35" s="112">
        <v>30</v>
      </c>
      <c r="J35" s="83">
        <v>24.95</v>
      </c>
      <c r="K35" s="92"/>
      <c r="L35" s="26">
        <f t="shared" si="0"/>
        <v>0</v>
      </c>
      <c r="M35" s="27" t="str">
        <f t="shared" si="1"/>
        <v>OK</v>
      </c>
      <c r="N35" s="113">
        <v>0</v>
      </c>
      <c r="O35" s="113">
        <v>0</v>
      </c>
      <c r="P35" s="113">
        <v>0</v>
      </c>
      <c r="Q35" s="113">
        <v>0</v>
      </c>
      <c r="R35" s="113">
        <v>0</v>
      </c>
      <c r="S35" s="113">
        <v>0</v>
      </c>
      <c r="T35" s="113">
        <v>0</v>
      </c>
      <c r="U35" s="113">
        <v>0</v>
      </c>
      <c r="V35" s="113">
        <v>0</v>
      </c>
      <c r="W35" s="113">
        <v>0</v>
      </c>
      <c r="X35" s="113">
        <v>0</v>
      </c>
      <c r="Y35" s="113">
        <v>0</v>
      </c>
      <c r="Z35" s="113">
        <v>0</v>
      </c>
      <c r="AA35" s="113">
        <v>0</v>
      </c>
      <c r="AB35" s="113">
        <v>0</v>
      </c>
      <c r="AC35" s="113">
        <v>0</v>
      </c>
      <c r="AD35" s="113">
        <v>0</v>
      </c>
      <c r="AE35" s="113">
        <v>0</v>
      </c>
      <c r="AF35" s="114">
        <v>0</v>
      </c>
    </row>
    <row r="36" spans="1:32" x14ac:dyDescent="0.25">
      <c r="A36" s="166"/>
      <c r="B36" s="169"/>
      <c r="C36" s="57">
        <v>61</v>
      </c>
      <c r="D36" s="117" t="s">
        <v>78</v>
      </c>
      <c r="E36" s="111" t="s">
        <v>118</v>
      </c>
      <c r="F36" s="112" t="s">
        <v>126</v>
      </c>
      <c r="G36" s="57" t="s">
        <v>140</v>
      </c>
      <c r="H36" s="112">
        <v>30</v>
      </c>
      <c r="I36" s="112">
        <v>30</v>
      </c>
      <c r="J36" s="83">
        <v>35</v>
      </c>
      <c r="K36" s="92"/>
      <c r="L36" s="26">
        <f t="shared" si="0"/>
        <v>0</v>
      </c>
      <c r="M36" s="27" t="str">
        <f t="shared" si="1"/>
        <v>OK</v>
      </c>
      <c r="N36" s="113">
        <v>0</v>
      </c>
      <c r="O36" s="113">
        <v>0</v>
      </c>
      <c r="P36" s="113">
        <v>0</v>
      </c>
      <c r="Q36" s="113">
        <v>0</v>
      </c>
      <c r="R36" s="113">
        <v>0</v>
      </c>
      <c r="S36" s="113">
        <v>0</v>
      </c>
      <c r="T36" s="113">
        <v>0</v>
      </c>
      <c r="U36" s="113">
        <v>0</v>
      </c>
      <c r="V36" s="113">
        <v>0</v>
      </c>
      <c r="W36" s="113">
        <v>0</v>
      </c>
      <c r="X36" s="113">
        <v>0</v>
      </c>
      <c r="Y36" s="113">
        <v>0</v>
      </c>
      <c r="Z36" s="113">
        <v>0</v>
      </c>
      <c r="AA36" s="113">
        <v>0</v>
      </c>
      <c r="AB36" s="113">
        <v>0</v>
      </c>
      <c r="AC36" s="113">
        <v>0</v>
      </c>
      <c r="AD36" s="113">
        <v>0</v>
      </c>
      <c r="AE36" s="113">
        <v>0</v>
      </c>
      <c r="AF36" s="114">
        <v>0</v>
      </c>
    </row>
    <row r="37" spans="1:32" x14ac:dyDescent="0.25">
      <c r="A37" s="166"/>
      <c r="B37" s="169"/>
      <c r="C37" s="57">
        <v>62</v>
      </c>
      <c r="D37" s="117" t="s">
        <v>79</v>
      </c>
      <c r="E37" s="111" t="s">
        <v>118</v>
      </c>
      <c r="F37" s="112" t="s">
        <v>126</v>
      </c>
      <c r="G37" s="57" t="s">
        <v>140</v>
      </c>
      <c r="H37" s="112">
        <v>30</v>
      </c>
      <c r="I37" s="112">
        <v>30</v>
      </c>
      <c r="J37" s="83">
        <v>35</v>
      </c>
      <c r="K37" s="92"/>
      <c r="L37" s="26">
        <f t="shared" si="0"/>
        <v>0</v>
      </c>
      <c r="M37" s="27" t="str">
        <f t="shared" si="1"/>
        <v>OK</v>
      </c>
      <c r="N37" s="113">
        <v>0</v>
      </c>
      <c r="O37" s="113">
        <v>0</v>
      </c>
      <c r="P37" s="113">
        <v>0</v>
      </c>
      <c r="Q37" s="113">
        <v>0</v>
      </c>
      <c r="R37" s="113">
        <v>0</v>
      </c>
      <c r="S37" s="113">
        <v>0</v>
      </c>
      <c r="T37" s="113">
        <v>0</v>
      </c>
      <c r="U37" s="113">
        <v>0</v>
      </c>
      <c r="V37" s="113">
        <v>0</v>
      </c>
      <c r="W37" s="113">
        <v>0</v>
      </c>
      <c r="X37" s="113">
        <v>0</v>
      </c>
      <c r="Y37" s="113">
        <v>0</v>
      </c>
      <c r="Z37" s="113">
        <v>0</v>
      </c>
      <c r="AA37" s="113">
        <v>0</v>
      </c>
      <c r="AB37" s="113">
        <v>0</v>
      </c>
      <c r="AC37" s="113">
        <v>0</v>
      </c>
      <c r="AD37" s="113">
        <v>0</v>
      </c>
      <c r="AE37" s="113">
        <v>0</v>
      </c>
      <c r="AF37" s="114">
        <v>0</v>
      </c>
    </row>
    <row r="38" spans="1:32" x14ac:dyDescent="0.25">
      <c r="A38" s="166"/>
      <c r="B38" s="169"/>
      <c r="C38" s="57">
        <v>63</v>
      </c>
      <c r="D38" s="117" t="s">
        <v>80</v>
      </c>
      <c r="E38" s="111" t="s">
        <v>118</v>
      </c>
      <c r="F38" s="112" t="s">
        <v>126</v>
      </c>
      <c r="G38" s="57" t="s">
        <v>140</v>
      </c>
      <c r="H38" s="112">
        <v>30</v>
      </c>
      <c r="I38" s="112">
        <v>30</v>
      </c>
      <c r="J38" s="83">
        <v>35</v>
      </c>
      <c r="K38" s="92"/>
      <c r="L38" s="26">
        <f t="shared" si="0"/>
        <v>0</v>
      </c>
      <c r="M38" s="27" t="str">
        <f t="shared" si="1"/>
        <v>OK</v>
      </c>
      <c r="N38" s="113">
        <v>0</v>
      </c>
      <c r="O38" s="113">
        <v>0</v>
      </c>
      <c r="P38" s="113">
        <v>0</v>
      </c>
      <c r="Q38" s="113">
        <v>0</v>
      </c>
      <c r="R38" s="113">
        <v>0</v>
      </c>
      <c r="S38" s="113">
        <v>0</v>
      </c>
      <c r="T38" s="113">
        <v>0</v>
      </c>
      <c r="U38" s="113">
        <v>0</v>
      </c>
      <c r="V38" s="113">
        <v>0</v>
      </c>
      <c r="W38" s="113">
        <v>0</v>
      </c>
      <c r="X38" s="113">
        <v>0</v>
      </c>
      <c r="Y38" s="113">
        <v>0</v>
      </c>
      <c r="Z38" s="113">
        <v>0</v>
      </c>
      <c r="AA38" s="113">
        <v>0</v>
      </c>
      <c r="AB38" s="113">
        <v>0</v>
      </c>
      <c r="AC38" s="113">
        <v>0</v>
      </c>
      <c r="AD38" s="113">
        <v>0</v>
      </c>
      <c r="AE38" s="113">
        <v>0</v>
      </c>
      <c r="AF38" s="114">
        <v>0</v>
      </c>
    </row>
    <row r="39" spans="1:32" x14ac:dyDescent="0.25">
      <c r="A39" s="166"/>
      <c r="B39" s="169"/>
      <c r="C39" s="57">
        <v>64</v>
      </c>
      <c r="D39" s="117" t="s">
        <v>81</v>
      </c>
      <c r="E39" s="111" t="s">
        <v>118</v>
      </c>
      <c r="F39" s="112" t="s">
        <v>126</v>
      </c>
      <c r="G39" s="57" t="s">
        <v>140</v>
      </c>
      <c r="H39" s="112">
        <v>30</v>
      </c>
      <c r="I39" s="112">
        <v>30</v>
      </c>
      <c r="J39" s="83">
        <v>50</v>
      </c>
      <c r="K39" s="92"/>
      <c r="L39" s="26">
        <f t="shared" si="0"/>
        <v>0</v>
      </c>
      <c r="M39" s="27" t="str">
        <f t="shared" si="1"/>
        <v>OK</v>
      </c>
      <c r="N39" s="113">
        <v>0</v>
      </c>
      <c r="O39" s="113">
        <v>0</v>
      </c>
      <c r="P39" s="113">
        <v>0</v>
      </c>
      <c r="Q39" s="113">
        <v>0</v>
      </c>
      <c r="R39" s="113">
        <v>0</v>
      </c>
      <c r="S39" s="113">
        <v>0</v>
      </c>
      <c r="T39" s="113">
        <v>0</v>
      </c>
      <c r="U39" s="113">
        <v>0</v>
      </c>
      <c r="V39" s="113">
        <v>0</v>
      </c>
      <c r="W39" s="113">
        <v>0</v>
      </c>
      <c r="X39" s="113">
        <v>0</v>
      </c>
      <c r="Y39" s="113">
        <v>0</v>
      </c>
      <c r="Z39" s="113">
        <v>0</v>
      </c>
      <c r="AA39" s="113">
        <v>0</v>
      </c>
      <c r="AB39" s="113">
        <v>0</v>
      </c>
      <c r="AC39" s="113">
        <v>0</v>
      </c>
      <c r="AD39" s="113">
        <v>0</v>
      </c>
      <c r="AE39" s="113">
        <v>0</v>
      </c>
      <c r="AF39" s="114">
        <v>0</v>
      </c>
    </row>
    <row r="40" spans="1:32" ht="25.5" x14ac:dyDescent="0.25">
      <c r="A40" s="166"/>
      <c r="B40" s="169"/>
      <c r="C40" s="57">
        <v>65</v>
      </c>
      <c r="D40" s="110" t="s">
        <v>61</v>
      </c>
      <c r="E40" s="111" t="s">
        <v>11</v>
      </c>
      <c r="F40" s="112" t="s">
        <v>126</v>
      </c>
      <c r="G40" s="57" t="s">
        <v>140</v>
      </c>
      <c r="H40" s="112">
        <v>30</v>
      </c>
      <c r="I40" s="112">
        <v>30</v>
      </c>
      <c r="J40" s="83">
        <v>300</v>
      </c>
      <c r="K40" s="92">
        <v>1</v>
      </c>
      <c r="L40" s="26">
        <f t="shared" si="0"/>
        <v>1</v>
      </c>
      <c r="M40" s="27" t="str">
        <f t="shared" si="1"/>
        <v>OK</v>
      </c>
      <c r="N40" s="113">
        <v>0</v>
      </c>
      <c r="O40" s="113">
        <v>0</v>
      </c>
      <c r="P40" s="113">
        <v>0</v>
      </c>
      <c r="Q40" s="113">
        <v>0</v>
      </c>
      <c r="R40" s="113">
        <v>0</v>
      </c>
      <c r="S40" s="113">
        <v>0</v>
      </c>
      <c r="T40" s="113">
        <v>0</v>
      </c>
      <c r="U40" s="113">
        <v>0</v>
      </c>
      <c r="V40" s="113">
        <v>0</v>
      </c>
      <c r="W40" s="113">
        <v>0</v>
      </c>
      <c r="X40" s="113">
        <v>0</v>
      </c>
      <c r="Y40" s="113">
        <v>0</v>
      </c>
      <c r="Z40" s="113">
        <v>0</v>
      </c>
      <c r="AA40" s="113">
        <v>0</v>
      </c>
      <c r="AB40" s="113">
        <v>0</v>
      </c>
      <c r="AC40" s="113">
        <v>0</v>
      </c>
      <c r="AD40" s="113">
        <v>0</v>
      </c>
      <c r="AE40" s="113">
        <v>0</v>
      </c>
      <c r="AF40" s="114">
        <v>0</v>
      </c>
    </row>
    <row r="41" spans="1:32" ht="25.5" x14ac:dyDescent="0.25">
      <c r="A41" s="166"/>
      <c r="B41" s="169"/>
      <c r="C41" s="57">
        <v>66</v>
      </c>
      <c r="D41" s="110" t="s">
        <v>62</v>
      </c>
      <c r="E41" s="111" t="s">
        <v>11</v>
      </c>
      <c r="F41" s="112" t="s">
        <v>126</v>
      </c>
      <c r="G41" s="57" t="s">
        <v>140</v>
      </c>
      <c r="H41" s="112">
        <v>30</v>
      </c>
      <c r="I41" s="112">
        <v>30</v>
      </c>
      <c r="J41" s="83">
        <v>300</v>
      </c>
      <c r="K41" s="92">
        <v>1</v>
      </c>
      <c r="L41" s="26">
        <f t="shared" si="0"/>
        <v>1</v>
      </c>
      <c r="M41" s="27" t="str">
        <f t="shared" si="1"/>
        <v>OK</v>
      </c>
      <c r="N41" s="113">
        <v>0</v>
      </c>
      <c r="O41" s="113">
        <v>0</v>
      </c>
      <c r="P41" s="113">
        <v>0</v>
      </c>
      <c r="Q41" s="113">
        <v>0</v>
      </c>
      <c r="R41" s="113">
        <v>0</v>
      </c>
      <c r="S41" s="113">
        <v>0</v>
      </c>
      <c r="T41" s="113">
        <v>0</v>
      </c>
      <c r="U41" s="113">
        <v>0</v>
      </c>
      <c r="V41" s="113">
        <v>0</v>
      </c>
      <c r="W41" s="113">
        <v>0</v>
      </c>
      <c r="X41" s="113">
        <v>0</v>
      </c>
      <c r="Y41" s="113">
        <v>0</v>
      </c>
      <c r="Z41" s="113">
        <v>0</v>
      </c>
      <c r="AA41" s="113">
        <v>0</v>
      </c>
      <c r="AB41" s="113">
        <v>0</v>
      </c>
      <c r="AC41" s="113">
        <v>0</v>
      </c>
      <c r="AD41" s="113">
        <v>0</v>
      </c>
      <c r="AE41" s="113">
        <v>0</v>
      </c>
      <c r="AF41" s="114">
        <v>0</v>
      </c>
    </row>
    <row r="42" spans="1:32" ht="25.5" x14ac:dyDescent="0.25">
      <c r="A42" s="166"/>
      <c r="B42" s="169"/>
      <c r="C42" s="57">
        <v>67</v>
      </c>
      <c r="D42" s="110" t="s">
        <v>63</v>
      </c>
      <c r="E42" s="111" t="s">
        <v>11</v>
      </c>
      <c r="F42" s="112" t="s">
        <v>126</v>
      </c>
      <c r="G42" s="57" t="s">
        <v>140</v>
      </c>
      <c r="H42" s="112">
        <v>30</v>
      </c>
      <c r="I42" s="112">
        <v>30</v>
      </c>
      <c r="J42" s="83">
        <v>300</v>
      </c>
      <c r="K42" s="92"/>
      <c r="L42" s="26">
        <f t="shared" si="0"/>
        <v>0</v>
      </c>
      <c r="M42" s="27" t="str">
        <f t="shared" si="1"/>
        <v>OK</v>
      </c>
      <c r="N42" s="113">
        <v>0</v>
      </c>
      <c r="O42" s="113">
        <v>0</v>
      </c>
      <c r="P42" s="113">
        <v>0</v>
      </c>
      <c r="Q42" s="113">
        <v>0</v>
      </c>
      <c r="R42" s="113">
        <v>0</v>
      </c>
      <c r="S42" s="113">
        <v>0</v>
      </c>
      <c r="T42" s="113">
        <v>0</v>
      </c>
      <c r="U42" s="113">
        <v>0</v>
      </c>
      <c r="V42" s="113">
        <v>0</v>
      </c>
      <c r="W42" s="113">
        <v>0</v>
      </c>
      <c r="X42" s="113">
        <v>0</v>
      </c>
      <c r="Y42" s="113">
        <v>0</v>
      </c>
      <c r="Z42" s="113">
        <v>0</v>
      </c>
      <c r="AA42" s="113">
        <v>0</v>
      </c>
      <c r="AB42" s="113">
        <v>0</v>
      </c>
      <c r="AC42" s="113">
        <v>0</v>
      </c>
      <c r="AD42" s="113">
        <v>0</v>
      </c>
      <c r="AE42" s="113">
        <v>0</v>
      </c>
      <c r="AF42" s="114">
        <v>0</v>
      </c>
    </row>
    <row r="43" spans="1:32" ht="25.5" x14ac:dyDescent="0.25">
      <c r="A43" s="166"/>
      <c r="B43" s="169"/>
      <c r="C43" s="57">
        <v>68</v>
      </c>
      <c r="D43" s="110" t="s">
        <v>64</v>
      </c>
      <c r="E43" s="111" t="s">
        <v>11</v>
      </c>
      <c r="F43" s="112" t="s">
        <v>126</v>
      </c>
      <c r="G43" s="57" t="s">
        <v>140</v>
      </c>
      <c r="H43" s="112">
        <v>30</v>
      </c>
      <c r="I43" s="112">
        <v>30</v>
      </c>
      <c r="J43" s="83">
        <v>300</v>
      </c>
      <c r="K43" s="92"/>
      <c r="L43" s="26">
        <f t="shared" si="0"/>
        <v>0</v>
      </c>
      <c r="M43" s="27" t="str">
        <f t="shared" si="1"/>
        <v>OK</v>
      </c>
      <c r="N43" s="113">
        <v>0</v>
      </c>
      <c r="O43" s="113">
        <v>0</v>
      </c>
      <c r="P43" s="113">
        <v>0</v>
      </c>
      <c r="Q43" s="113">
        <v>0</v>
      </c>
      <c r="R43" s="113">
        <v>0</v>
      </c>
      <c r="S43" s="113">
        <v>0</v>
      </c>
      <c r="T43" s="113">
        <v>0</v>
      </c>
      <c r="U43" s="113">
        <v>0</v>
      </c>
      <c r="V43" s="113">
        <v>0</v>
      </c>
      <c r="W43" s="113">
        <v>0</v>
      </c>
      <c r="X43" s="113">
        <v>0</v>
      </c>
      <c r="Y43" s="113">
        <v>0</v>
      </c>
      <c r="Z43" s="113">
        <v>0</v>
      </c>
      <c r="AA43" s="113">
        <v>0</v>
      </c>
      <c r="AB43" s="113">
        <v>0</v>
      </c>
      <c r="AC43" s="113">
        <v>0</v>
      </c>
      <c r="AD43" s="113">
        <v>0</v>
      </c>
      <c r="AE43" s="113">
        <v>0</v>
      </c>
      <c r="AF43" s="114">
        <v>0</v>
      </c>
    </row>
    <row r="44" spans="1:32" ht="25.5" x14ac:dyDescent="0.25">
      <c r="A44" s="166"/>
      <c r="B44" s="169"/>
      <c r="C44" s="57">
        <v>69</v>
      </c>
      <c r="D44" s="110" t="s">
        <v>82</v>
      </c>
      <c r="E44" s="111" t="s">
        <v>117</v>
      </c>
      <c r="F44" s="112" t="s">
        <v>119</v>
      </c>
      <c r="G44" s="57" t="s">
        <v>141</v>
      </c>
      <c r="H44" s="112">
        <v>30</v>
      </c>
      <c r="I44" s="112">
        <v>30</v>
      </c>
      <c r="J44" s="83">
        <v>175</v>
      </c>
      <c r="K44" s="92"/>
      <c r="L44" s="26">
        <f t="shared" si="0"/>
        <v>0</v>
      </c>
      <c r="M44" s="27" t="str">
        <f t="shared" si="1"/>
        <v>OK</v>
      </c>
      <c r="N44" s="113">
        <v>0</v>
      </c>
      <c r="O44" s="113">
        <v>0</v>
      </c>
      <c r="P44" s="113">
        <v>0</v>
      </c>
      <c r="Q44" s="113">
        <v>0</v>
      </c>
      <c r="R44" s="113">
        <v>0</v>
      </c>
      <c r="S44" s="113">
        <v>0</v>
      </c>
      <c r="T44" s="113">
        <v>0</v>
      </c>
      <c r="U44" s="113">
        <v>0</v>
      </c>
      <c r="V44" s="113">
        <v>0</v>
      </c>
      <c r="W44" s="113">
        <v>0</v>
      </c>
      <c r="X44" s="113">
        <v>0</v>
      </c>
      <c r="Y44" s="113">
        <v>0</v>
      </c>
      <c r="Z44" s="113">
        <v>0</v>
      </c>
      <c r="AA44" s="113">
        <v>0</v>
      </c>
      <c r="AB44" s="113">
        <v>0</v>
      </c>
      <c r="AC44" s="113">
        <v>0</v>
      </c>
      <c r="AD44" s="113">
        <v>0</v>
      </c>
      <c r="AE44" s="113">
        <v>0</v>
      </c>
      <c r="AF44" s="114">
        <v>0</v>
      </c>
    </row>
    <row r="45" spans="1:32" ht="25.5" x14ac:dyDescent="0.25">
      <c r="A45" s="166"/>
      <c r="B45" s="169"/>
      <c r="C45" s="57">
        <v>70</v>
      </c>
      <c r="D45" s="110" t="s">
        <v>83</v>
      </c>
      <c r="E45" s="111" t="s">
        <v>117</v>
      </c>
      <c r="F45" s="112" t="s">
        <v>129</v>
      </c>
      <c r="G45" s="57" t="s">
        <v>142</v>
      </c>
      <c r="H45" s="112">
        <v>30</v>
      </c>
      <c r="I45" s="112">
        <v>30</v>
      </c>
      <c r="J45" s="83">
        <v>9</v>
      </c>
      <c r="K45" s="92"/>
      <c r="L45" s="26">
        <f t="shared" si="0"/>
        <v>0</v>
      </c>
      <c r="M45" s="27" t="str">
        <f t="shared" si="1"/>
        <v>OK</v>
      </c>
      <c r="N45" s="113">
        <v>0</v>
      </c>
      <c r="O45" s="113">
        <v>0</v>
      </c>
      <c r="P45" s="113">
        <v>0</v>
      </c>
      <c r="Q45" s="113">
        <v>0</v>
      </c>
      <c r="R45" s="113">
        <v>0</v>
      </c>
      <c r="S45" s="113">
        <v>0</v>
      </c>
      <c r="T45" s="113">
        <v>0</v>
      </c>
      <c r="U45" s="113">
        <v>0</v>
      </c>
      <c r="V45" s="113">
        <v>0</v>
      </c>
      <c r="W45" s="113">
        <v>0</v>
      </c>
      <c r="X45" s="113">
        <v>0</v>
      </c>
      <c r="Y45" s="113">
        <v>0</v>
      </c>
      <c r="Z45" s="113">
        <v>0</v>
      </c>
      <c r="AA45" s="113">
        <v>0</v>
      </c>
      <c r="AB45" s="113">
        <v>0</v>
      </c>
      <c r="AC45" s="113">
        <v>0</v>
      </c>
      <c r="AD45" s="113">
        <v>0</v>
      </c>
      <c r="AE45" s="113">
        <v>0</v>
      </c>
      <c r="AF45" s="114">
        <v>0</v>
      </c>
    </row>
    <row r="46" spans="1:32" ht="76.5" x14ac:dyDescent="0.25">
      <c r="A46" s="166"/>
      <c r="B46" s="169"/>
      <c r="C46" s="57">
        <v>71</v>
      </c>
      <c r="D46" s="110" t="s">
        <v>84</v>
      </c>
      <c r="E46" s="111" t="s">
        <v>117</v>
      </c>
      <c r="F46" s="112" t="s">
        <v>120</v>
      </c>
      <c r="G46" s="57" t="s">
        <v>142</v>
      </c>
      <c r="H46" s="112">
        <v>30</v>
      </c>
      <c r="I46" s="112">
        <v>30</v>
      </c>
      <c r="J46" s="83">
        <v>100</v>
      </c>
      <c r="K46" s="92"/>
      <c r="L46" s="26">
        <f t="shared" si="0"/>
        <v>0</v>
      </c>
      <c r="M46" s="27" t="str">
        <f t="shared" si="1"/>
        <v>OK</v>
      </c>
      <c r="N46" s="113">
        <v>0</v>
      </c>
      <c r="O46" s="113">
        <v>0</v>
      </c>
      <c r="P46" s="113">
        <v>0</v>
      </c>
      <c r="Q46" s="113">
        <v>0</v>
      </c>
      <c r="R46" s="113">
        <v>0</v>
      </c>
      <c r="S46" s="113">
        <v>0</v>
      </c>
      <c r="T46" s="113">
        <v>0</v>
      </c>
      <c r="U46" s="113">
        <v>0</v>
      </c>
      <c r="V46" s="113">
        <v>0</v>
      </c>
      <c r="W46" s="113">
        <v>0</v>
      </c>
      <c r="X46" s="113">
        <v>0</v>
      </c>
      <c r="Y46" s="113">
        <v>0</v>
      </c>
      <c r="Z46" s="113">
        <v>0</v>
      </c>
      <c r="AA46" s="113">
        <v>0</v>
      </c>
      <c r="AB46" s="113">
        <v>0</v>
      </c>
      <c r="AC46" s="113">
        <v>0</v>
      </c>
      <c r="AD46" s="113">
        <v>0</v>
      </c>
      <c r="AE46" s="113">
        <v>0</v>
      </c>
      <c r="AF46" s="114">
        <v>0</v>
      </c>
    </row>
    <row r="47" spans="1:32" x14ac:dyDescent="0.25">
      <c r="A47" s="166"/>
      <c r="B47" s="169"/>
      <c r="C47" s="57">
        <v>72</v>
      </c>
      <c r="D47" s="116" t="s">
        <v>85</v>
      </c>
      <c r="E47" s="111" t="s">
        <v>117</v>
      </c>
      <c r="F47" s="112" t="s">
        <v>132</v>
      </c>
      <c r="G47" s="57" t="s">
        <v>139</v>
      </c>
      <c r="H47" s="112">
        <v>30</v>
      </c>
      <c r="I47" s="112">
        <v>30</v>
      </c>
      <c r="J47" s="83">
        <v>205</v>
      </c>
      <c r="K47" s="92"/>
      <c r="L47" s="26">
        <f t="shared" si="0"/>
        <v>0</v>
      </c>
      <c r="M47" s="27" t="str">
        <f t="shared" si="1"/>
        <v>OK</v>
      </c>
      <c r="N47" s="113">
        <v>0</v>
      </c>
      <c r="O47" s="113">
        <v>0</v>
      </c>
      <c r="P47" s="113">
        <v>0</v>
      </c>
      <c r="Q47" s="113">
        <v>0</v>
      </c>
      <c r="R47" s="113">
        <v>0</v>
      </c>
      <c r="S47" s="113">
        <v>0</v>
      </c>
      <c r="T47" s="113">
        <v>0</v>
      </c>
      <c r="U47" s="113">
        <v>0</v>
      </c>
      <c r="V47" s="113">
        <v>0</v>
      </c>
      <c r="W47" s="113">
        <v>0</v>
      </c>
      <c r="X47" s="113">
        <v>0</v>
      </c>
      <c r="Y47" s="113">
        <v>0</v>
      </c>
      <c r="Z47" s="113">
        <v>0</v>
      </c>
      <c r="AA47" s="113">
        <v>0</v>
      </c>
      <c r="AB47" s="113">
        <v>0</v>
      </c>
      <c r="AC47" s="113">
        <v>0</v>
      </c>
      <c r="AD47" s="113">
        <v>0</v>
      </c>
      <c r="AE47" s="113">
        <v>0</v>
      </c>
      <c r="AF47" s="114">
        <v>0</v>
      </c>
    </row>
    <row r="48" spans="1:32" x14ac:dyDescent="0.25">
      <c r="A48" s="166"/>
      <c r="B48" s="169"/>
      <c r="C48" s="57">
        <v>73</v>
      </c>
      <c r="D48" s="116" t="s">
        <v>86</v>
      </c>
      <c r="E48" s="111" t="s">
        <v>117</v>
      </c>
      <c r="F48" s="112" t="s">
        <v>119</v>
      </c>
      <c r="G48" s="57" t="s">
        <v>139</v>
      </c>
      <c r="H48" s="112">
        <v>30</v>
      </c>
      <c r="I48" s="112">
        <v>30</v>
      </c>
      <c r="J48" s="83">
        <v>30</v>
      </c>
      <c r="K48" s="92"/>
      <c r="L48" s="26">
        <f t="shared" si="0"/>
        <v>0</v>
      </c>
      <c r="M48" s="27" t="str">
        <f t="shared" si="1"/>
        <v>OK</v>
      </c>
      <c r="N48" s="113">
        <v>0</v>
      </c>
      <c r="O48" s="113">
        <v>0</v>
      </c>
      <c r="P48" s="113">
        <v>0</v>
      </c>
      <c r="Q48" s="113">
        <v>0</v>
      </c>
      <c r="R48" s="113">
        <v>0</v>
      </c>
      <c r="S48" s="113">
        <v>0</v>
      </c>
      <c r="T48" s="113">
        <v>0</v>
      </c>
      <c r="U48" s="113">
        <v>0</v>
      </c>
      <c r="V48" s="113">
        <v>0</v>
      </c>
      <c r="W48" s="113">
        <v>0</v>
      </c>
      <c r="X48" s="113">
        <v>0</v>
      </c>
      <c r="Y48" s="113">
        <v>0</v>
      </c>
      <c r="Z48" s="113">
        <v>0</v>
      </c>
      <c r="AA48" s="113">
        <v>0</v>
      </c>
      <c r="AB48" s="113">
        <v>0</v>
      </c>
      <c r="AC48" s="113">
        <v>0</v>
      </c>
      <c r="AD48" s="113">
        <v>0</v>
      </c>
      <c r="AE48" s="113">
        <v>0</v>
      </c>
      <c r="AF48" s="114">
        <v>0</v>
      </c>
    </row>
    <row r="49" spans="1:32" ht="51" x14ac:dyDescent="0.25">
      <c r="A49" s="166"/>
      <c r="B49" s="169"/>
      <c r="C49" s="57">
        <v>74</v>
      </c>
      <c r="D49" s="110" t="s">
        <v>87</v>
      </c>
      <c r="E49" s="111" t="s">
        <v>117</v>
      </c>
      <c r="F49" s="112" t="s">
        <v>132</v>
      </c>
      <c r="G49" s="57" t="s">
        <v>142</v>
      </c>
      <c r="H49" s="112">
        <v>30</v>
      </c>
      <c r="I49" s="112">
        <v>30</v>
      </c>
      <c r="J49" s="83">
        <v>100</v>
      </c>
      <c r="K49" s="92"/>
      <c r="L49" s="26">
        <f t="shared" si="0"/>
        <v>0</v>
      </c>
      <c r="M49" s="27" t="str">
        <f t="shared" si="1"/>
        <v>OK</v>
      </c>
      <c r="N49" s="113">
        <v>0</v>
      </c>
      <c r="O49" s="113">
        <v>0</v>
      </c>
      <c r="P49" s="113">
        <v>0</v>
      </c>
      <c r="Q49" s="113">
        <v>0</v>
      </c>
      <c r="R49" s="113">
        <v>0</v>
      </c>
      <c r="S49" s="113">
        <v>0</v>
      </c>
      <c r="T49" s="113">
        <v>0</v>
      </c>
      <c r="U49" s="113">
        <v>0</v>
      </c>
      <c r="V49" s="113">
        <v>0</v>
      </c>
      <c r="W49" s="113">
        <v>0</v>
      </c>
      <c r="X49" s="113">
        <v>0</v>
      </c>
      <c r="Y49" s="113">
        <v>0</v>
      </c>
      <c r="Z49" s="113">
        <v>0</v>
      </c>
      <c r="AA49" s="113">
        <v>0</v>
      </c>
      <c r="AB49" s="113">
        <v>0</v>
      </c>
      <c r="AC49" s="113">
        <v>0</v>
      </c>
      <c r="AD49" s="113">
        <v>0</v>
      </c>
      <c r="AE49" s="113">
        <v>0</v>
      </c>
      <c r="AF49" s="114">
        <v>0</v>
      </c>
    </row>
    <row r="50" spans="1:32" x14ac:dyDescent="0.25">
      <c r="A50" s="166"/>
      <c r="B50" s="169"/>
      <c r="C50" s="57">
        <v>75</v>
      </c>
      <c r="D50" s="116" t="s">
        <v>88</v>
      </c>
      <c r="E50" s="111" t="s">
        <v>117</v>
      </c>
      <c r="F50" s="112" t="s">
        <v>129</v>
      </c>
      <c r="G50" s="57" t="s">
        <v>139</v>
      </c>
      <c r="H50" s="112">
        <v>30</v>
      </c>
      <c r="I50" s="112">
        <v>30</v>
      </c>
      <c r="J50" s="83">
        <v>40</v>
      </c>
      <c r="K50" s="92"/>
      <c r="L50" s="26">
        <f t="shared" si="0"/>
        <v>0</v>
      </c>
      <c r="M50" s="27" t="str">
        <f t="shared" si="1"/>
        <v>OK</v>
      </c>
      <c r="N50" s="113">
        <v>0</v>
      </c>
      <c r="O50" s="113">
        <v>0</v>
      </c>
      <c r="P50" s="113">
        <v>0</v>
      </c>
      <c r="Q50" s="113">
        <v>0</v>
      </c>
      <c r="R50" s="113">
        <v>0</v>
      </c>
      <c r="S50" s="113">
        <v>0</v>
      </c>
      <c r="T50" s="113">
        <v>0</v>
      </c>
      <c r="U50" s="113">
        <v>0</v>
      </c>
      <c r="V50" s="113">
        <v>0</v>
      </c>
      <c r="W50" s="113">
        <v>0</v>
      </c>
      <c r="X50" s="113">
        <v>0</v>
      </c>
      <c r="Y50" s="113">
        <v>0</v>
      </c>
      <c r="Z50" s="113">
        <v>0</v>
      </c>
      <c r="AA50" s="113">
        <v>0</v>
      </c>
      <c r="AB50" s="113">
        <v>0</v>
      </c>
      <c r="AC50" s="113">
        <v>0</v>
      </c>
      <c r="AD50" s="113">
        <v>0</v>
      </c>
      <c r="AE50" s="113">
        <v>0</v>
      </c>
      <c r="AF50" s="114">
        <v>0</v>
      </c>
    </row>
    <row r="51" spans="1:32" ht="25.5" x14ac:dyDescent="0.25">
      <c r="A51" s="166"/>
      <c r="B51" s="169"/>
      <c r="C51" s="57">
        <v>76</v>
      </c>
      <c r="D51" s="110" t="s">
        <v>89</v>
      </c>
      <c r="E51" s="111" t="s">
        <v>117</v>
      </c>
      <c r="F51" s="112" t="s">
        <v>129</v>
      </c>
      <c r="G51" s="57" t="s">
        <v>139</v>
      </c>
      <c r="H51" s="112">
        <v>30</v>
      </c>
      <c r="I51" s="112">
        <v>30</v>
      </c>
      <c r="J51" s="83">
        <v>4</v>
      </c>
      <c r="K51" s="92">
        <v>6</v>
      </c>
      <c r="L51" s="26">
        <f t="shared" si="0"/>
        <v>0</v>
      </c>
      <c r="M51" s="27" t="str">
        <f t="shared" si="1"/>
        <v>OK</v>
      </c>
      <c r="N51" s="113">
        <v>6</v>
      </c>
      <c r="O51" s="113">
        <v>0</v>
      </c>
      <c r="P51" s="113">
        <v>0</v>
      </c>
      <c r="Q51" s="113">
        <v>0</v>
      </c>
      <c r="R51" s="113">
        <v>0</v>
      </c>
      <c r="S51" s="113">
        <v>0</v>
      </c>
      <c r="T51" s="113">
        <v>0</v>
      </c>
      <c r="U51" s="113">
        <v>0</v>
      </c>
      <c r="V51" s="113">
        <v>0</v>
      </c>
      <c r="W51" s="113">
        <v>0</v>
      </c>
      <c r="X51" s="113">
        <v>0</v>
      </c>
      <c r="Y51" s="113">
        <v>0</v>
      </c>
      <c r="Z51" s="113">
        <v>0</v>
      </c>
      <c r="AA51" s="113">
        <v>0</v>
      </c>
      <c r="AB51" s="113">
        <v>0</v>
      </c>
      <c r="AC51" s="113">
        <v>0</v>
      </c>
      <c r="AD51" s="113">
        <v>0</v>
      </c>
      <c r="AE51" s="113">
        <v>0</v>
      </c>
      <c r="AF51" s="114">
        <v>0</v>
      </c>
    </row>
    <row r="52" spans="1:32" x14ac:dyDescent="0.25">
      <c r="A52" s="166"/>
      <c r="B52" s="169"/>
      <c r="C52" s="57">
        <v>77</v>
      </c>
      <c r="D52" s="110" t="s">
        <v>90</v>
      </c>
      <c r="E52" s="111" t="s">
        <v>117</v>
      </c>
      <c r="F52" s="112" t="s">
        <v>129</v>
      </c>
      <c r="G52" s="57" t="s">
        <v>142</v>
      </c>
      <c r="H52" s="112">
        <v>30</v>
      </c>
      <c r="I52" s="112">
        <v>30</v>
      </c>
      <c r="J52" s="83">
        <v>8</v>
      </c>
      <c r="K52" s="92"/>
      <c r="L52" s="26">
        <f t="shared" si="0"/>
        <v>0</v>
      </c>
      <c r="M52" s="27" t="str">
        <f t="shared" si="1"/>
        <v>OK</v>
      </c>
      <c r="N52" s="113">
        <v>0</v>
      </c>
      <c r="O52" s="113">
        <v>0</v>
      </c>
      <c r="P52" s="113">
        <v>0</v>
      </c>
      <c r="Q52" s="113">
        <v>0</v>
      </c>
      <c r="R52" s="113">
        <v>0</v>
      </c>
      <c r="S52" s="113">
        <v>0</v>
      </c>
      <c r="T52" s="113">
        <v>0</v>
      </c>
      <c r="U52" s="113">
        <v>0</v>
      </c>
      <c r="V52" s="113">
        <v>0</v>
      </c>
      <c r="W52" s="113">
        <v>0</v>
      </c>
      <c r="X52" s="113">
        <v>0</v>
      </c>
      <c r="Y52" s="113">
        <v>0</v>
      </c>
      <c r="Z52" s="113">
        <v>0</v>
      </c>
      <c r="AA52" s="113">
        <v>0</v>
      </c>
      <c r="AB52" s="113">
        <v>0</v>
      </c>
      <c r="AC52" s="113">
        <v>0</v>
      </c>
      <c r="AD52" s="113">
        <v>0</v>
      </c>
      <c r="AE52" s="113">
        <v>0</v>
      </c>
      <c r="AF52" s="114">
        <v>0</v>
      </c>
    </row>
    <row r="53" spans="1:32" x14ac:dyDescent="0.25">
      <c r="A53" s="166"/>
      <c r="B53" s="169"/>
      <c r="C53" s="57">
        <v>78</v>
      </c>
      <c r="D53" s="110" t="s">
        <v>91</v>
      </c>
      <c r="E53" s="111" t="s">
        <v>117</v>
      </c>
      <c r="F53" s="112" t="s">
        <v>129</v>
      </c>
      <c r="G53" s="57" t="s">
        <v>142</v>
      </c>
      <c r="H53" s="112">
        <v>30</v>
      </c>
      <c r="I53" s="112">
        <v>30</v>
      </c>
      <c r="J53" s="83">
        <v>1.25</v>
      </c>
      <c r="K53" s="92"/>
      <c r="L53" s="26">
        <f t="shared" si="0"/>
        <v>0</v>
      </c>
      <c r="M53" s="27" t="str">
        <f t="shared" si="1"/>
        <v>OK</v>
      </c>
      <c r="N53" s="113">
        <v>0</v>
      </c>
      <c r="O53" s="113">
        <v>0</v>
      </c>
      <c r="P53" s="113">
        <v>0</v>
      </c>
      <c r="Q53" s="113">
        <v>0</v>
      </c>
      <c r="R53" s="113">
        <v>0</v>
      </c>
      <c r="S53" s="113">
        <v>0</v>
      </c>
      <c r="T53" s="113">
        <v>0</v>
      </c>
      <c r="U53" s="113">
        <v>0</v>
      </c>
      <c r="V53" s="113">
        <v>0</v>
      </c>
      <c r="W53" s="113">
        <v>0</v>
      </c>
      <c r="X53" s="113">
        <v>0</v>
      </c>
      <c r="Y53" s="113">
        <v>0</v>
      </c>
      <c r="Z53" s="113">
        <v>0</v>
      </c>
      <c r="AA53" s="113">
        <v>0</v>
      </c>
      <c r="AB53" s="113">
        <v>0</v>
      </c>
      <c r="AC53" s="113">
        <v>0</v>
      </c>
      <c r="AD53" s="113">
        <v>0</v>
      </c>
      <c r="AE53" s="113">
        <v>0</v>
      </c>
      <c r="AF53" s="114">
        <v>0</v>
      </c>
    </row>
    <row r="54" spans="1:32" x14ac:dyDescent="0.25">
      <c r="A54" s="166"/>
      <c r="B54" s="169"/>
      <c r="C54" s="57">
        <v>79</v>
      </c>
      <c r="D54" s="110" t="s">
        <v>92</v>
      </c>
      <c r="E54" s="111" t="s">
        <v>117</v>
      </c>
      <c r="F54" s="112" t="s">
        <v>129</v>
      </c>
      <c r="G54" s="57" t="s">
        <v>142</v>
      </c>
      <c r="H54" s="112">
        <v>30</v>
      </c>
      <c r="I54" s="112">
        <v>30</v>
      </c>
      <c r="J54" s="83">
        <v>1.25</v>
      </c>
      <c r="K54" s="92"/>
      <c r="L54" s="26">
        <f t="shared" si="0"/>
        <v>0</v>
      </c>
      <c r="M54" s="27" t="str">
        <f t="shared" si="1"/>
        <v>OK</v>
      </c>
      <c r="N54" s="113">
        <v>0</v>
      </c>
      <c r="O54" s="113">
        <v>0</v>
      </c>
      <c r="P54" s="113">
        <v>0</v>
      </c>
      <c r="Q54" s="113">
        <v>0</v>
      </c>
      <c r="R54" s="113">
        <v>0</v>
      </c>
      <c r="S54" s="113">
        <v>0</v>
      </c>
      <c r="T54" s="113">
        <v>0</v>
      </c>
      <c r="U54" s="113">
        <v>0</v>
      </c>
      <c r="V54" s="113">
        <v>0</v>
      </c>
      <c r="W54" s="113">
        <v>0</v>
      </c>
      <c r="X54" s="113">
        <v>0</v>
      </c>
      <c r="Y54" s="113">
        <v>0</v>
      </c>
      <c r="Z54" s="113">
        <v>0</v>
      </c>
      <c r="AA54" s="113">
        <v>0</v>
      </c>
      <c r="AB54" s="113">
        <v>0</v>
      </c>
      <c r="AC54" s="113">
        <v>0</v>
      </c>
      <c r="AD54" s="113">
        <v>0</v>
      </c>
      <c r="AE54" s="113">
        <v>0</v>
      </c>
      <c r="AF54" s="114">
        <v>0</v>
      </c>
    </row>
    <row r="55" spans="1:32" x14ac:dyDescent="0.25">
      <c r="A55" s="166"/>
      <c r="B55" s="169"/>
      <c r="C55" s="57">
        <v>80</v>
      </c>
      <c r="D55" s="118" t="s">
        <v>93</v>
      </c>
      <c r="E55" s="111" t="s">
        <v>117</v>
      </c>
      <c r="F55" s="112" t="s">
        <v>129</v>
      </c>
      <c r="G55" s="57" t="s">
        <v>142</v>
      </c>
      <c r="H55" s="112">
        <v>30</v>
      </c>
      <c r="I55" s="112">
        <v>30</v>
      </c>
      <c r="J55" s="83">
        <v>8</v>
      </c>
      <c r="K55" s="92"/>
      <c r="L55" s="26">
        <f t="shared" si="0"/>
        <v>0</v>
      </c>
      <c r="M55" s="27" t="str">
        <f t="shared" si="1"/>
        <v>OK</v>
      </c>
      <c r="N55" s="113">
        <v>0</v>
      </c>
      <c r="O55" s="113">
        <v>0</v>
      </c>
      <c r="P55" s="113">
        <v>0</v>
      </c>
      <c r="Q55" s="113">
        <v>0</v>
      </c>
      <c r="R55" s="113">
        <v>0</v>
      </c>
      <c r="S55" s="113">
        <v>0</v>
      </c>
      <c r="T55" s="113">
        <v>0</v>
      </c>
      <c r="U55" s="113">
        <v>0</v>
      </c>
      <c r="V55" s="113">
        <v>0</v>
      </c>
      <c r="W55" s="113">
        <v>0</v>
      </c>
      <c r="X55" s="113">
        <v>0</v>
      </c>
      <c r="Y55" s="113">
        <v>0</v>
      </c>
      <c r="Z55" s="113">
        <v>0</v>
      </c>
      <c r="AA55" s="113">
        <v>0</v>
      </c>
      <c r="AB55" s="113">
        <v>0</v>
      </c>
      <c r="AC55" s="113">
        <v>0</v>
      </c>
      <c r="AD55" s="113">
        <v>0</v>
      </c>
      <c r="AE55" s="113">
        <v>0</v>
      </c>
      <c r="AF55" s="114">
        <v>0</v>
      </c>
    </row>
    <row r="56" spans="1:32" x14ac:dyDescent="0.25">
      <c r="A56" s="166"/>
      <c r="B56" s="169"/>
      <c r="C56" s="57">
        <v>81</v>
      </c>
      <c r="D56" s="110" t="s">
        <v>94</v>
      </c>
      <c r="E56" s="111" t="s">
        <v>117</v>
      </c>
      <c r="F56" s="112" t="s">
        <v>129</v>
      </c>
      <c r="G56" s="57" t="s">
        <v>142</v>
      </c>
      <c r="H56" s="112">
        <v>30</v>
      </c>
      <c r="I56" s="112">
        <v>30</v>
      </c>
      <c r="J56" s="83">
        <v>15</v>
      </c>
      <c r="K56" s="92"/>
      <c r="L56" s="26">
        <f t="shared" si="0"/>
        <v>0</v>
      </c>
      <c r="M56" s="27" t="str">
        <f t="shared" si="1"/>
        <v>OK</v>
      </c>
      <c r="N56" s="113">
        <v>0</v>
      </c>
      <c r="O56" s="113">
        <v>0</v>
      </c>
      <c r="P56" s="113">
        <v>0</v>
      </c>
      <c r="Q56" s="113">
        <v>0</v>
      </c>
      <c r="R56" s="113">
        <v>0</v>
      </c>
      <c r="S56" s="113">
        <v>0</v>
      </c>
      <c r="T56" s="113">
        <v>0</v>
      </c>
      <c r="U56" s="113">
        <v>0</v>
      </c>
      <c r="V56" s="113">
        <v>0</v>
      </c>
      <c r="W56" s="113">
        <v>0</v>
      </c>
      <c r="X56" s="113">
        <v>0</v>
      </c>
      <c r="Y56" s="113">
        <v>0</v>
      </c>
      <c r="Z56" s="113">
        <v>0</v>
      </c>
      <c r="AA56" s="113">
        <v>0</v>
      </c>
      <c r="AB56" s="113">
        <v>0</v>
      </c>
      <c r="AC56" s="113">
        <v>0</v>
      </c>
      <c r="AD56" s="113">
        <v>0</v>
      </c>
      <c r="AE56" s="113">
        <v>0</v>
      </c>
      <c r="AF56" s="114">
        <v>0</v>
      </c>
    </row>
    <row r="57" spans="1:32" x14ac:dyDescent="0.25">
      <c r="A57" s="166"/>
      <c r="B57" s="169"/>
      <c r="C57" s="57">
        <v>82</v>
      </c>
      <c r="D57" s="110" t="s">
        <v>95</v>
      </c>
      <c r="E57" s="111" t="s">
        <v>117</v>
      </c>
      <c r="F57" s="112" t="s">
        <v>129</v>
      </c>
      <c r="G57" s="57" t="s">
        <v>142</v>
      </c>
      <c r="H57" s="112">
        <v>30</v>
      </c>
      <c r="I57" s="112">
        <v>30</v>
      </c>
      <c r="J57" s="83">
        <v>20.399999999999999</v>
      </c>
      <c r="K57" s="92"/>
      <c r="L57" s="26">
        <f t="shared" si="0"/>
        <v>0</v>
      </c>
      <c r="M57" s="27" t="str">
        <f t="shared" si="1"/>
        <v>OK</v>
      </c>
      <c r="N57" s="113">
        <v>0</v>
      </c>
      <c r="O57" s="113">
        <v>0</v>
      </c>
      <c r="P57" s="113">
        <v>0</v>
      </c>
      <c r="Q57" s="113">
        <v>0</v>
      </c>
      <c r="R57" s="113">
        <v>0</v>
      </c>
      <c r="S57" s="113">
        <v>0</v>
      </c>
      <c r="T57" s="113">
        <v>0</v>
      </c>
      <c r="U57" s="113">
        <v>0</v>
      </c>
      <c r="V57" s="113">
        <v>0</v>
      </c>
      <c r="W57" s="113">
        <v>0</v>
      </c>
      <c r="X57" s="113">
        <v>0</v>
      </c>
      <c r="Y57" s="113">
        <v>0</v>
      </c>
      <c r="Z57" s="113">
        <v>0</v>
      </c>
      <c r="AA57" s="113">
        <v>0</v>
      </c>
      <c r="AB57" s="113">
        <v>0</v>
      </c>
      <c r="AC57" s="113">
        <v>0</v>
      </c>
      <c r="AD57" s="113">
        <v>0</v>
      </c>
      <c r="AE57" s="113">
        <v>0</v>
      </c>
      <c r="AF57" s="114">
        <v>0</v>
      </c>
    </row>
    <row r="58" spans="1:32" x14ac:dyDescent="0.25">
      <c r="A58" s="166"/>
      <c r="B58" s="169"/>
      <c r="C58" s="57">
        <v>83</v>
      </c>
      <c r="D58" s="116" t="s">
        <v>96</v>
      </c>
      <c r="E58" s="111" t="s">
        <v>117</v>
      </c>
      <c r="F58" s="112" t="s">
        <v>129</v>
      </c>
      <c r="G58" s="57" t="s">
        <v>142</v>
      </c>
      <c r="H58" s="112">
        <v>30</v>
      </c>
      <c r="I58" s="112">
        <v>30</v>
      </c>
      <c r="J58" s="83">
        <v>5.9</v>
      </c>
      <c r="K58" s="92"/>
      <c r="L58" s="26">
        <f t="shared" si="0"/>
        <v>0</v>
      </c>
      <c r="M58" s="27" t="str">
        <f t="shared" si="1"/>
        <v>OK</v>
      </c>
      <c r="N58" s="113">
        <v>0</v>
      </c>
      <c r="O58" s="113">
        <v>0</v>
      </c>
      <c r="P58" s="113">
        <v>0</v>
      </c>
      <c r="Q58" s="113">
        <v>0</v>
      </c>
      <c r="R58" s="113">
        <v>0</v>
      </c>
      <c r="S58" s="113">
        <v>0</v>
      </c>
      <c r="T58" s="113">
        <v>0</v>
      </c>
      <c r="U58" s="113">
        <v>0</v>
      </c>
      <c r="V58" s="113">
        <v>0</v>
      </c>
      <c r="W58" s="113">
        <v>0</v>
      </c>
      <c r="X58" s="113">
        <v>0</v>
      </c>
      <c r="Y58" s="113">
        <v>0</v>
      </c>
      <c r="Z58" s="113">
        <v>0</v>
      </c>
      <c r="AA58" s="113">
        <v>0</v>
      </c>
      <c r="AB58" s="113">
        <v>0</v>
      </c>
      <c r="AC58" s="113">
        <v>0</v>
      </c>
      <c r="AD58" s="113">
        <v>0</v>
      </c>
      <c r="AE58" s="113">
        <v>0</v>
      </c>
      <c r="AF58" s="114">
        <v>0</v>
      </c>
    </row>
    <row r="59" spans="1:32" ht="15.75" thickBot="1" x14ac:dyDescent="0.3">
      <c r="A59" s="167"/>
      <c r="B59" s="170"/>
      <c r="C59" s="58">
        <v>84</v>
      </c>
      <c r="D59" s="119" t="s">
        <v>97</v>
      </c>
      <c r="E59" s="120" t="s">
        <v>117</v>
      </c>
      <c r="F59" s="121" t="s">
        <v>129</v>
      </c>
      <c r="G59" s="58" t="s">
        <v>142</v>
      </c>
      <c r="H59" s="121">
        <v>30</v>
      </c>
      <c r="I59" s="121">
        <v>30</v>
      </c>
      <c r="J59" s="85">
        <v>18.3</v>
      </c>
      <c r="K59" s="94"/>
      <c r="L59" s="32">
        <f t="shared" si="0"/>
        <v>0</v>
      </c>
      <c r="M59" s="33" t="str">
        <f t="shared" si="1"/>
        <v>OK</v>
      </c>
      <c r="N59" s="122">
        <v>0</v>
      </c>
      <c r="O59" s="122">
        <v>0</v>
      </c>
      <c r="P59" s="122">
        <v>0</v>
      </c>
      <c r="Q59" s="122">
        <v>0</v>
      </c>
      <c r="R59" s="122">
        <v>0</v>
      </c>
      <c r="S59" s="122">
        <v>0</v>
      </c>
      <c r="T59" s="122">
        <v>0</v>
      </c>
      <c r="U59" s="122">
        <v>0</v>
      </c>
      <c r="V59" s="122">
        <v>0</v>
      </c>
      <c r="W59" s="122">
        <v>0</v>
      </c>
      <c r="X59" s="122">
        <v>0</v>
      </c>
      <c r="Y59" s="122">
        <v>0</v>
      </c>
      <c r="Z59" s="122">
        <v>0</v>
      </c>
      <c r="AA59" s="122">
        <v>0</v>
      </c>
      <c r="AB59" s="122">
        <v>0</v>
      </c>
      <c r="AC59" s="122">
        <v>0</v>
      </c>
      <c r="AD59" s="122">
        <v>0</v>
      </c>
      <c r="AE59" s="122">
        <v>0</v>
      </c>
      <c r="AF59" s="123">
        <v>0</v>
      </c>
    </row>
  </sheetData>
  <mergeCells count="24">
    <mergeCell ref="V1:V2"/>
    <mergeCell ref="W1:W2"/>
    <mergeCell ref="B1:J1"/>
    <mergeCell ref="K1:M1"/>
    <mergeCell ref="N1:N2"/>
    <mergeCell ref="O1:O2"/>
    <mergeCell ref="P1:P2"/>
    <mergeCell ref="Q1:Q2"/>
    <mergeCell ref="AD1:AD2"/>
    <mergeCell ref="AE1:AE2"/>
    <mergeCell ref="AF1:AF2"/>
    <mergeCell ref="A2:J2"/>
    <mergeCell ref="A4:A59"/>
    <mergeCell ref="B4:B59"/>
    <mergeCell ref="X1:X2"/>
    <mergeCell ref="Y1:Y2"/>
    <mergeCell ref="Z1:Z2"/>
    <mergeCell ref="AA1:AA2"/>
    <mergeCell ref="AB1:AB2"/>
    <mergeCell ref="AC1:AC2"/>
    <mergeCell ref="R1:R2"/>
    <mergeCell ref="S1:S2"/>
    <mergeCell ref="T1:T2"/>
    <mergeCell ref="U1:U2"/>
  </mergeCells>
  <conditionalFormatting sqref="S32:S37 S6:AF6 Q32:Q37 R4:R13">
    <cfRule type="cellIs" dxfId="8021" priority="1249" stopIfTrue="1" operator="greaterThan">
      <formula>0</formula>
    </cfRule>
    <cfRule type="cellIs" dxfId="8020" priority="1250" stopIfTrue="1" operator="greaterThan">
      <formula>0</formula>
    </cfRule>
    <cfRule type="cellIs" dxfId="8019" priority="1251" stopIfTrue="1" operator="greaterThan">
      <formula>0</formula>
    </cfRule>
  </conditionalFormatting>
  <conditionalFormatting sqref="Q59:U59 W59 Z59">
    <cfRule type="cellIs" dxfId="8018" priority="1246" stopIfTrue="1" operator="greaterThan">
      <formula>0</formula>
    </cfRule>
    <cfRule type="cellIs" dxfId="8017" priority="1247" stopIfTrue="1" operator="greaterThan">
      <formula>0</formula>
    </cfRule>
    <cfRule type="cellIs" dxfId="8016" priority="1248" stopIfTrue="1" operator="greaterThan">
      <formula>0</formula>
    </cfRule>
  </conditionalFormatting>
  <conditionalFormatting sqref="Q56:U57 W56:W57 Z56:Z57">
    <cfRule type="cellIs" dxfId="8015" priority="1243" stopIfTrue="1" operator="greaterThan">
      <formula>0</formula>
    </cfRule>
    <cfRule type="cellIs" dxfId="8014" priority="1244" stopIfTrue="1" operator="greaterThan">
      <formula>0</formula>
    </cfRule>
    <cfRule type="cellIs" dxfId="8013" priority="1245" stopIfTrue="1" operator="greaterThan">
      <formula>0</formula>
    </cfRule>
  </conditionalFormatting>
  <conditionalFormatting sqref="Q58:U58 W58 Z58">
    <cfRule type="cellIs" dxfId="8012" priority="1240" stopIfTrue="1" operator="greaterThan">
      <formula>0</formula>
    </cfRule>
    <cfRule type="cellIs" dxfId="8011" priority="1241" stopIfTrue="1" operator="greaterThan">
      <formula>0</formula>
    </cfRule>
    <cfRule type="cellIs" dxfId="8010" priority="1242" stopIfTrue="1" operator="greaterThan">
      <formula>0</formula>
    </cfRule>
  </conditionalFormatting>
  <conditionalFormatting sqref="Q53:U54 W53:W54 Z53:Z54">
    <cfRule type="cellIs" dxfId="8009" priority="1237" stopIfTrue="1" operator="greaterThan">
      <formula>0</formula>
    </cfRule>
    <cfRule type="cellIs" dxfId="8008" priority="1238" stopIfTrue="1" operator="greaterThan">
      <formula>0</formula>
    </cfRule>
    <cfRule type="cellIs" dxfId="8007" priority="1239" stopIfTrue="1" operator="greaterThan">
      <formula>0</formula>
    </cfRule>
  </conditionalFormatting>
  <conditionalFormatting sqref="Q55:U55 W55 Z55">
    <cfRule type="cellIs" dxfId="8006" priority="1234" stopIfTrue="1" operator="greaterThan">
      <formula>0</formula>
    </cfRule>
    <cfRule type="cellIs" dxfId="8005" priority="1235" stopIfTrue="1" operator="greaterThan">
      <formula>0</formula>
    </cfRule>
    <cfRule type="cellIs" dxfId="8004" priority="1236" stopIfTrue="1" operator="greaterThan">
      <formula>0</formula>
    </cfRule>
  </conditionalFormatting>
  <conditionalFormatting sqref="Q50:U51 W50:W51 Z50:Z51">
    <cfRule type="cellIs" dxfId="8003" priority="1231" stopIfTrue="1" operator="greaterThan">
      <formula>0</formula>
    </cfRule>
    <cfRule type="cellIs" dxfId="8002" priority="1232" stopIfTrue="1" operator="greaterThan">
      <formula>0</formula>
    </cfRule>
    <cfRule type="cellIs" dxfId="8001" priority="1233" stopIfTrue="1" operator="greaterThan">
      <formula>0</formula>
    </cfRule>
  </conditionalFormatting>
  <conditionalFormatting sqref="Q52:U52 W52 Z52">
    <cfRule type="cellIs" dxfId="8000" priority="1228" stopIfTrue="1" operator="greaterThan">
      <formula>0</formula>
    </cfRule>
    <cfRule type="cellIs" dxfId="7999" priority="1229" stopIfTrue="1" operator="greaterThan">
      <formula>0</formula>
    </cfRule>
    <cfRule type="cellIs" dxfId="7998" priority="1230" stopIfTrue="1" operator="greaterThan">
      <formula>0</formula>
    </cfRule>
  </conditionalFormatting>
  <conditionalFormatting sqref="Q47:U48 W47:W48 Z47:Z48">
    <cfRule type="cellIs" dxfId="7997" priority="1225" stopIfTrue="1" operator="greaterThan">
      <formula>0</formula>
    </cfRule>
    <cfRule type="cellIs" dxfId="7996" priority="1226" stopIfTrue="1" operator="greaterThan">
      <formula>0</formula>
    </cfRule>
    <cfRule type="cellIs" dxfId="7995" priority="1227" stopIfTrue="1" operator="greaterThan">
      <formula>0</formula>
    </cfRule>
  </conditionalFormatting>
  <conditionalFormatting sqref="Q49:U49 W49 Z49">
    <cfRule type="cellIs" dxfId="7994" priority="1222" stopIfTrue="1" operator="greaterThan">
      <formula>0</formula>
    </cfRule>
    <cfRule type="cellIs" dxfId="7993" priority="1223" stopIfTrue="1" operator="greaterThan">
      <formula>0</formula>
    </cfRule>
    <cfRule type="cellIs" dxfId="7992" priority="1224" stopIfTrue="1" operator="greaterThan">
      <formula>0</formula>
    </cfRule>
  </conditionalFormatting>
  <conditionalFormatting sqref="Q44:U45 W44:W45 Z44:Z45">
    <cfRule type="cellIs" dxfId="7991" priority="1219" stopIfTrue="1" operator="greaterThan">
      <formula>0</formula>
    </cfRule>
    <cfRule type="cellIs" dxfId="7990" priority="1220" stopIfTrue="1" operator="greaterThan">
      <formula>0</formula>
    </cfRule>
    <cfRule type="cellIs" dxfId="7989" priority="1221" stopIfTrue="1" operator="greaterThan">
      <formula>0</formula>
    </cfRule>
  </conditionalFormatting>
  <conditionalFormatting sqref="Q46:U46 W46 Z46">
    <cfRule type="cellIs" dxfId="7988" priority="1216" stopIfTrue="1" operator="greaterThan">
      <formula>0</formula>
    </cfRule>
    <cfRule type="cellIs" dxfId="7987" priority="1217" stopIfTrue="1" operator="greaterThan">
      <formula>0</formula>
    </cfRule>
    <cfRule type="cellIs" dxfId="7986" priority="1218" stopIfTrue="1" operator="greaterThan">
      <formula>0</formula>
    </cfRule>
  </conditionalFormatting>
  <conditionalFormatting sqref="Q41:U42 W41:W42 Z41:Z42">
    <cfRule type="cellIs" dxfId="7985" priority="1213" stopIfTrue="1" operator="greaterThan">
      <formula>0</formula>
    </cfRule>
    <cfRule type="cellIs" dxfId="7984" priority="1214" stopIfTrue="1" operator="greaterThan">
      <formula>0</formula>
    </cfRule>
    <cfRule type="cellIs" dxfId="7983" priority="1215" stopIfTrue="1" operator="greaterThan">
      <formula>0</formula>
    </cfRule>
  </conditionalFormatting>
  <conditionalFormatting sqref="Q43:U43 W43 Z43">
    <cfRule type="cellIs" dxfId="7982" priority="1210" stopIfTrue="1" operator="greaterThan">
      <formula>0</formula>
    </cfRule>
    <cfRule type="cellIs" dxfId="7981" priority="1211" stopIfTrue="1" operator="greaterThan">
      <formula>0</formula>
    </cfRule>
    <cfRule type="cellIs" dxfId="7980" priority="1212" stopIfTrue="1" operator="greaterThan">
      <formula>0</formula>
    </cfRule>
  </conditionalFormatting>
  <conditionalFormatting sqref="Q38:U39 W38:W39 Z38:Z39">
    <cfRule type="cellIs" dxfId="7979" priority="1207" stopIfTrue="1" operator="greaterThan">
      <formula>0</formula>
    </cfRule>
    <cfRule type="cellIs" dxfId="7978" priority="1208" stopIfTrue="1" operator="greaterThan">
      <formula>0</formula>
    </cfRule>
    <cfRule type="cellIs" dxfId="7977" priority="1209" stopIfTrue="1" operator="greaterThan">
      <formula>0</formula>
    </cfRule>
  </conditionalFormatting>
  <conditionalFormatting sqref="Q40:U40 W40 Z40">
    <cfRule type="cellIs" dxfId="7976" priority="1204" stopIfTrue="1" operator="greaterThan">
      <formula>0</formula>
    </cfRule>
    <cfRule type="cellIs" dxfId="7975" priority="1205" stopIfTrue="1" operator="greaterThan">
      <formula>0</formula>
    </cfRule>
    <cfRule type="cellIs" dxfId="7974" priority="1206" stopIfTrue="1" operator="greaterThan">
      <formula>0</formula>
    </cfRule>
  </conditionalFormatting>
  <conditionalFormatting sqref="T35:U36 W35:W36 Z35:Z36">
    <cfRule type="cellIs" dxfId="7973" priority="1201" stopIfTrue="1" operator="greaterThan">
      <formula>0</formula>
    </cfRule>
    <cfRule type="cellIs" dxfId="7972" priority="1202" stopIfTrue="1" operator="greaterThan">
      <formula>0</formula>
    </cfRule>
    <cfRule type="cellIs" dxfId="7971" priority="1203" stopIfTrue="1" operator="greaterThan">
      <formula>0</formula>
    </cfRule>
  </conditionalFormatting>
  <conditionalFormatting sqref="T37:U37 W37 Z37">
    <cfRule type="cellIs" dxfId="7970" priority="1198" stopIfTrue="1" operator="greaterThan">
      <formula>0</formula>
    </cfRule>
    <cfRule type="cellIs" dxfId="7969" priority="1199" stopIfTrue="1" operator="greaterThan">
      <formula>0</formula>
    </cfRule>
    <cfRule type="cellIs" dxfId="7968" priority="1200" stopIfTrue="1" operator="greaterThan">
      <formula>0</formula>
    </cfRule>
  </conditionalFormatting>
  <conditionalFormatting sqref="T32:U33 W32:W33 Z32:Z33">
    <cfRule type="cellIs" dxfId="7967" priority="1195" stopIfTrue="1" operator="greaterThan">
      <formula>0</formula>
    </cfRule>
    <cfRule type="cellIs" dxfId="7966" priority="1196" stopIfTrue="1" operator="greaterThan">
      <formula>0</formula>
    </cfRule>
    <cfRule type="cellIs" dxfId="7965" priority="1197" stopIfTrue="1" operator="greaterThan">
      <formula>0</formula>
    </cfRule>
  </conditionalFormatting>
  <conditionalFormatting sqref="T34:U34 W34 Z34">
    <cfRule type="cellIs" dxfId="7964" priority="1192" stopIfTrue="1" operator="greaterThan">
      <formula>0</formula>
    </cfRule>
    <cfRule type="cellIs" dxfId="7963" priority="1193" stopIfTrue="1" operator="greaterThan">
      <formula>0</formula>
    </cfRule>
    <cfRule type="cellIs" dxfId="7962" priority="1194" stopIfTrue="1" operator="greaterThan">
      <formula>0</formula>
    </cfRule>
  </conditionalFormatting>
  <conditionalFormatting sqref="W29:W30 Z29:Z30 R29:U30">
    <cfRule type="cellIs" dxfId="7961" priority="1189" stopIfTrue="1" operator="greaterThan">
      <formula>0</formula>
    </cfRule>
    <cfRule type="cellIs" dxfId="7960" priority="1190" stopIfTrue="1" operator="greaterThan">
      <formula>0</formula>
    </cfRule>
    <cfRule type="cellIs" dxfId="7959" priority="1191" stopIfTrue="1" operator="greaterThan">
      <formula>0</formula>
    </cfRule>
  </conditionalFormatting>
  <conditionalFormatting sqref="Q31:U31 R32:R37 W31 Z31">
    <cfRule type="cellIs" dxfId="7958" priority="1186" stopIfTrue="1" operator="greaterThan">
      <formula>0</formula>
    </cfRule>
    <cfRule type="cellIs" dxfId="7957" priority="1187" stopIfTrue="1" operator="greaterThan">
      <formula>0</formula>
    </cfRule>
    <cfRule type="cellIs" dxfId="7956" priority="1188" stopIfTrue="1" operator="greaterThan">
      <formula>0</formula>
    </cfRule>
  </conditionalFormatting>
  <conditionalFormatting sqref="W26:W27 Z26:Z27 R26:U27">
    <cfRule type="cellIs" dxfId="7955" priority="1183" stopIfTrue="1" operator="greaterThan">
      <formula>0</formula>
    </cfRule>
    <cfRule type="cellIs" dxfId="7954" priority="1184" stopIfTrue="1" operator="greaterThan">
      <formula>0</formula>
    </cfRule>
    <cfRule type="cellIs" dxfId="7953" priority="1185" stopIfTrue="1" operator="greaterThan">
      <formula>0</formula>
    </cfRule>
  </conditionalFormatting>
  <conditionalFormatting sqref="W28 Z28 R28:U28">
    <cfRule type="cellIs" dxfId="7952" priority="1180" stopIfTrue="1" operator="greaterThan">
      <formula>0</formula>
    </cfRule>
    <cfRule type="cellIs" dxfId="7951" priority="1181" stopIfTrue="1" operator="greaterThan">
      <formula>0</formula>
    </cfRule>
    <cfRule type="cellIs" dxfId="7950" priority="1182" stopIfTrue="1" operator="greaterThan">
      <formula>0</formula>
    </cfRule>
  </conditionalFormatting>
  <conditionalFormatting sqref="Q23:S23 Q24:U24 W23:W24 Z23:Z24 U23">
    <cfRule type="cellIs" dxfId="7949" priority="1177" stopIfTrue="1" operator="greaterThan">
      <formula>0</formula>
    </cfRule>
    <cfRule type="cellIs" dxfId="7948" priority="1178" stopIfTrue="1" operator="greaterThan">
      <formula>0</formula>
    </cfRule>
    <cfRule type="cellIs" dxfId="7947" priority="1179" stopIfTrue="1" operator="greaterThan">
      <formula>0</formula>
    </cfRule>
  </conditionalFormatting>
  <conditionalFormatting sqref="W25 Z25 R25:U25">
    <cfRule type="cellIs" dxfId="7946" priority="1174" stopIfTrue="1" operator="greaterThan">
      <formula>0</formula>
    </cfRule>
    <cfRule type="cellIs" dxfId="7945" priority="1175" stopIfTrue="1" operator="greaterThan">
      <formula>0</formula>
    </cfRule>
    <cfRule type="cellIs" dxfId="7944" priority="1176" stopIfTrue="1" operator="greaterThan">
      <formula>0</formula>
    </cfRule>
  </conditionalFormatting>
  <conditionalFormatting sqref="Q20:U21 W20:W21 Z20:Z21">
    <cfRule type="cellIs" dxfId="7943" priority="1171" stopIfTrue="1" operator="greaterThan">
      <formula>0</formula>
    </cfRule>
    <cfRule type="cellIs" dxfId="7942" priority="1172" stopIfTrue="1" operator="greaterThan">
      <formula>0</formula>
    </cfRule>
    <cfRule type="cellIs" dxfId="7941" priority="1173" stopIfTrue="1" operator="greaterThan">
      <formula>0</formula>
    </cfRule>
  </conditionalFormatting>
  <conditionalFormatting sqref="Q22:S22 W22 Z22 U22">
    <cfRule type="cellIs" dxfId="7940" priority="1168" stopIfTrue="1" operator="greaterThan">
      <formula>0</formula>
    </cfRule>
    <cfRule type="cellIs" dxfId="7939" priority="1169" stopIfTrue="1" operator="greaterThan">
      <formula>0</formula>
    </cfRule>
    <cfRule type="cellIs" dxfId="7938" priority="1170" stopIfTrue="1" operator="greaterThan">
      <formula>0</formula>
    </cfRule>
  </conditionalFormatting>
  <conditionalFormatting sqref="Q17:U18 W17:W18 Z17:Z18">
    <cfRule type="cellIs" dxfId="7937" priority="1165" stopIfTrue="1" operator="greaterThan">
      <formula>0</formula>
    </cfRule>
    <cfRule type="cellIs" dxfId="7936" priority="1166" stopIfTrue="1" operator="greaterThan">
      <formula>0</formula>
    </cfRule>
    <cfRule type="cellIs" dxfId="7935" priority="1167" stopIfTrue="1" operator="greaterThan">
      <formula>0</formula>
    </cfRule>
  </conditionalFormatting>
  <conditionalFormatting sqref="Q19:U19 W19 Z19">
    <cfRule type="cellIs" dxfId="7934" priority="1162" stopIfTrue="1" operator="greaterThan">
      <formula>0</formula>
    </cfRule>
    <cfRule type="cellIs" dxfId="7933" priority="1163" stopIfTrue="1" operator="greaterThan">
      <formula>0</formula>
    </cfRule>
    <cfRule type="cellIs" dxfId="7932" priority="1164" stopIfTrue="1" operator="greaterThan">
      <formula>0</formula>
    </cfRule>
  </conditionalFormatting>
  <conditionalFormatting sqref="Q14:U15 W14:W15 Z14:Z15">
    <cfRule type="cellIs" dxfId="7931" priority="1159" stopIfTrue="1" operator="greaterThan">
      <formula>0</formula>
    </cfRule>
    <cfRule type="cellIs" dxfId="7930" priority="1160" stopIfTrue="1" operator="greaterThan">
      <formula>0</formula>
    </cfRule>
    <cfRule type="cellIs" dxfId="7929" priority="1161" stopIfTrue="1" operator="greaterThan">
      <formula>0</formula>
    </cfRule>
  </conditionalFormatting>
  <conditionalFormatting sqref="Q16:U16 W16 Z16">
    <cfRule type="cellIs" dxfId="7928" priority="1156" stopIfTrue="1" operator="greaterThan">
      <formula>0</formula>
    </cfRule>
    <cfRule type="cellIs" dxfId="7927" priority="1157" stopIfTrue="1" operator="greaterThan">
      <formula>0</formula>
    </cfRule>
    <cfRule type="cellIs" dxfId="7926" priority="1158" stopIfTrue="1" operator="greaterThan">
      <formula>0</formula>
    </cfRule>
  </conditionalFormatting>
  <conditionalFormatting sqref="Q11:Q12 T11:U12 W11:W12 Z11:Z12">
    <cfRule type="cellIs" dxfId="7925" priority="1153" stopIfTrue="1" operator="greaterThan">
      <formula>0</formula>
    </cfRule>
    <cfRule type="cellIs" dxfId="7924" priority="1154" stopIfTrue="1" operator="greaterThan">
      <formula>0</formula>
    </cfRule>
    <cfRule type="cellIs" dxfId="7923" priority="1155" stopIfTrue="1" operator="greaterThan">
      <formula>0</formula>
    </cfRule>
  </conditionalFormatting>
  <conditionalFormatting sqref="Q13 T13:U13 W13 Z13">
    <cfRule type="cellIs" dxfId="7922" priority="1150" stopIfTrue="1" operator="greaterThan">
      <formula>0</formula>
    </cfRule>
    <cfRule type="cellIs" dxfId="7921" priority="1151" stopIfTrue="1" operator="greaterThan">
      <formula>0</formula>
    </cfRule>
    <cfRule type="cellIs" dxfId="7920" priority="1152" stopIfTrue="1" operator="greaterThan">
      <formula>0</formula>
    </cfRule>
  </conditionalFormatting>
  <conditionalFormatting sqref="Q8:Q9 T8:U9 W8:W9 Z8:Z9">
    <cfRule type="cellIs" dxfId="7919" priority="1147" stopIfTrue="1" operator="greaterThan">
      <formula>0</formula>
    </cfRule>
    <cfRule type="cellIs" dxfId="7918" priority="1148" stopIfTrue="1" operator="greaterThan">
      <formula>0</formula>
    </cfRule>
    <cfRule type="cellIs" dxfId="7917" priority="1149" stopIfTrue="1" operator="greaterThan">
      <formula>0</formula>
    </cfRule>
  </conditionalFormatting>
  <conditionalFormatting sqref="Q10 T10:U10 W10 Z10">
    <cfRule type="cellIs" dxfId="7916" priority="1144" stopIfTrue="1" operator="greaterThan">
      <formula>0</formula>
    </cfRule>
    <cfRule type="cellIs" dxfId="7915" priority="1145" stopIfTrue="1" operator="greaterThan">
      <formula>0</formula>
    </cfRule>
    <cfRule type="cellIs" dxfId="7914" priority="1146" stopIfTrue="1" operator="greaterThan">
      <formula>0</formula>
    </cfRule>
  </conditionalFormatting>
  <conditionalFormatting sqref="Q6">
    <cfRule type="cellIs" dxfId="7913" priority="1141" stopIfTrue="1" operator="greaterThan">
      <formula>0</formula>
    </cfRule>
    <cfRule type="cellIs" dxfId="7912" priority="1142" stopIfTrue="1" operator="greaterThan">
      <formula>0</formula>
    </cfRule>
    <cfRule type="cellIs" dxfId="7911" priority="1143" stopIfTrue="1" operator="greaterThan">
      <formula>0</formula>
    </cfRule>
  </conditionalFormatting>
  <conditionalFormatting sqref="Q7 T7:U7 W7 Z7">
    <cfRule type="cellIs" dxfId="7910" priority="1138" stopIfTrue="1" operator="greaterThan">
      <formula>0</formula>
    </cfRule>
    <cfRule type="cellIs" dxfId="7909" priority="1139" stopIfTrue="1" operator="greaterThan">
      <formula>0</formula>
    </cfRule>
    <cfRule type="cellIs" dxfId="7908" priority="1140" stopIfTrue="1" operator="greaterThan">
      <formula>0</formula>
    </cfRule>
  </conditionalFormatting>
  <conditionalFormatting sqref="Q4:Q5 T4:U5 W4:W5 Z4:Z5">
    <cfRule type="cellIs" dxfId="7907" priority="1135" stopIfTrue="1" operator="greaterThan">
      <formula>0</formula>
    </cfRule>
    <cfRule type="cellIs" dxfId="7906" priority="1136" stopIfTrue="1" operator="greaterThan">
      <formula>0</formula>
    </cfRule>
    <cfRule type="cellIs" dxfId="7905" priority="1137" stopIfTrue="1" operator="greaterThan">
      <formula>0</formula>
    </cfRule>
  </conditionalFormatting>
  <conditionalFormatting sqref="S11:S12">
    <cfRule type="cellIs" dxfId="7904" priority="1132" stopIfTrue="1" operator="greaterThan">
      <formula>0</formula>
    </cfRule>
    <cfRule type="cellIs" dxfId="7903" priority="1133" stopIfTrue="1" operator="greaterThan">
      <formula>0</formula>
    </cfRule>
    <cfRule type="cellIs" dxfId="7902" priority="1134" stopIfTrue="1" operator="greaterThan">
      <formula>0</formula>
    </cfRule>
  </conditionalFormatting>
  <conditionalFormatting sqref="S13">
    <cfRule type="cellIs" dxfId="7901" priority="1129" stopIfTrue="1" operator="greaterThan">
      <formula>0</formula>
    </cfRule>
    <cfRule type="cellIs" dxfId="7900" priority="1130" stopIfTrue="1" operator="greaterThan">
      <formula>0</formula>
    </cfRule>
    <cfRule type="cellIs" dxfId="7899" priority="1131" stopIfTrue="1" operator="greaterThan">
      <formula>0</formula>
    </cfRule>
  </conditionalFormatting>
  <conditionalFormatting sqref="S8:S9">
    <cfRule type="cellIs" dxfId="7898" priority="1126" stopIfTrue="1" operator="greaterThan">
      <formula>0</formula>
    </cfRule>
    <cfRule type="cellIs" dxfId="7897" priority="1127" stopIfTrue="1" operator="greaterThan">
      <formula>0</formula>
    </cfRule>
    <cfRule type="cellIs" dxfId="7896" priority="1128" stopIfTrue="1" operator="greaterThan">
      <formula>0</formula>
    </cfRule>
  </conditionalFormatting>
  <conditionalFormatting sqref="S10">
    <cfRule type="cellIs" dxfId="7895" priority="1123" stopIfTrue="1" operator="greaterThan">
      <formula>0</formula>
    </cfRule>
    <cfRule type="cellIs" dxfId="7894" priority="1124" stopIfTrue="1" operator="greaterThan">
      <formula>0</formula>
    </cfRule>
    <cfRule type="cellIs" dxfId="7893" priority="1125" stopIfTrue="1" operator="greaterThan">
      <formula>0</formula>
    </cfRule>
  </conditionalFormatting>
  <conditionalFormatting sqref="S7">
    <cfRule type="cellIs" dxfId="7892" priority="1120" stopIfTrue="1" operator="greaterThan">
      <formula>0</formula>
    </cfRule>
    <cfRule type="cellIs" dxfId="7891" priority="1121" stopIfTrue="1" operator="greaterThan">
      <formula>0</formula>
    </cfRule>
    <cfRule type="cellIs" dxfId="7890" priority="1122" stopIfTrue="1" operator="greaterThan">
      <formula>0</formula>
    </cfRule>
  </conditionalFormatting>
  <conditionalFormatting sqref="S4:S5">
    <cfRule type="cellIs" dxfId="7889" priority="1117" stopIfTrue="1" operator="greaterThan">
      <formula>0</formula>
    </cfRule>
    <cfRule type="cellIs" dxfId="7888" priority="1118" stopIfTrue="1" operator="greaterThan">
      <formula>0</formula>
    </cfRule>
    <cfRule type="cellIs" dxfId="7887" priority="1119" stopIfTrue="1" operator="greaterThan">
      <formula>0</formula>
    </cfRule>
  </conditionalFormatting>
  <conditionalFormatting sqref="V59">
    <cfRule type="cellIs" dxfId="7886" priority="1114" stopIfTrue="1" operator="greaterThan">
      <formula>0</formula>
    </cfRule>
    <cfRule type="cellIs" dxfId="7885" priority="1115" stopIfTrue="1" operator="greaterThan">
      <formula>0</formula>
    </cfRule>
    <cfRule type="cellIs" dxfId="7884" priority="1116" stopIfTrue="1" operator="greaterThan">
      <formula>0</formula>
    </cfRule>
  </conditionalFormatting>
  <conditionalFormatting sqref="V56:V57">
    <cfRule type="cellIs" dxfId="7883" priority="1111" stopIfTrue="1" operator="greaterThan">
      <formula>0</formula>
    </cfRule>
    <cfRule type="cellIs" dxfId="7882" priority="1112" stopIfTrue="1" operator="greaterThan">
      <formula>0</formula>
    </cfRule>
    <cfRule type="cellIs" dxfId="7881" priority="1113" stopIfTrue="1" operator="greaterThan">
      <formula>0</formula>
    </cfRule>
  </conditionalFormatting>
  <conditionalFormatting sqref="V58">
    <cfRule type="cellIs" dxfId="7880" priority="1108" stopIfTrue="1" operator="greaterThan">
      <formula>0</formula>
    </cfRule>
    <cfRule type="cellIs" dxfId="7879" priority="1109" stopIfTrue="1" operator="greaterThan">
      <formula>0</formula>
    </cfRule>
    <cfRule type="cellIs" dxfId="7878" priority="1110" stopIfTrue="1" operator="greaterThan">
      <formula>0</formula>
    </cfRule>
  </conditionalFormatting>
  <conditionalFormatting sqref="V53:V54">
    <cfRule type="cellIs" dxfId="7877" priority="1105" stopIfTrue="1" operator="greaterThan">
      <formula>0</formula>
    </cfRule>
    <cfRule type="cellIs" dxfId="7876" priority="1106" stopIfTrue="1" operator="greaterThan">
      <formula>0</formula>
    </cfRule>
    <cfRule type="cellIs" dxfId="7875" priority="1107" stopIfTrue="1" operator="greaterThan">
      <formula>0</formula>
    </cfRule>
  </conditionalFormatting>
  <conditionalFormatting sqref="V55">
    <cfRule type="cellIs" dxfId="7874" priority="1102" stopIfTrue="1" operator="greaterThan">
      <formula>0</formula>
    </cfRule>
    <cfRule type="cellIs" dxfId="7873" priority="1103" stopIfTrue="1" operator="greaterThan">
      <formula>0</formula>
    </cfRule>
    <cfRule type="cellIs" dxfId="7872" priority="1104" stopIfTrue="1" operator="greaterThan">
      <formula>0</formula>
    </cfRule>
  </conditionalFormatting>
  <conditionalFormatting sqref="V50:V51">
    <cfRule type="cellIs" dxfId="7871" priority="1099" stopIfTrue="1" operator="greaterThan">
      <formula>0</formula>
    </cfRule>
    <cfRule type="cellIs" dxfId="7870" priority="1100" stopIfTrue="1" operator="greaterThan">
      <formula>0</formula>
    </cfRule>
    <cfRule type="cellIs" dxfId="7869" priority="1101" stopIfTrue="1" operator="greaterThan">
      <formula>0</formula>
    </cfRule>
  </conditionalFormatting>
  <conditionalFormatting sqref="V52">
    <cfRule type="cellIs" dxfId="7868" priority="1096" stopIfTrue="1" operator="greaterThan">
      <formula>0</formula>
    </cfRule>
    <cfRule type="cellIs" dxfId="7867" priority="1097" stopIfTrue="1" operator="greaterThan">
      <formula>0</formula>
    </cfRule>
    <cfRule type="cellIs" dxfId="7866" priority="1098" stopIfTrue="1" operator="greaterThan">
      <formula>0</formula>
    </cfRule>
  </conditionalFormatting>
  <conditionalFormatting sqref="V47:V48">
    <cfRule type="cellIs" dxfId="7865" priority="1093" stopIfTrue="1" operator="greaterThan">
      <formula>0</formula>
    </cfRule>
    <cfRule type="cellIs" dxfId="7864" priority="1094" stopIfTrue="1" operator="greaterThan">
      <formula>0</formula>
    </cfRule>
    <cfRule type="cellIs" dxfId="7863" priority="1095" stopIfTrue="1" operator="greaterThan">
      <formula>0</formula>
    </cfRule>
  </conditionalFormatting>
  <conditionalFormatting sqref="V49">
    <cfRule type="cellIs" dxfId="7862" priority="1090" stopIfTrue="1" operator="greaterThan">
      <formula>0</formula>
    </cfRule>
    <cfRule type="cellIs" dxfId="7861" priority="1091" stopIfTrue="1" operator="greaterThan">
      <formula>0</formula>
    </cfRule>
    <cfRule type="cellIs" dxfId="7860" priority="1092" stopIfTrue="1" operator="greaterThan">
      <formula>0</formula>
    </cfRule>
  </conditionalFormatting>
  <conditionalFormatting sqref="V44:V45">
    <cfRule type="cellIs" dxfId="7859" priority="1087" stopIfTrue="1" operator="greaterThan">
      <formula>0</formula>
    </cfRule>
    <cfRule type="cellIs" dxfId="7858" priority="1088" stopIfTrue="1" operator="greaterThan">
      <formula>0</formula>
    </cfRule>
    <cfRule type="cellIs" dxfId="7857" priority="1089" stopIfTrue="1" operator="greaterThan">
      <formula>0</formula>
    </cfRule>
  </conditionalFormatting>
  <conditionalFormatting sqref="V46">
    <cfRule type="cellIs" dxfId="7856" priority="1084" stopIfTrue="1" operator="greaterThan">
      <formula>0</formula>
    </cfRule>
    <cfRule type="cellIs" dxfId="7855" priority="1085" stopIfTrue="1" operator="greaterThan">
      <formula>0</formula>
    </cfRule>
    <cfRule type="cellIs" dxfId="7854" priority="1086" stopIfTrue="1" operator="greaterThan">
      <formula>0</formula>
    </cfRule>
  </conditionalFormatting>
  <conditionalFormatting sqref="V41:V42">
    <cfRule type="cellIs" dxfId="7853" priority="1081" stopIfTrue="1" operator="greaterThan">
      <formula>0</formula>
    </cfRule>
    <cfRule type="cellIs" dxfId="7852" priority="1082" stopIfTrue="1" operator="greaterThan">
      <formula>0</formula>
    </cfRule>
    <cfRule type="cellIs" dxfId="7851" priority="1083" stopIfTrue="1" operator="greaterThan">
      <formula>0</formula>
    </cfRule>
  </conditionalFormatting>
  <conditionalFormatting sqref="V43">
    <cfRule type="cellIs" dxfId="7850" priority="1078" stopIfTrue="1" operator="greaterThan">
      <formula>0</formula>
    </cfRule>
    <cfRule type="cellIs" dxfId="7849" priority="1079" stopIfTrue="1" operator="greaterThan">
      <formula>0</formula>
    </cfRule>
    <cfRule type="cellIs" dxfId="7848" priority="1080" stopIfTrue="1" operator="greaterThan">
      <formula>0</formula>
    </cfRule>
  </conditionalFormatting>
  <conditionalFormatting sqref="V38:V39">
    <cfRule type="cellIs" dxfId="7847" priority="1075" stopIfTrue="1" operator="greaterThan">
      <formula>0</formula>
    </cfRule>
    <cfRule type="cellIs" dxfId="7846" priority="1076" stopIfTrue="1" operator="greaterThan">
      <formula>0</formula>
    </cfRule>
    <cfRule type="cellIs" dxfId="7845" priority="1077" stopIfTrue="1" operator="greaterThan">
      <formula>0</formula>
    </cfRule>
  </conditionalFormatting>
  <conditionalFormatting sqref="V40">
    <cfRule type="cellIs" dxfId="7844" priority="1072" stopIfTrue="1" operator="greaterThan">
      <formula>0</formula>
    </cfRule>
    <cfRule type="cellIs" dxfId="7843" priority="1073" stopIfTrue="1" operator="greaterThan">
      <formula>0</formula>
    </cfRule>
    <cfRule type="cellIs" dxfId="7842" priority="1074" stopIfTrue="1" operator="greaterThan">
      <formula>0</formula>
    </cfRule>
  </conditionalFormatting>
  <conditionalFormatting sqref="V35:V36">
    <cfRule type="cellIs" dxfId="7841" priority="1069" stopIfTrue="1" operator="greaterThan">
      <formula>0</formula>
    </cfRule>
    <cfRule type="cellIs" dxfId="7840" priority="1070" stopIfTrue="1" operator="greaterThan">
      <formula>0</formula>
    </cfRule>
    <cfRule type="cellIs" dxfId="7839" priority="1071" stopIfTrue="1" operator="greaterThan">
      <formula>0</formula>
    </cfRule>
  </conditionalFormatting>
  <conditionalFormatting sqref="V37">
    <cfRule type="cellIs" dxfId="7838" priority="1066" stopIfTrue="1" operator="greaterThan">
      <formula>0</formula>
    </cfRule>
    <cfRule type="cellIs" dxfId="7837" priority="1067" stopIfTrue="1" operator="greaterThan">
      <formula>0</formula>
    </cfRule>
    <cfRule type="cellIs" dxfId="7836" priority="1068" stopIfTrue="1" operator="greaterThan">
      <formula>0</formula>
    </cfRule>
  </conditionalFormatting>
  <conditionalFormatting sqref="V32:V33">
    <cfRule type="cellIs" dxfId="7835" priority="1063" stopIfTrue="1" operator="greaterThan">
      <formula>0</formula>
    </cfRule>
    <cfRule type="cellIs" dxfId="7834" priority="1064" stopIfTrue="1" operator="greaterThan">
      <formula>0</formula>
    </cfRule>
    <cfRule type="cellIs" dxfId="7833" priority="1065" stopIfTrue="1" operator="greaterThan">
      <formula>0</formula>
    </cfRule>
  </conditionalFormatting>
  <conditionalFormatting sqref="V34">
    <cfRule type="cellIs" dxfId="7832" priority="1060" stopIfTrue="1" operator="greaterThan">
      <formula>0</formula>
    </cfRule>
    <cfRule type="cellIs" dxfId="7831" priority="1061" stopIfTrue="1" operator="greaterThan">
      <formula>0</formula>
    </cfRule>
    <cfRule type="cellIs" dxfId="7830" priority="1062" stopIfTrue="1" operator="greaterThan">
      <formula>0</formula>
    </cfRule>
  </conditionalFormatting>
  <conditionalFormatting sqref="V29:V30">
    <cfRule type="cellIs" dxfId="7829" priority="1057" stopIfTrue="1" operator="greaterThan">
      <formula>0</formula>
    </cfRule>
    <cfRule type="cellIs" dxfId="7828" priority="1058" stopIfTrue="1" operator="greaterThan">
      <formula>0</formula>
    </cfRule>
    <cfRule type="cellIs" dxfId="7827" priority="1059" stopIfTrue="1" operator="greaterThan">
      <formula>0</formula>
    </cfRule>
  </conditionalFormatting>
  <conditionalFormatting sqref="V31">
    <cfRule type="cellIs" dxfId="7826" priority="1054" stopIfTrue="1" operator="greaterThan">
      <formula>0</formula>
    </cfRule>
    <cfRule type="cellIs" dxfId="7825" priority="1055" stopIfTrue="1" operator="greaterThan">
      <formula>0</formula>
    </cfRule>
    <cfRule type="cellIs" dxfId="7824" priority="1056" stopIfTrue="1" operator="greaterThan">
      <formula>0</formula>
    </cfRule>
  </conditionalFormatting>
  <conditionalFormatting sqref="V26:V27">
    <cfRule type="cellIs" dxfId="7823" priority="1051" stopIfTrue="1" operator="greaterThan">
      <formula>0</formula>
    </cfRule>
    <cfRule type="cellIs" dxfId="7822" priority="1052" stopIfTrue="1" operator="greaterThan">
      <formula>0</formula>
    </cfRule>
    <cfRule type="cellIs" dxfId="7821" priority="1053" stopIfTrue="1" operator="greaterThan">
      <formula>0</formula>
    </cfRule>
  </conditionalFormatting>
  <conditionalFormatting sqref="V28">
    <cfRule type="cellIs" dxfId="7820" priority="1048" stopIfTrue="1" operator="greaterThan">
      <formula>0</formula>
    </cfRule>
    <cfRule type="cellIs" dxfId="7819" priority="1049" stopIfTrue="1" operator="greaterThan">
      <formula>0</formula>
    </cfRule>
    <cfRule type="cellIs" dxfId="7818" priority="1050" stopIfTrue="1" operator="greaterThan">
      <formula>0</formula>
    </cfRule>
  </conditionalFormatting>
  <conditionalFormatting sqref="V23:V24">
    <cfRule type="cellIs" dxfId="7817" priority="1045" stopIfTrue="1" operator="greaterThan">
      <formula>0</formula>
    </cfRule>
    <cfRule type="cellIs" dxfId="7816" priority="1046" stopIfTrue="1" operator="greaterThan">
      <formula>0</formula>
    </cfRule>
    <cfRule type="cellIs" dxfId="7815" priority="1047" stopIfTrue="1" operator="greaterThan">
      <formula>0</formula>
    </cfRule>
  </conditionalFormatting>
  <conditionalFormatting sqref="V25">
    <cfRule type="cellIs" dxfId="7814" priority="1042" stopIfTrue="1" operator="greaterThan">
      <formula>0</formula>
    </cfRule>
    <cfRule type="cellIs" dxfId="7813" priority="1043" stopIfTrue="1" operator="greaterThan">
      <formula>0</formula>
    </cfRule>
    <cfRule type="cellIs" dxfId="7812" priority="1044" stopIfTrue="1" operator="greaterThan">
      <formula>0</formula>
    </cfRule>
  </conditionalFormatting>
  <conditionalFormatting sqref="V20:V21">
    <cfRule type="cellIs" dxfId="7811" priority="1039" stopIfTrue="1" operator="greaterThan">
      <formula>0</formula>
    </cfRule>
    <cfRule type="cellIs" dxfId="7810" priority="1040" stopIfTrue="1" operator="greaterThan">
      <formula>0</formula>
    </cfRule>
    <cfRule type="cellIs" dxfId="7809" priority="1041" stopIfTrue="1" operator="greaterThan">
      <formula>0</formula>
    </cfRule>
  </conditionalFormatting>
  <conditionalFormatting sqref="V22">
    <cfRule type="cellIs" dxfId="7808" priority="1036" stopIfTrue="1" operator="greaterThan">
      <formula>0</formula>
    </cfRule>
    <cfRule type="cellIs" dxfId="7807" priority="1037" stopIfTrue="1" operator="greaterThan">
      <formula>0</formula>
    </cfRule>
    <cfRule type="cellIs" dxfId="7806" priority="1038" stopIfTrue="1" operator="greaterThan">
      <formula>0</formula>
    </cfRule>
  </conditionalFormatting>
  <conditionalFormatting sqref="V17:V18">
    <cfRule type="cellIs" dxfId="7805" priority="1033" stopIfTrue="1" operator="greaterThan">
      <formula>0</formula>
    </cfRule>
    <cfRule type="cellIs" dxfId="7804" priority="1034" stopIfTrue="1" operator="greaterThan">
      <formula>0</formula>
    </cfRule>
    <cfRule type="cellIs" dxfId="7803" priority="1035" stopIfTrue="1" operator="greaterThan">
      <formula>0</formula>
    </cfRule>
  </conditionalFormatting>
  <conditionalFormatting sqref="V19">
    <cfRule type="cellIs" dxfId="7802" priority="1030" stopIfTrue="1" operator="greaterThan">
      <formula>0</formula>
    </cfRule>
    <cfRule type="cellIs" dxfId="7801" priority="1031" stopIfTrue="1" operator="greaterThan">
      <formula>0</formula>
    </cfRule>
    <cfRule type="cellIs" dxfId="7800" priority="1032" stopIfTrue="1" operator="greaterThan">
      <formula>0</formula>
    </cfRule>
  </conditionalFormatting>
  <conditionalFormatting sqref="V14:V15">
    <cfRule type="cellIs" dxfId="7799" priority="1027" stopIfTrue="1" operator="greaterThan">
      <formula>0</formula>
    </cfRule>
    <cfRule type="cellIs" dxfId="7798" priority="1028" stopIfTrue="1" operator="greaterThan">
      <formula>0</formula>
    </cfRule>
    <cfRule type="cellIs" dxfId="7797" priority="1029" stopIfTrue="1" operator="greaterThan">
      <formula>0</formula>
    </cfRule>
  </conditionalFormatting>
  <conditionalFormatting sqref="V16">
    <cfRule type="cellIs" dxfId="7796" priority="1024" stopIfTrue="1" operator="greaterThan">
      <formula>0</formula>
    </cfRule>
    <cfRule type="cellIs" dxfId="7795" priority="1025" stopIfTrue="1" operator="greaterThan">
      <formula>0</formula>
    </cfRule>
    <cfRule type="cellIs" dxfId="7794" priority="1026" stopIfTrue="1" operator="greaterThan">
      <formula>0</formula>
    </cfRule>
  </conditionalFormatting>
  <conditionalFormatting sqref="V11:V12">
    <cfRule type="cellIs" dxfId="7793" priority="1021" stopIfTrue="1" operator="greaterThan">
      <formula>0</formula>
    </cfRule>
    <cfRule type="cellIs" dxfId="7792" priority="1022" stopIfTrue="1" operator="greaterThan">
      <formula>0</formula>
    </cfRule>
    <cfRule type="cellIs" dxfId="7791" priority="1023" stopIfTrue="1" operator="greaterThan">
      <formula>0</formula>
    </cfRule>
  </conditionalFormatting>
  <conditionalFormatting sqref="V13">
    <cfRule type="cellIs" dxfId="7790" priority="1018" stopIfTrue="1" operator="greaterThan">
      <formula>0</formula>
    </cfRule>
    <cfRule type="cellIs" dxfId="7789" priority="1019" stopIfTrue="1" operator="greaterThan">
      <formula>0</formula>
    </cfRule>
    <cfRule type="cellIs" dxfId="7788" priority="1020" stopIfTrue="1" operator="greaterThan">
      <formula>0</formula>
    </cfRule>
  </conditionalFormatting>
  <conditionalFormatting sqref="V8:V9">
    <cfRule type="cellIs" dxfId="7787" priority="1015" stopIfTrue="1" operator="greaterThan">
      <formula>0</formula>
    </cfRule>
    <cfRule type="cellIs" dxfId="7786" priority="1016" stopIfTrue="1" operator="greaterThan">
      <formula>0</formula>
    </cfRule>
    <cfRule type="cellIs" dxfId="7785" priority="1017" stopIfTrue="1" operator="greaterThan">
      <formula>0</formula>
    </cfRule>
  </conditionalFormatting>
  <conditionalFormatting sqref="V10">
    <cfRule type="cellIs" dxfId="7784" priority="1012" stopIfTrue="1" operator="greaterThan">
      <formula>0</formula>
    </cfRule>
    <cfRule type="cellIs" dxfId="7783" priority="1013" stopIfTrue="1" operator="greaterThan">
      <formula>0</formula>
    </cfRule>
    <cfRule type="cellIs" dxfId="7782" priority="1014" stopIfTrue="1" operator="greaterThan">
      <formula>0</formula>
    </cfRule>
  </conditionalFormatting>
  <conditionalFormatting sqref="V7">
    <cfRule type="cellIs" dxfId="7781" priority="1009" stopIfTrue="1" operator="greaterThan">
      <formula>0</formula>
    </cfRule>
    <cfRule type="cellIs" dxfId="7780" priority="1010" stopIfTrue="1" operator="greaterThan">
      <formula>0</formula>
    </cfRule>
    <cfRule type="cellIs" dxfId="7779" priority="1011" stopIfTrue="1" operator="greaterThan">
      <formula>0</formula>
    </cfRule>
  </conditionalFormatting>
  <conditionalFormatting sqref="V4:V5">
    <cfRule type="cellIs" dxfId="7778" priority="1006" stopIfTrue="1" operator="greaterThan">
      <formula>0</formula>
    </cfRule>
    <cfRule type="cellIs" dxfId="7777" priority="1007" stopIfTrue="1" operator="greaterThan">
      <formula>0</formula>
    </cfRule>
    <cfRule type="cellIs" dxfId="7776" priority="1008" stopIfTrue="1" operator="greaterThan">
      <formula>0</formula>
    </cfRule>
  </conditionalFormatting>
  <conditionalFormatting sqref="Y59">
    <cfRule type="cellIs" dxfId="7775" priority="1003" stopIfTrue="1" operator="greaterThan">
      <formula>0</formula>
    </cfRule>
    <cfRule type="cellIs" dxfId="7774" priority="1004" stopIfTrue="1" operator="greaterThan">
      <formula>0</formula>
    </cfRule>
    <cfRule type="cellIs" dxfId="7773" priority="1005" stopIfTrue="1" operator="greaterThan">
      <formula>0</formula>
    </cfRule>
  </conditionalFormatting>
  <conditionalFormatting sqref="Y56:Y57">
    <cfRule type="cellIs" dxfId="7772" priority="1000" stopIfTrue="1" operator="greaterThan">
      <formula>0</formula>
    </cfRule>
    <cfRule type="cellIs" dxfId="7771" priority="1001" stopIfTrue="1" operator="greaterThan">
      <formula>0</formula>
    </cfRule>
    <cfRule type="cellIs" dxfId="7770" priority="1002" stopIfTrue="1" operator="greaterThan">
      <formula>0</formula>
    </cfRule>
  </conditionalFormatting>
  <conditionalFormatting sqref="Y58">
    <cfRule type="cellIs" dxfId="7769" priority="997" stopIfTrue="1" operator="greaterThan">
      <formula>0</formula>
    </cfRule>
    <cfRule type="cellIs" dxfId="7768" priority="998" stopIfTrue="1" operator="greaterThan">
      <formula>0</formula>
    </cfRule>
    <cfRule type="cellIs" dxfId="7767" priority="999" stopIfTrue="1" operator="greaterThan">
      <formula>0</formula>
    </cfRule>
  </conditionalFormatting>
  <conditionalFormatting sqref="Y53:Y54">
    <cfRule type="cellIs" dxfId="7766" priority="994" stopIfTrue="1" operator="greaterThan">
      <formula>0</formula>
    </cfRule>
    <cfRule type="cellIs" dxfId="7765" priority="995" stopIfTrue="1" operator="greaterThan">
      <formula>0</formula>
    </cfRule>
    <cfRule type="cellIs" dxfId="7764" priority="996" stopIfTrue="1" operator="greaterThan">
      <formula>0</formula>
    </cfRule>
  </conditionalFormatting>
  <conditionalFormatting sqref="Y55">
    <cfRule type="cellIs" dxfId="7763" priority="991" stopIfTrue="1" operator="greaterThan">
      <formula>0</formula>
    </cfRule>
    <cfRule type="cellIs" dxfId="7762" priority="992" stopIfTrue="1" operator="greaterThan">
      <formula>0</formula>
    </cfRule>
    <cfRule type="cellIs" dxfId="7761" priority="993" stopIfTrue="1" operator="greaterThan">
      <formula>0</formula>
    </cfRule>
  </conditionalFormatting>
  <conditionalFormatting sqref="Y50:Y51">
    <cfRule type="cellIs" dxfId="7760" priority="988" stopIfTrue="1" operator="greaterThan">
      <formula>0</formula>
    </cfRule>
    <cfRule type="cellIs" dxfId="7759" priority="989" stopIfTrue="1" operator="greaterThan">
      <formula>0</formula>
    </cfRule>
    <cfRule type="cellIs" dxfId="7758" priority="990" stopIfTrue="1" operator="greaterThan">
      <formula>0</formula>
    </cfRule>
  </conditionalFormatting>
  <conditionalFormatting sqref="Y52">
    <cfRule type="cellIs" dxfId="7757" priority="985" stopIfTrue="1" operator="greaterThan">
      <formula>0</formula>
    </cfRule>
    <cfRule type="cellIs" dxfId="7756" priority="986" stopIfTrue="1" operator="greaterThan">
      <formula>0</formula>
    </cfRule>
    <cfRule type="cellIs" dxfId="7755" priority="987" stopIfTrue="1" operator="greaterThan">
      <formula>0</formula>
    </cfRule>
  </conditionalFormatting>
  <conditionalFormatting sqref="Y47:Y48">
    <cfRule type="cellIs" dxfId="7754" priority="982" stopIfTrue="1" operator="greaterThan">
      <formula>0</formula>
    </cfRule>
    <cfRule type="cellIs" dxfId="7753" priority="983" stopIfTrue="1" operator="greaterThan">
      <formula>0</formula>
    </cfRule>
    <cfRule type="cellIs" dxfId="7752" priority="984" stopIfTrue="1" operator="greaterThan">
      <formula>0</formula>
    </cfRule>
  </conditionalFormatting>
  <conditionalFormatting sqref="Y49">
    <cfRule type="cellIs" dxfId="7751" priority="979" stopIfTrue="1" operator="greaterThan">
      <formula>0</formula>
    </cfRule>
    <cfRule type="cellIs" dxfId="7750" priority="980" stopIfTrue="1" operator="greaterThan">
      <formula>0</formula>
    </cfRule>
    <cfRule type="cellIs" dxfId="7749" priority="981" stopIfTrue="1" operator="greaterThan">
      <formula>0</formula>
    </cfRule>
  </conditionalFormatting>
  <conditionalFormatting sqref="Y44:Y45">
    <cfRule type="cellIs" dxfId="7748" priority="976" stopIfTrue="1" operator="greaterThan">
      <formula>0</formula>
    </cfRule>
    <cfRule type="cellIs" dxfId="7747" priority="977" stopIfTrue="1" operator="greaterThan">
      <formula>0</formula>
    </cfRule>
    <cfRule type="cellIs" dxfId="7746" priority="978" stopIfTrue="1" operator="greaterThan">
      <formula>0</formula>
    </cfRule>
  </conditionalFormatting>
  <conditionalFormatting sqref="Y46">
    <cfRule type="cellIs" dxfId="7745" priority="973" stopIfTrue="1" operator="greaterThan">
      <formula>0</formula>
    </cfRule>
    <cfRule type="cellIs" dxfId="7744" priority="974" stopIfTrue="1" operator="greaterThan">
      <formula>0</formula>
    </cfRule>
    <cfRule type="cellIs" dxfId="7743" priority="975" stopIfTrue="1" operator="greaterThan">
      <formula>0</formula>
    </cfRule>
  </conditionalFormatting>
  <conditionalFormatting sqref="Y41:Y42">
    <cfRule type="cellIs" dxfId="7742" priority="970" stopIfTrue="1" operator="greaterThan">
      <formula>0</formula>
    </cfRule>
    <cfRule type="cellIs" dxfId="7741" priority="971" stopIfTrue="1" operator="greaterThan">
      <formula>0</formula>
    </cfRule>
    <cfRule type="cellIs" dxfId="7740" priority="972" stopIfTrue="1" operator="greaterThan">
      <formula>0</formula>
    </cfRule>
  </conditionalFormatting>
  <conditionalFormatting sqref="Y43">
    <cfRule type="cellIs" dxfId="7739" priority="967" stopIfTrue="1" operator="greaterThan">
      <formula>0</formula>
    </cfRule>
    <cfRule type="cellIs" dxfId="7738" priority="968" stopIfTrue="1" operator="greaterThan">
      <formula>0</formula>
    </cfRule>
    <cfRule type="cellIs" dxfId="7737" priority="969" stopIfTrue="1" operator="greaterThan">
      <formula>0</formula>
    </cfRule>
  </conditionalFormatting>
  <conditionalFormatting sqref="Y38:Y39">
    <cfRule type="cellIs" dxfId="7736" priority="964" stopIfTrue="1" operator="greaterThan">
      <formula>0</formula>
    </cfRule>
    <cfRule type="cellIs" dxfId="7735" priority="965" stopIfTrue="1" operator="greaterThan">
      <formula>0</formula>
    </cfRule>
    <cfRule type="cellIs" dxfId="7734" priority="966" stopIfTrue="1" operator="greaterThan">
      <formula>0</formula>
    </cfRule>
  </conditionalFormatting>
  <conditionalFormatting sqref="Y40">
    <cfRule type="cellIs" dxfId="7733" priority="961" stopIfTrue="1" operator="greaterThan">
      <formula>0</formula>
    </cfRule>
    <cfRule type="cellIs" dxfId="7732" priority="962" stopIfTrue="1" operator="greaterThan">
      <formula>0</formula>
    </cfRule>
    <cfRule type="cellIs" dxfId="7731" priority="963" stopIfTrue="1" operator="greaterThan">
      <formula>0</formula>
    </cfRule>
  </conditionalFormatting>
  <conditionalFormatting sqref="Y35:Y36">
    <cfRule type="cellIs" dxfId="7730" priority="958" stopIfTrue="1" operator="greaterThan">
      <formula>0</formula>
    </cfRule>
    <cfRule type="cellIs" dxfId="7729" priority="959" stopIfTrue="1" operator="greaterThan">
      <formula>0</formula>
    </cfRule>
    <cfRule type="cellIs" dxfId="7728" priority="960" stopIfTrue="1" operator="greaterThan">
      <formula>0</formula>
    </cfRule>
  </conditionalFormatting>
  <conditionalFormatting sqref="Y37">
    <cfRule type="cellIs" dxfId="7727" priority="955" stopIfTrue="1" operator="greaterThan">
      <formula>0</formula>
    </cfRule>
    <cfRule type="cellIs" dxfId="7726" priority="956" stopIfTrue="1" operator="greaterThan">
      <formula>0</formula>
    </cfRule>
    <cfRule type="cellIs" dxfId="7725" priority="957" stopIfTrue="1" operator="greaterThan">
      <formula>0</formula>
    </cfRule>
  </conditionalFormatting>
  <conditionalFormatting sqref="Y32:Y33">
    <cfRule type="cellIs" dxfId="7724" priority="952" stopIfTrue="1" operator="greaterThan">
      <formula>0</formula>
    </cfRule>
    <cfRule type="cellIs" dxfId="7723" priority="953" stopIfTrue="1" operator="greaterThan">
      <formula>0</formula>
    </cfRule>
    <cfRule type="cellIs" dxfId="7722" priority="954" stopIfTrue="1" operator="greaterThan">
      <formula>0</formula>
    </cfRule>
  </conditionalFormatting>
  <conditionalFormatting sqref="Y34">
    <cfRule type="cellIs" dxfId="7721" priority="949" stopIfTrue="1" operator="greaterThan">
      <formula>0</formula>
    </cfRule>
    <cfRule type="cellIs" dxfId="7720" priority="950" stopIfTrue="1" operator="greaterThan">
      <formula>0</formula>
    </cfRule>
    <cfRule type="cellIs" dxfId="7719" priority="951" stopIfTrue="1" operator="greaterThan">
      <formula>0</formula>
    </cfRule>
  </conditionalFormatting>
  <conditionalFormatting sqref="Y29:Y30">
    <cfRule type="cellIs" dxfId="7718" priority="946" stopIfTrue="1" operator="greaterThan">
      <formula>0</formula>
    </cfRule>
    <cfRule type="cellIs" dxfId="7717" priority="947" stopIfTrue="1" operator="greaterThan">
      <formula>0</formula>
    </cfRule>
    <cfRule type="cellIs" dxfId="7716" priority="948" stopIfTrue="1" operator="greaterThan">
      <formula>0</formula>
    </cfRule>
  </conditionalFormatting>
  <conditionalFormatting sqref="Y31">
    <cfRule type="cellIs" dxfId="7715" priority="943" stopIfTrue="1" operator="greaterThan">
      <formula>0</formula>
    </cfRule>
    <cfRule type="cellIs" dxfId="7714" priority="944" stopIfTrue="1" operator="greaterThan">
      <formula>0</formula>
    </cfRule>
    <cfRule type="cellIs" dxfId="7713" priority="945" stopIfTrue="1" operator="greaterThan">
      <formula>0</formula>
    </cfRule>
  </conditionalFormatting>
  <conditionalFormatting sqref="Y26:Y27">
    <cfRule type="cellIs" dxfId="7712" priority="940" stopIfTrue="1" operator="greaterThan">
      <formula>0</formula>
    </cfRule>
    <cfRule type="cellIs" dxfId="7711" priority="941" stopIfTrue="1" operator="greaterThan">
      <formula>0</formula>
    </cfRule>
    <cfRule type="cellIs" dxfId="7710" priority="942" stopIfTrue="1" operator="greaterThan">
      <formula>0</formula>
    </cfRule>
  </conditionalFormatting>
  <conditionalFormatting sqref="Y28">
    <cfRule type="cellIs" dxfId="7709" priority="937" stopIfTrue="1" operator="greaterThan">
      <formula>0</formula>
    </cfRule>
    <cfRule type="cellIs" dxfId="7708" priority="938" stopIfTrue="1" operator="greaterThan">
      <formula>0</formula>
    </cfRule>
    <cfRule type="cellIs" dxfId="7707" priority="939" stopIfTrue="1" operator="greaterThan">
      <formula>0</formula>
    </cfRule>
  </conditionalFormatting>
  <conditionalFormatting sqref="Y23:Y24">
    <cfRule type="cellIs" dxfId="7706" priority="934" stopIfTrue="1" operator="greaterThan">
      <formula>0</formula>
    </cfRule>
    <cfRule type="cellIs" dxfId="7705" priority="935" stopIfTrue="1" operator="greaterThan">
      <formula>0</formula>
    </cfRule>
    <cfRule type="cellIs" dxfId="7704" priority="936" stopIfTrue="1" operator="greaterThan">
      <formula>0</formula>
    </cfRule>
  </conditionalFormatting>
  <conditionalFormatting sqref="Y25">
    <cfRule type="cellIs" dxfId="7703" priority="931" stopIfTrue="1" operator="greaterThan">
      <formula>0</formula>
    </cfRule>
    <cfRule type="cellIs" dxfId="7702" priority="932" stopIfTrue="1" operator="greaterThan">
      <formula>0</formula>
    </cfRule>
    <cfRule type="cellIs" dxfId="7701" priority="933" stopIfTrue="1" operator="greaterThan">
      <formula>0</formula>
    </cfRule>
  </conditionalFormatting>
  <conditionalFormatting sqref="Y20:Y21">
    <cfRule type="cellIs" dxfId="7700" priority="928" stopIfTrue="1" operator="greaterThan">
      <formula>0</formula>
    </cfRule>
    <cfRule type="cellIs" dxfId="7699" priority="929" stopIfTrue="1" operator="greaterThan">
      <formula>0</formula>
    </cfRule>
    <cfRule type="cellIs" dxfId="7698" priority="930" stopIfTrue="1" operator="greaterThan">
      <formula>0</formula>
    </cfRule>
  </conditionalFormatting>
  <conditionalFormatting sqref="Y22">
    <cfRule type="cellIs" dxfId="7697" priority="925" stopIfTrue="1" operator="greaterThan">
      <formula>0</formula>
    </cfRule>
    <cfRule type="cellIs" dxfId="7696" priority="926" stopIfTrue="1" operator="greaterThan">
      <formula>0</formula>
    </cfRule>
    <cfRule type="cellIs" dxfId="7695" priority="927" stopIfTrue="1" operator="greaterThan">
      <formula>0</formula>
    </cfRule>
  </conditionalFormatting>
  <conditionalFormatting sqref="Y17:Y18">
    <cfRule type="cellIs" dxfId="7694" priority="922" stopIfTrue="1" operator="greaterThan">
      <formula>0</formula>
    </cfRule>
    <cfRule type="cellIs" dxfId="7693" priority="923" stopIfTrue="1" operator="greaterThan">
      <formula>0</formula>
    </cfRule>
    <cfRule type="cellIs" dxfId="7692" priority="924" stopIfTrue="1" operator="greaterThan">
      <formula>0</formula>
    </cfRule>
  </conditionalFormatting>
  <conditionalFormatting sqref="Y19">
    <cfRule type="cellIs" dxfId="7691" priority="919" stopIfTrue="1" operator="greaterThan">
      <formula>0</formula>
    </cfRule>
    <cfRule type="cellIs" dxfId="7690" priority="920" stopIfTrue="1" operator="greaterThan">
      <formula>0</formula>
    </cfRule>
    <cfRule type="cellIs" dxfId="7689" priority="921" stopIfTrue="1" operator="greaterThan">
      <formula>0</formula>
    </cfRule>
  </conditionalFormatting>
  <conditionalFormatting sqref="Y14:Y15">
    <cfRule type="cellIs" dxfId="7688" priority="916" stopIfTrue="1" operator="greaterThan">
      <formula>0</formula>
    </cfRule>
    <cfRule type="cellIs" dxfId="7687" priority="917" stopIfTrue="1" operator="greaterThan">
      <formula>0</formula>
    </cfRule>
    <cfRule type="cellIs" dxfId="7686" priority="918" stopIfTrue="1" operator="greaterThan">
      <formula>0</formula>
    </cfRule>
  </conditionalFormatting>
  <conditionalFormatting sqref="Y16">
    <cfRule type="cellIs" dxfId="7685" priority="913" stopIfTrue="1" operator="greaterThan">
      <formula>0</formula>
    </cfRule>
    <cfRule type="cellIs" dxfId="7684" priority="914" stopIfTrue="1" operator="greaterThan">
      <formula>0</formula>
    </cfRule>
    <cfRule type="cellIs" dxfId="7683" priority="915" stopIfTrue="1" operator="greaterThan">
      <formula>0</formula>
    </cfRule>
  </conditionalFormatting>
  <conditionalFormatting sqref="Y11:Y12">
    <cfRule type="cellIs" dxfId="7682" priority="910" stopIfTrue="1" operator="greaterThan">
      <formula>0</formula>
    </cfRule>
    <cfRule type="cellIs" dxfId="7681" priority="911" stopIfTrue="1" operator="greaterThan">
      <formula>0</formula>
    </cfRule>
    <cfRule type="cellIs" dxfId="7680" priority="912" stopIfTrue="1" operator="greaterThan">
      <formula>0</formula>
    </cfRule>
  </conditionalFormatting>
  <conditionalFormatting sqref="Y13">
    <cfRule type="cellIs" dxfId="7679" priority="907" stopIfTrue="1" operator="greaterThan">
      <formula>0</formula>
    </cfRule>
    <cfRule type="cellIs" dxfId="7678" priority="908" stopIfTrue="1" operator="greaterThan">
      <formula>0</formula>
    </cfRule>
    <cfRule type="cellIs" dxfId="7677" priority="909" stopIfTrue="1" operator="greaterThan">
      <formula>0</formula>
    </cfRule>
  </conditionalFormatting>
  <conditionalFormatting sqref="Y8:Y9">
    <cfRule type="cellIs" dxfId="7676" priority="904" stopIfTrue="1" operator="greaterThan">
      <formula>0</formula>
    </cfRule>
    <cfRule type="cellIs" dxfId="7675" priority="905" stopIfTrue="1" operator="greaterThan">
      <formula>0</formula>
    </cfRule>
    <cfRule type="cellIs" dxfId="7674" priority="906" stopIfTrue="1" operator="greaterThan">
      <formula>0</formula>
    </cfRule>
  </conditionalFormatting>
  <conditionalFormatting sqref="Y10">
    <cfRule type="cellIs" dxfId="7673" priority="901" stopIfTrue="1" operator="greaterThan">
      <formula>0</formula>
    </cfRule>
    <cfRule type="cellIs" dxfId="7672" priority="902" stopIfTrue="1" operator="greaterThan">
      <formula>0</formula>
    </cfRule>
    <cfRule type="cellIs" dxfId="7671" priority="903" stopIfTrue="1" operator="greaterThan">
      <formula>0</formula>
    </cfRule>
  </conditionalFormatting>
  <conditionalFormatting sqref="Y7">
    <cfRule type="cellIs" dxfId="7670" priority="898" stopIfTrue="1" operator="greaterThan">
      <formula>0</formula>
    </cfRule>
    <cfRule type="cellIs" dxfId="7669" priority="899" stopIfTrue="1" operator="greaterThan">
      <formula>0</formula>
    </cfRule>
    <cfRule type="cellIs" dxfId="7668" priority="900" stopIfTrue="1" operator="greaterThan">
      <formula>0</formula>
    </cfRule>
  </conditionalFormatting>
  <conditionalFormatting sqref="Y4">
    <cfRule type="cellIs" dxfId="7667" priority="895" stopIfTrue="1" operator="greaterThan">
      <formula>0</formula>
    </cfRule>
    <cfRule type="cellIs" dxfId="7666" priority="896" stopIfTrue="1" operator="greaterThan">
      <formula>0</formula>
    </cfRule>
    <cfRule type="cellIs" dxfId="7665" priority="897" stopIfTrue="1" operator="greaterThan">
      <formula>0</formula>
    </cfRule>
  </conditionalFormatting>
  <conditionalFormatting sqref="X59">
    <cfRule type="cellIs" dxfId="7664" priority="892" stopIfTrue="1" operator="greaterThan">
      <formula>0</formula>
    </cfRule>
    <cfRule type="cellIs" dxfId="7663" priority="893" stopIfTrue="1" operator="greaterThan">
      <formula>0</formula>
    </cfRule>
    <cfRule type="cellIs" dxfId="7662" priority="894" stopIfTrue="1" operator="greaterThan">
      <formula>0</formula>
    </cfRule>
  </conditionalFormatting>
  <conditionalFormatting sqref="X56:X57">
    <cfRule type="cellIs" dxfId="7661" priority="889" stopIfTrue="1" operator="greaterThan">
      <formula>0</formula>
    </cfRule>
    <cfRule type="cellIs" dxfId="7660" priority="890" stopIfTrue="1" operator="greaterThan">
      <formula>0</formula>
    </cfRule>
    <cfRule type="cellIs" dxfId="7659" priority="891" stopIfTrue="1" operator="greaterThan">
      <formula>0</formula>
    </cfRule>
  </conditionalFormatting>
  <conditionalFormatting sqref="X58">
    <cfRule type="cellIs" dxfId="7658" priority="886" stopIfTrue="1" operator="greaterThan">
      <formula>0</formula>
    </cfRule>
    <cfRule type="cellIs" dxfId="7657" priority="887" stopIfTrue="1" operator="greaterThan">
      <formula>0</formula>
    </cfRule>
    <cfRule type="cellIs" dxfId="7656" priority="888" stopIfTrue="1" operator="greaterThan">
      <formula>0</formula>
    </cfRule>
  </conditionalFormatting>
  <conditionalFormatting sqref="X53:X54">
    <cfRule type="cellIs" dxfId="7655" priority="883" stopIfTrue="1" operator="greaterThan">
      <formula>0</formula>
    </cfRule>
    <cfRule type="cellIs" dxfId="7654" priority="884" stopIfTrue="1" operator="greaterThan">
      <formula>0</formula>
    </cfRule>
    <cfRule type="cellIs" dxfId="7653" priority="885" stopIfTrue="1" operator="greaterThan">
      <formula>0</formula>
    </cfRule>
  </conditionalFormatting>
  <conditionalFormatting sqref="X55">
    <cfRule type="cellIs" dxfId="7652" priority="880" stopIfTrue="1" operator="greaterThan">
      <formula>0</formula>
    </cfRule>
    <cfRule type="cellIs" dxfId="7651" priority="881" stopIfTrue="1" operator="greaterThan">
      <formula>0</formula>
    </cfRule>
    <cfRule type="cellIs" dxfId="7650" priority="882" stopIfTrue="1" operator="greaterThan">
      <formula>0</formula>
    </cfRule>
  </conditionalFormatting>
  <conditionalFormatting sqref="X50:X51">
    <cfRule type="cellIs" dxfId="7649" priority="877" stopIfTrue="1" operator="greaterThan">
      <formula>0</formula>
    </cfRule>
    <cfRule type="cellIs" dxfId="7648" priority="878" stopIfTrue="1" operator="greaterThan">
      <formula>0</formula>
    </cfRule>
    <cfRule type="cellIs" dxfId="7647" priority="879" stopIfTrue="1" operator="greaterThan">
      <formula>0</formula>
    </cfRule>
  </conditionalFormatting>
  <conditionalFormatting sqref="X52">
    <cfRule type="cellIs" dxfId="7646" priority="874" stopIfTrue="1" operator="greaterThan">
      <formula>0</formula>
    </cfRule>
    <cfRule type="cellIs" dxfId="7645" priority="875" stopIfTrue="1" operator="greaterThan">
      <formula>0</formula>
    </cfRule>
    <cfRule type="cellIs" dxfId="7644" priority="876" stopIfTrue="1" operator="greaterThan">
      <formula>0</formula>
    </cfRule>
  </conditionalFormatting>
  <conditionalFormatting sqref="X47:X48">
    <cfRule type="cellIs" dxfId="7643" priority="871" stopIfTrue="1" operator="greaterThan">
      <formula>0</formula>
    </cfRule>
    <cfRule type="cellIs" dxfId="7642" priority="872" stopIfTrue="1" operator="greaterThan">
      <formula>0</formula>
    </cfRule>
    <cfRule type="cellIs" dxfId="7641" priority="873" stopIfTrue="1" operator="greaterThan">
      <formula>0</formula>
    </cfRule>
  </conditionalFormatting>
  <conditionalFormatting sqref="X49">
    <cfRule type="cellIs" dxfId="7640" priority="868" stopIfTrue="1" operator="greaterThan">
      <formula>0</formula>
    </cfRule>
    <cfRule type="cellIs" dxfId="7639" priority="869" stopIfTrue="1" operator="greaterThan">
      <formula>0</formula>
    </cfRule>
    <cfRule type="cellIs" dxfId="7638" priority="870" stopIfTrue="1" operator="greaterThan">
      <formula>0</formula>
    </cfRule>
  </conditionalFormatting>
  <conditionalFormatting sqref="X44:X45">
    <cfRule type="cellIs" dxfId="7637" priority="865" stopIfTrue="1" operator="greaterThan">
      <formula>0</formula>
    </cfRule>
    <cfRule type="cellIs" dxfId="7636" priority="866" stopIfTrue="1" operator="greaterThan">
      <formula>0</formula>
    </cfRule>
    <cfRule type="cellIs" dxfId="7635" priority="867" stopIfTrue="1" operator="greaterThan">
      <formula>0</formula>
    </cfRule>
  </conditionalFormatting>
  <conditionalFormatting sqref="X46">
    <cfRule type="cellIs" dxfId="7634" priority="862" stopIfTrue="1" operator="greaterThan">
      <formula>0</formula>
    </cfRule>
    <cfRule type="cellIs" dxfId="7633" priority="863" stopIfTrue="1" operator="greaterThan">
      <formula>0</formula>
    </cfRule>
    <cfRule type="cellIs" dxfId="7632" priority="864" stopIfTrue="1" operator="greaterThan">
      <formula>0</formula>
    </cfRule>
  </conditionalFormatting>
  <conditionalFormatting sqref="X41:X42">
    <cfRule type="cellIs" dxfId="7631" priority="859" stopIfTrue="1" operator="greaterThan">
      <formula>0</formula>
    </cfRule>
    <cfRule type="cellIs" dxfId="7630" priority="860" stopIfTrue="1" operator="greaterThan">
      <formula>0</formula>
    </cfRule>
    <cfRule type="cellIs" dxfId="7629" priority="861" stopIfTrue="1" operator="greaterThan">
      <formula>0</formula>
    </cfRule>
  </conditionalFormatting>
  <conditionalFormatting sqref="X43">
    <cfRule type="cellIs" dxfId="7628" priority="856" stopIfTrue="1" operator="greaterThan">
      <formula>0</formula>
    </cfRule>
    <cfRule type="cellIs" dxfId="7627" priority="857" stopIfTrue="1" operator="greaterThan">
      <formula>0</formula>
    </cfRule>
    <cfRule type="cellIs" dxfId="7626" priority="858" stopIfTrue="1" operator="greaterThan">
      <formula>0</formula>
    </cfRule>
  </conditionalFormatting>
  <conditionalFormatting sqref="X38:X39">
    <cfRule type="cellIs" dxfId="7625" priority="853" stopIfTrue="1" operator="greaterThan">
      <formula>0</formula>
    </cfRule>
    <cfRule type="cellIs" dxfId="7624" priority="854" stopIfTrue="1" operator="greaterThan">
      <formula>0</formula>
    </cfRule>
    <cfRule type="cellIs" dxfId="7623" priority="855" stopIfTrue="1" operator="greaterThan">
      <formula>0</formula>
    </cfRule>
  </conditionalFormatting>
  <conditionalFormatting sqref="X40">
    <cfRule type="cellIs" dxfId="7622" priority="850" stopIfTrue="1" operator="greaterThan">
      <formula>0</formula>
    </cfRule>
    <cfRule type="cellIs" dxfId="7621" priority="851" stopIfTrue="1" operator="greaterThan">
      <formula>0</formula>
    </cfRule>
    <cfRule type="cellIs" dxfId="7620" priority="852" stopIfTrue="1" operator="greaterThan">
      <formula>0</formula>
    </cfRule>
  </conditionalFormatting>
  <conditionalFormatting sqref="X35:X36">
    <cfRule type="cellIs" dxfId="7619" priority="847" stopIfTrue="1" operator="greaterThan">
      <formula>0</formula>
    </cfRule>
    <cfRule type="cellIs" dxfId="7618" priority="848" stopIfTrue="1" operator="greaterThan">
      <formula>0</formula>
    </cfRule>
    <cfRule type="cellIs" dxfId="7617" priority="849" stopIfTrue="1" operator="greaterThan">
      <formula>0</formula>
    </cfRule>
  </conditionalFormatting>
  <conditionalFormatting sqref="X37">
    <cfRule type="cellIs" dxfId="7616" priority="844" stopIfTrue="1" operator="greaterThan">
      <formula>0</formula>
    </cfRule>
    <cfRule type="cellIs" dxfId="7615" priority="845" stopIfTrue="1" operator="greaterThan">
      <formula>0</formula>
    </cfRule>
    <cfRule type="cellIs" dxfId="7614" priority="846" stopIfTrue="1" operator="greaterThan">
      <formula>0</formula>
    </cfRule>
  </conditionalFormatting>
  <conditionalFormatting sqref="X32:X33">
    <cfRule type="cellIs" dxfId="7613" priority="841" stopIfTrue="1" operator="greaterThan">
      <formula>0</formula>
    </cfRule>
    <cfRule type="cellIs" dxfId="7612" priority="842" stopIfTrue="1" operator="greaterThan">
      <formula>0</formula>
    </cfRule>
    <cfRule type="cellIs" dxfId="7611" priority="843" stopIfTrue="1" operator="greaterThan">
      <formula>0</formula>
    </cfRule>
  </conditionalFormatting>
  <conditionalFormatting sqref="X34">
    <cfRule type="cellIs" dxfId="7610" priority="838" stopIfTrue="1" operator="greaterThan">
      <formula>0</formula>
    </cfRule>
    <cfRule type="cellIs" dxfId="7609" priority="839" stopIfTrue="1" operator="greaterThan">
      <formula>0</formula>
    </cfRule>
    <cfRule type="cellIs" dxfId="7608" priority="840" stopIfTrue="1" operator="greaterThan">
      <formula>0</formula>
    </cfRule>
  </conditionalFormatting>
  <conditionalFormatting sqref="X29:X30">
    <cfRule type="cellIs" dxfId="7607" priority="835" stopIfTrue="1" operator="greaterThan">
      <formula>0</formula>
    </cfRule>
    <cfRule type="cellIs" dxfId="7606" priority="836" stopIfTrue="1" operator="greaterThan">
      <formula>0</formula>
    </cfRule>
    <cfRule type="cellIs" dxfId="7605" priority="837" stopIfTrue="1" operator="greaterThan">
      <formula>0</formula>
    </cfRule>
  </conditionalFormatting>
  <conditionalFormatting sqref="X31">
    <cfRule type="cellIs" dxfId="7604" priority="832" stopIfTrue="1" operator="greaterThan">
      <formula>0</formula>
    </cfRule>
    <cfRule type="cellIs" dxfId="7603" priority="833" stopIfTrue="1" operator="greaterThan">
      <formula>0</formula>
    </cfRule>
    <cfRule type="cellIs" dxfId="7602" priority="834" stopIfTrue="1" operator="greaterThan">
      <formula>0</formula>
    </cfRule>
  </conditionalFormatting>
  <conditionalFormatting sqref="X26:X27">
    <cfRule type="cellIs" dxfId="7601" priority="829" stopIfTrue="1" operator="greaterThan">
      <formula>0</formula>
    </cfRule>
    <cfRule type="cellIs" dxfId="7600" priority="830" stopIfTrue="1" operator="greaterThan">
      <formula>0</formula>
    </cfRule>
    <cfRule type="cellIs" dxfId="7599" priority="831" stopIfTrue="1" operator="greaterThan">
      <formula>0</formula>
    </cfRule>
  </conditionalFormatting>
  <conditionalFormatting sqref="X28">
    <cfRule type="cellIs" dxfId="7598" priority="826" stopIfTrue="1" operator="greaterThan">
      <formula>0</formula>
    </cfRule>
    <cfRule type="cellIs" dxfId="7597" priority="827" stopIfTrue="1" operator="greaterThan">
      <formula>0</formula>
    </cfRule>
    <cfRule type="cellIs" dxfId="7596" priority="828" stopIfTrue="1" operator="greaterThan">
      <formula>0</formula>
    </cfRule>
  </conditionalFormatting>
  <conditionalFormatting sqref="X23:X24">
    <cfRule type="cellIs" dxfId="7595" priority="823" stopIfTrue="1" operator="greaterThan">
      <formula>0</formula>
    </cfRule>
    <cfRule type="cellIs" dxfId="7594" priority="824" stopIfTrue="1" operator="greaterThan">
      <formula>0</formula>
    </cfRule>
    <cfRule type="cellIs" dxfId="7593" priority="825" stopIfTrue="1" operator="greaterThan">
      <formula>0</formula>
    </cfRule>
  </conditionalFormatting>
  <conditionalFormatting sqref="X25">
    <cfRule type="cellIs" dxfId="7592" priority="820" stopIfTrue="1" operator="greaterThan">
      <formula>0</formula>
    </cfRule>
    <cfRule type="cellIs" dxfId="7591" priority="821" stopIfTrue="1" operator="greaterThan">
      <formula>0</formula>
    </cfRule>
    <cfRule type="cellIs" dxfId="7590" priority="822" stopIfTrue="1" operator="greaterThan">
      <formula>0</formula>
    </cfRule>
  </conditionalFormatting>
  <conditionalFormatting sqref="X20:X21">
    <cfRule type="cellIs" dxfId="7589" priority="817" stopIfTrue="1" operator="greaterThan">
      <formula>0</formula>
    </cfRule>
    <cfRule type="cellIs" dxfId="7588" priority="818" stopIfTrue="1" operator="greaterThan">
      <formula>0</formula>
    </cfRule>
    <cfRule type="cellIs" dxfId="7587" priority="819" stopIfTrue="1" operator="greaterThan">
      <formula>0</formula>
    </cfRule>
  </conditionalFormatting>
  <conditionalFormatting sqref="X22">
    <cfRule type="cellIs" dxfId="7586" priority="814" stopIfTrue="1" operator="greaterThan">
      <formula>0</formula>
    </cfRule>
    <cfRule type="cellIs" dxfId="7585" priority="815" stopIfTrue="1" operator="greaterThan">
      <formula>0</formula>
    </cfRule>
    <cfRule type="cellIs" dxfId="7584" priority="816" stopIfTrue="1" operator="greaterThan">
      <formula>0</formula>
    </cfRule>
  </conditionalFormatting>
  <conditionalFormatting sqref="X17:X18">
    <cfRule type="cellIs" dxfId="7583" priority="811" stopIfTrue="1" operator="greaterThan">
      <formula>0</formula>
    </cfRule>
    <cfRule type="cellIs" dxfId="7582" priority="812" stopIfTrue="1" operator="greaterThan">
      <formula>0</formula>
    </cfRule>
    <cfRule type="cellIs" dxfId="7581" priority="813" stopIfTrue="1" operator="greaterThan">
      <formula>0</formula>
    </cfRule>
  </conditionalFormatting>
  <conditionalFormatting sqref="X19">
    <cfRule type="cellIs" dxfId="7580" priority="808" stopIfTrue="1" operator="greaterThan">
      <formula>0</formula>
    </cfRule>
    <cfRule type="cellIs" dxfId="7579" priority="809" stopIfTrue="1" operator="greaterThan">
      <formula>0</formula>
    </cfRule>
    <cfRule type="cellIs" dxfId="7578" priority="810" stopIfTrue="1" operator="greaterThan">
      <formula>0</formula>
    </cfRule>
  </conditionalFormatting>
  <conditionalFormatting sqref="X14:X15">
    <cfRule type="cellIs" dxfId="7577" priority="805" stopIfTrue="1" operator="greaterThan">
      <formula>0</formula>
    </cfRule>
    <cfRule type="cellIs" dxfId="7576" priority="806" stopIfTrue="1" operator="greaterThan">
      <formula>0</formula>
    </cfRule>
    <cfRule type="cellIs" dxfId="7575" priority="807" stopIfTrue="1" operator="greaterThan">
      <formula>0</formula>
    </cfRule>
  </conditionalFormatting>
  <conditionalFormatting sqref="X16">
    <cfRule type="cellIs" dxfId="7574" priority="802" stopIfTrue="1" operator="greaterThan">
      <formula>0</formula>
    </cfRule>
    <cfRule type="cellIs" dxfId="7573" priority="803" stopIfTrue="1" operator="greaterThan">
      <formula>0</formula>
    </cfRule>
    <cfRule type="cellIs" dxfId="7572" priority="804" stopIfTrue="1" operator="greaterThan">
      <formula>0</formula>
    </cfRule>
  </conditionalFormatting>
  <conditionalFormatting sqref="X11:X12">
    <cfRule type="cellIs" dxfId="7571" priority="799" stopIfTrue="1" operator="greaterThan">
      <formula>0</formula>
    </cfRule>
    <cfRule type="cellIs" dxfId="7570" priority="800" stopIfTrue="1" operator="greaterThan">
      <formula>0</formula>
    </cfRule>
    <cfRule type="cellIs" dxfId="7569" priority="801" stopIfTrue="1" operator="greaterThan">
      <formula>0</formula>
    </cfRule>
  </conditionalFormatting>
  <conditionalFormatting sqref="X13">
    <cfRule type="cellIs" dxfId="7568" priority="796" stopIfTrue="1" operator="greaterThan">
      <formula>0</formula>
    </cfRule>
    <cfRule type="cellIs" dxfId="7567" priority="797" stopIfTrue="1" operator="greaterThan">
      <formula>0</formula>
    </cfRule>
    <cfRule type="cellIs" dxfId="7566" priority="798" stopIfTrue="1" operator="greaterThan">
      <formula>0</formula>
    </cfRule>
  </conditionalFormatting>
  <conditionalFormatting sqref="X8:X9">
    <cfRule type="cellIs" dxfId="7565" priority="793" stopIfTrue="1" operator="greaterThan">
      <formula>0</formula>
    </cfRule>
    <cfRule type="cellIs" dxfId="7564" priority="794" stopIfTrue="1" operator="greaterThan">
      <formula>0</formula>
    </cfRule>
    <cfRule type="cellIs" dxfId="7563" priority="795" stopIfTrue="1" operator="greaterThan">
      <formula>0</formula>
    </cfRule>
  </conditionalFormatting>
  <conditionalFormatting sqref="X10">
    <cfRule type="cellIs" dxfId="7562" priority="790" stopIfTrue="1" operator="greaterThan">
      <formula>0</formula>
    </cfRule>
    <cfRule type="cellIs" dxfId="7561" priority="791" stopIfTrue="1" operator="greaterThan">
      <formula>0</formula>
    </cfRule>
    <cfRule type="cellIs" dxfId="7560" priority="792" stopIfTrue="1" operator="greaterThan">
      <formula>0</formula>
    </cfRule>
  </conditionalFormatting>
  <conditionalFormatting sqref="X7">
    <cfRule type="cellIs" dxfId="7559" priority="787" stopIfTrue="1" operator="greaterThan">
      <formula>0</formula>
    </cfRule>
    <cfRule type="cellIs" dxfId="7558" priority="788" stopIfTrue="1" operator="greaterThan">
      <formula>0</formula>
    </cfRule>
    <cfRule type="cellIs" dxfId="7557" priority="789" stopIfTrue="1" operator="greaterThan">
      <formula>0</formula>
    </cfRule>
  </conditionalFormatting>
  <conditionalFormatting sqref="X4:X5">
    <cfRule type="cellIs" dxfId="7556" priority="784" stopIfTrue="1" operator="greaterThan">
      <formula>0</formula>
    </cfRule>
    <cfRule type="cellIs" dxfId="7555" priority="785" stopIfTrue="1" operator="greaterThan">
      <formula>0</formula>
    </cfRule>
    <cfRule type="cellIs" dxfId="7554" priority="786" stopIfTrue="1" operator="greaterThan">
      <formula>0</formula>
    </cfRule>
  </conditionalFormatting>
  <conditionalFormatting sqref="Y5">
    <cfRule type="cellIs" dxfId="7553" priority="781" stopIfTrue="1" operator="greaterThan">
      <formula>0</formula>
    </cfRule>
    <cfRule type="cellIs" dxfId="7552" priority="782" stopIfTrue="1" operator="greaterThan">
      <formula>0</formula>
    </cfRule>
    <cfRule type="cellIs" dxfId="7551" priority="783" stopIfTrue="1" operator="greaterThan">
      <formula>0</formula>
    </cfRule>
  </conditionalFormatting>
  <conditionalFormatting sqref="AB59">
    <cfRule type="cellIs" dxfId="7550" priority="778" stopIfTrue="1" operator="greaterThan">
      <formula>0</formula>
    </cfRule>
    <cfRule type="cellIs" dxfId="7549" priority="779" stopIfTrue="1" operator="greaterThan">
      <formula>0</formula>
    </cfRule>
    <cfRule type="cellIs" dxfId="7548" priority="780" stopIfTrue="1" operator="greaterThan">
      <formula>0</formula>
    </cfRule>
  </conditionalFormatting>
  <conditionalFormatting sqref="AB56:AB57">
    <cfRule type="cellIs" dxfId="7547" priority="775" stopIfTrue="1" operator="greaterThan">
      <formula>0</formula>
    </cfRule>
    <cfRule type="cellIs" dxfId="7546" priority="776" stopIfTrue="1" operator="greaterThan">
      <formula>0</formula>
    </cfRule>
    <cfRule type="cellIs" dxfId="7545" priority="777" stopIfTrue="1" operator="greaterThan">
      <formula>0</formula>
    </cfRule>
  </conditionalFormatting>
  <conditionalFormatting sqref="AB58">
    <cfRule type="cellIs" dxfId="7544" priority="772" stopIfTrue="1" operator="greaterThan">
      <formula>0</formula>
    </cfRule>
    <cfRule type="cellIs" dxfId="7543" priority="773" stopIfTrue="1" operator="greaterThan">
      <formula>0</formula>
    </cfRule>
    <cfRule type="cellIs" dxfId="7542" priority="774" stopIfTrue="1" operator="greaterThan">
      <formula>0</formula>
    </cfRule>
  </conditionalFormatting>
  <conditionalFormatting sqref="AB53:AB54">
    <cfRule type="cellIs" dxfId="7541" priority="769" stopIfTrue="1" operator="greaterThan">
      <formula>0</formula>
    </cfRule>
    <cfRule type="cellIs" dxfId="7540" priority="770" stopIfTrue="1" operator="greaterThan">
      <formula>0</formula>
    </cfRule>
    <cfRule type="cellIs" dxfId="7539" priority="771" stopIfTrue="1" operator="greaterThan">
      <formula>0</formula>
    </cfRule>
  </conditionalFormatting>
  <conditionalFormatting sqref="AB55">
    <cfRule type="cellIs" dxfId="7538" priority="766" stopIfTrue="1" operator="greaterThan">
      <formula>0</formula>
    </cfRule>
    <cfRule type="cellIs" dxfId="7537" priority="767" stopIfTrue="1" operator="greaterThan">
      <formula>0</formula>
    </cfRule>
    <cfRule type="cellIs" dxfId="7536" priority="768" stopIfTrue="1" operator="greaterThan">
      <formula>0</formula>
    </cfRule>
  </conditionalFormatting>
  <conditionalFormatting sqref="AB50:AB51">
    <cfRule type="cellIs" dxfId="7535" priority="763" stopIfTrue="1" operator="greaterThan">
      <formula>0</formula>
    </cfRule>
    <cfRule type="cellIs" dxfId="7534" priority="764" stopIfTrue="1" operator="greaterThan">
      <formula>0</formula>
    </cfRule>
    <cfRule type="cellIs" dxfId="7533" priority="765" stopIfTrue="1" operator="greaterThan">
      <formula>0</formula>
    </cfRule>
  </conditionalFormatting>
  <conditionalFormatting sqref="AB52">
    <cfRule type="cellIs" dxfId="7532" priority="760" stopIfTrue="1" operator="greaterThan">
      <formula>0</formula>
    </cfRule>
    <cfRule type="cellIs" dxfId="7531" priority="761" stopIfTrue="1" operator="greaterThan">
      <formula>0</formula>
    </cfRule>
    <cfRule type="cellIs" dxfId="7530" priority="762" stopIfTrue="1" operator="greaterThan">
      <formula>0</formula>
    </cfRule>
  </conditionalFormatting>
  <conditionalFormatting sqref="AB47:AB48">
    <cfRule type="cellIs" dxfId="7529" priority="757" stopIfTrue="1" operator="greaterThan">
      <formula>0</formula>
    </cfRule>
    <cfRule type="cellIs" dxfId="7528" priority="758" stopIfTrue="1" operator="greaterThan">
      <formula>0</formula>
    </cfRule>
    <cfRule type="cellIs" dxfId="7527" priority="759" stopIfTrue="1" operator="greaterThan">
      <formula>0</formula>
    </cfRule>
  </conditionalFormatting>
  <conditionalFormatting sqref="AB49">
    <cfRule type="cellIs" dxfId="7526" priority="754" stopIfTrue="1" operator="greaterThan">
      <formula>0</formula>
    </cfRule>
    <cfRule type="cellIs" dxfId="7525" priority="755" stopIfTrue="1" operator="greaterThan">
      <formula>0</formula>
    </cfRule>
    <cfRule type="cellIs" dxfId="7524" priority="756" stopIfTrue="1" operator="greaterThan">
      <formula>0</formula>
    </cfRule>
  </conditionalFormatting>
  <conditionalFormatting sqref="AB44:AB45">
    <cfRule type="cellIs" dxfId="7523" priority="751" stopIfTrue="1" operator="greaterThan">
      <formula>0</formula>
    </cfRule>
    <cfRule type="cellIs" dxfId="7522" priority="752" stopIfTrue="1" operator="greaterThan">
      <formula>0</formula>
    </cfRule>
    <cfRule type="cellIs" dxfId="7521" priority="753" stopIfTrue="1" operator="greaterThan">
      <formula>0</formula>
    </cfRule>
  </conditionalFormatting>
  <conditionalFormatting sqref="AB46">
    <cfRule type="cellIs" dxfId="7520" priority="748" stopIfTrue="1" operator="greaterThan">
      <formula>0</formula>
    </cfRule>
    <cfRule type="cellIs" dxfId="7519" priority="749" stopIfTrue="1" operator="greaterThan">
      <formula>0</formula>
    </cfRule>
    <cfRule type="cellIs" dxfId="7518" priority="750" stopIfTrue="1" operator="greaterThan">
      <formula>0</formula>
    </cfRule>
  </conditionalFormatting>
  <conditionalFormatting sqref="AB41:AB42">
    <cfRule type="cellIs" dxfId="7517" priority="745" stopIfTrue="1" operator="greaterThan">
      <formula>0</formula>
    </cfRule>
    <cfRule type="cellIs" dxfId="7516" priority="746" stopIfTrue="1" operator="greaterThan">
      <formula>0</formula>
    </cfRule>
    <cfRule type="cellIs" dxfId="7515" priority="747" stopIfTrue="1" operator="greaterThan">
      <formula>0</formula>
    </cfRule>
  </conditionalFormatting>
  <conditionalFormatting sqref="AB43">
    <cfRule type="cellIs" dxfId="7514" priority="742" stopIfTrue="1" operator="greaterThan">
      <formula>0</formula>
    </cfRule>
    <cfRule type="cellIs" dxfId="7513" priority="743" stopIfTrue="1" operator="greaterThan">
      <formula>0</formula>
    </cfRule>
    <cfRule type="cellIs" dxfId="7512" priority="744" stopIfTrue="1" operator="greaterThan">
      <formula>0</formula>
    </cfRule>
  </conditionalFormatting>
  <conditionalFormatting sqref="AB38:AB39">
    <cfRule type="cellIs" dxfId="7511" priority="739" stopIfTrue="1" operator="greaterThan">
      <formula>0</formula>
    </cfRule>
    <cfRule type="cellIs" dxfId="7510" priority="740" stopIfTrue="1" operator="greaterThan">
      <formula>0</formula>
    </cfRule>
    <cfRule type="cellIs" dxfId="7509" priority="741" stopIfTrue="1" operator="greaterThan">
      <formula>0</formula>
    </cfRule>
  </conditionalFormatting>
  <conditionalFormatting sqref="AB40">
    <cfRule type="cellIs" dxfId="7508" priority="736" stopIfTrue="1" operator="greaterThan">
      <formula>0</formula>
    </cfRule>
    <cfRule type="cellIs" dxfId="7507" priority="737" stopIfTrue="1" operator="greaterThan">
      <formula>0</formula>
    </cfRule>
    <cfRule type="cellIs" dxfId="7506" priority="738" stopIfTrue="1" operator="greaterThan">
      <formula>0</formula>
    </cfRule>
  </conditionalFormatting>
  <conditionalFormatting sqref="AB35:AB36">
    <cfRule type="cellIs" dxfId="7505" priority="733" stopIfTrue="1" operator="greaterThan">
      <formula>0</formula>
    </cfRule>
    <cfRule type="cellIs" dxfId="7504" priority="734" stopIfTrue="1" operator="greaterThan">
      <formula>0</formula>
    </cfRule>
    <cfRule type="cellIs" dxfId="7503" priority="735" stopIfTrue="1" operator="greaterThan">
      <formula>0</formula>
    </cfRule>
  </conditionalFormatting>
  <conditionalFormatting sqref="AB37">
    <cfRule type="cellIs" dxfId="7502" priority="730" stopIfTrue="1" operator="greaterThan">
      <formula>0</formula>
    </cfRule>
    <cfRule type="cellIs" dxfId="7501" priority="731" stopIfTrue="1" operator="greaterThan">
      <formula>0</formula>
    </cfRule>
    <cfRule type="cellIs" dxfId="7500" priority="732" stopIfTrue="1" operator="greaterThan">
      <formula>0</formula>
    </cfRule>
  </conditionalFormatting>
  <conditionalFormatting sqref="AB32:AB33">
    <cfRule type="cellIs" dxfId="7499" priority="727" stopIfTrue="1" operator="greaterThan">
      <formula>0</formula>
    </cfRule>
    <cfRule type="cellIs" dxfId="7498" priority="728" stopIfTrue="1" operator="greaterThan">
      <formula>0</formula>
    </cfRule>
    <cfRule type="cellIs" dxfId="7497" priority="729" stopIfTrue="1" operator="greaterThan">
      <formula>0</formula>
    </cfRule>
  </conditionalFormatting>
  <conditionalFormatting sqref="AB34">
    <cfRule type="cellIs" dxfId="7496" priority="724" stopIfTrue="1" operator="greaterThan">
      <formula>0</formula>
    </cfRule>
    <cfRule type="cellIs" dxfId="7495" priority="725" stopIfTrue="1" operator="greaterThan">
      <formula>0</formula>
    </cfRule>
    <cfRule type="cellIs" dxfId="7494" priority="726" stopIfTrue="1" operator="greaterThan">
      <formula>0</formula>
    </cfRule>
  </conditionalFormatting>
  <conditionalFormatting sqref="AB29:AB30">
    <cfRule type="cellIs" dxfId="7493" priority="721" stopIfTrue="1" operator="greaterThan">
      <formula>0</formula>
    </cfRule>
    <cfRule type="cellIs" dxfId="7492" priority="722" stopIfTrue="1" operator="greaterThan">
      <formula>0</formula>
    </cfRule>
    <cfRule type="cellIs" dxfId="7491" priority="723" stopIfTrue="1" operator="greaterThan">
      <formula>0</formula>
    </cfRule>
  </conditionalFormatting>
  <conditionalFormatting sqref="AB31">
    <cfRule type="cellIs" dxfId="7490" priority="718" stopIfTrue="1" operator="greaterThan">
      <formula>0</formula>
    </cfRule>
    <cfRule type="cellIs" dxfId="7489" priority="719" stopIfTrue="1" operator="greaterThan">
      <formula>0</formula>
    </cfRule>
    <cfRule type="cellIs" dxfId="7488" priority="720" stopIfTrue="1" operator="greaterThan">
      <formula>0</formula>
    </cfRule>
  </conditionalFormatting>
  <conditionalFormatting sqref="AB26:AB27">
    <cfRule type="cellIs" dxfId="7487" priority="715" stopIfTrue="1" operator="greaterThan">
      <formula>0</formula>
    </cfRule>
    <cfRule type="cellIs" dxfId="7486" priority="716" stopIfTrue="1" operator="greaterThan">
      <formula>0</formula>
    </cfRule>
    <cfRule type="cellIs" dxfId="7485" priority="717" stopIfTrue="1" operator="greaterThan">
      <formula>0</formula>
    </cfRule>
  </conditionalFormatting>
  <conditionalFormatting sqref="AB28">
    <cfRule type="cellIs" dxfId="7484" priority="712" stopIfTrue="1" operator="greaterThan">
      <formula>0</formula>
    </cfRule>
    <cfRule type="cellIs" dxfId="7483" priority="713" stopIfTrue="1" operator="greaterThan">
      <formula>0</formula>
    </cfRule>
    <cfRule type="cellIs" dxfId="7482" priority="714" stopIfTrue="1" operator="greaterThan">
      <formula>0</formula>
    </cfRule>
  </conditionalFormatting>
  <conditionalFormatting sqref="AB23:AB24">
    <cfRule type="cellIs" dxfId="7481" priority="709" stopIfTrue="1" operator="greaterThan">
      <formula>0</formula>
    </cfRule>
    <cfRule type="cellIs" dxfId="7480" priority="710" stopIfTrue="1" operator="greaterThan">
      <formula>0</formula>
    </cfRule>
    <cfRule type="cellIs" dxfId="7479" priority="711" stopIfTrue="1" operator="greaterThan">
      <formula>0</formula>
    </cfRule>
  </conditionalFormatting>
  <conditionalFormatting sqref="AB25">
    <cfRule type="cellIs" dxfId="7478" priority="706" stopIfTrue="1" operator="greaterThan">
      <formula>0</formula>
    </cfRule>
    <cfRule type="cellIs" dxfId="7477" priority="707" stopIfTrue="1" operator="greaterThan">
      <formula>0</formula>
    </cfRule>
    <cfRule type="cellIs" dxfId="7476" priority="708" stopIfTrue="1" operator="greaterThan">
      <formula>0</formula>
    </cfRule>
  </conditionalFormatting>
  <conditionalFormatting sqref="AB20:AB21">
    <cfRule type="cellIs" dxfId="7475" priority="703" stopIfTrue="1" operator="greaterThan">
      <formula>0</formula>
    </cfRule>
    <cfRule type="cellIs" dxfId="7474" priority="704" stopIfTrue="1" operator="greaterThan">
      <formula>0</formula>
    </cfRule>
    <cfRule type="cellIs" dxfId="7473" priority="705" stopIfTrue="1" operator="greaterThan">
      <formula>0</formula>
    </cfRule>
  </conditionalFormatting>
  <conditionalFormatting sqref="AB22">
    <cfRule type="cellIs" dxfId="7472" priority="700" stopIfTrue="1" operator="greaterThan">
      <formula>0</formula>
    </cfRule>
    <cfRule type="cellIs" dxfId="7471" priority="701" stopIfTrue="1" operator="greaterThan">
      <formula>0</formula>
    </cfRule>
    <cfRule type="cellIs" dxfId="7470" priority="702" stopIfTrue="1" operator="greaterThan">
      <formula>0</formula>
    </cfRule>
  </conditionalFormatting>
  <conditionalFormatting sqref="AB17:AB18">
    <cfRule type="cellIs" dxfId="7469" priority="697" stopIfTrue="1" operator="greaterThan">
      <formula>0</formula>
    </cfRule>
    <cfRule type="cellIs" dxfId="7468" priority="698" stopIfTrue="1" operator="greaterThan">
      <formula>0</formula>
    </cfRule>
    <cfRule type="cellIs" dxfId="7467" priority="699" stopIfTrue="1" operator="greaterThan">
      <formula>0</formula>
    </cfRule>
  </conditionalFormatting>
  <conditionalFormatting sqref="AB19">
    <cfRule type="cellIs" dxfId="7466" priority="694" stopIfTrue="1" operator="greaterThan">
      <formula>0</formula>
    </cfRule>
    <cfRule type="cellIs" dxfId="7465" priority="695" stopIfTrue="1" operator="greaterThan">
      <formula>0</formula>
    </cfRule>
    <cfRule type="cellIs" dxfId="7464" priority="696" stopIfTrue="1" operator="greaterThan">
      <formula>0</formula>
    </cfRule>
  </conditionalFormatting>
  <conditionalFormatting sqref="AB14:AB15">
    <cfRule type="cellIs" dxfId="7463" priority="691" stopIfTrue="1" operator="greaterThan">
      <formula>0</formula>
    </cfRule>
    <cfRule type="cellIs" dxfId="7462" priority="692" stopIfTrue="1" operator="greaterThan">
      <formula>0</formula>
    </cfRule>
    <cfRule type="cellIs" dxfId="7461" priority="693" stopIfTrue="1" operator="greaterThan">
      <formula>0</formula>
    </cfRule>
  </conditionalFormatting>
  <conditionalFormatting sqref="AB16">
    <cfRule type="cellIs" dxfId="7460" priority="688" stopIfTrue="1" operator="greaterThan">
      <formula>0</formula>
    </cfRule>
    <cfRule type="cellIs" dxfId="7459" priority="689" stopIfTrue="1" operator="greaterThan">
      <formula>0</formula>
    </cfRule>
    <cfRule type="cellIs" dxfId="7458" priority="690" stopIfTrue="1" operator="greaterThan">
      <formula>0</formula>
    </cfRule>
  </conditionalFormatting>
  <conditionalFormatting sqref="AB11:AB12">
    <cfRule type="cellIs" dxfId="7457" priority="685" stopIfTrue="1" operator="greaterThan">
      <formula>0</formula>
    </cfRule>
    <cfRule type="cellIs" dxfId="7456" priority="686" stopIfTrue="1" operator="greaterThan">
      <formula>0</formula>
    </cfRule>
    <cfRule type="cellIs" dxfId="7455" priority="687" stopIfTrue="1" operator="greaterThan">
      <formula>0</formula>
    </cfRule>
  </conditionalFormatting>
  <conditionalFormatting sqref="AB13">
    <cfRule type="cellIs" dxfId="7454" priority="682" stopIfTrue="1" operator="greaterThan">
      <formula>0</formula>
    </cfRule>
    <cfRule type="cellIs" dxfId="7453" priority="683" stopIfTrue="1" operator="greaterThan">
      <formula>0</formula>
    </cfRule>
    <cfRule type="cellIs" dxfId="7452" priority="684" stopIfTrue="1" operator="greaterThan">
      <formula>0</formula>
    </cfRule>
  </conditionalFormatting>
  <conditionalFormatting sqref="AB8:AB9">
    <cfRule type="cellIs" dxfId="7451" priority="679" stopIfTrue="1" operator="greaterThan">
      <formula>0</formula>
    </cfRule>
    <cfRule type="cellIs" dxfId="7450" priority="680" stopIfTrue="1" operator="greaterThan">
      <formula>0</formula>
    </cfRule>
    <cfRule type="cellIs" dxfId="7449" priority="681" stopIfTrue="1" operator="greaterThan">
      <formula>0</formula>
    </cfRule>
  </conditionalFormatting>
  <conditionalFormatting sqref="AB10">
    <cfRule type="cellIs" dxfId="7448" priority="676" stopIfTrue="1" operator="greaterThan">
      <formula>0</formula>
    </cfRule>
    <cfRule type="cellIs" dxfId="7447" priority="677" stopIfTrue="1" operator="greaterThan">
      <formula>0</formula>
    </cfRule>
    <cfRule type="cellIs" dxfId="7446" priority="678" stopIfTrue="1" operator="greaterThan">
      <formula>0</formula>
    </cfRule>
  </conditionalFormatting>
  <conditionalFormatting sqref="AB7">
    <cfRule type="cellIs" dxfId="7445" priority="673" stopIfTrue="1" operator="greaterThan">
      <formula>0</formula>
    </cfRule>
    <cfRule type="cellIs" dxfId="7444" priority="674" stopIfTrue="1" operator="greaterThan">
      <formula>0</formula>
    </cfRule>
    <cfRule type="cellIs" dxfId="7443" priority="675" stopIfTrue="1" operator="greaterThan">
      <formula>0</formula>
    </cfRule>
  </conditionalFormatting>
  <conditionalFormatting sqref="AB4:AB5">
    <cfRule type="cellIs" dxfId="7442" priority="670" stopIfTrue="1" operator="greaterThan">
      <formula>0</formula>
    </cfRule>
    <cfRule type="cellIs" dxfId="7441" priority="671" stopIfTrue="1" operator="greaterThan">
      <formula>0</formula>
    </cfRule>
    <cfRule type="cellIs" dxfId="7440" priority="672" stopIfTrue="1" operator="greaterThan">
      <formula>0</formula>
    </cfRule>
  </conditionalFormatting>
  <conditionalFormatting sqref="AA59">
    <cfRule type="cellIs" dxfId="7439" priority="667" stopIfTrue="1" operator="greaterThan">
      <formula>0</formula>
    </cfRule>
    <cfRule type="cellIs" dxfId="7438" priority="668" stopIfTrue="1" operator="greaterThan">
      <formula>0</formula>
    </cfRule>
    <cfRule type="cellIs" dxfId="7437" priority="669" stopIfTrue="1" operator="greaterThan">
      <formula>0</formula>
    </cfRule>
  </conditionalFormatting>
  <conditionalFormatting sqref="AA56:AA57">
    <cfRule type="cellIs" dxfId="7436" priority="664" stopIfTrue="1" operator="greaterThan">
      <formula>0</formula>
    </cfRule>
    <cfRule type="cellIs" dxfId="7435" priority="665" stopIfTrue="1" operator="greaterThan">
      <formula>0</formula>
    </cfRule>
    <cfRule type="cellIs" dxfId="7434" priority="666" stopIfTrue="1" operator="greaterThan">
      <formula>0</formula>
    </cfRule>
  </conditionalFormatting>
  <conditionalFormatting sqref="AA58">
    <cfRule type="cellIs" dxfId="7433" priority="661" stopIfTrue="1" operator="greaterThan">
      <formula>0</formula>
    </cfRule>
    <cfRule type="cellIs" dxfId="7432" priority="662" stopIfTrue="1" operator="greaterThan">
      <formula>0</formula>
    </cfRule>
    <cfRule type="cellIs" dxfId="7431" priority="663" stopIfTrue="1" operator="greaterThan">
      <formula>0</formula>
    </cfRule>
  </conditionalFormatting>
  <conditionalFormatting sqref="AA53:AA54">
    <cfRule type="cellIs" dxfId="7430" priority="658" stopIfTrue="1" operator="greaterThan">
      <formula>0</formula>
    </cfRule>
    <cfRule type="cellIs" dxfId="7429" priority="659" stopIfTrue="1" operator="greaterThan">
      <formula>0</formula>
    </cfRule>
    <cfRule type="cellIs" dxfId="7428" priority="660" stopIfTrue="1" operator="greaterThan">
      <formula>0</formula>
    </cfRule>
  </conditionalFormatting>
  <conditionalFormatting sqref="AA55">
    <cfRule type="cellIs" dxfId="7427" priority="655" stopIfTrue="1" operator="greaterThan">
      <formula>0</formula>
    </cfRule>
    <cfRule type="cellIs" dxfId="7426" priority="656" stopIfTrue="1" operator="greaterThan">
      <formula>0</formula>
    </cfRule>
    <cfRule type="cellIs" dxfId="7425" priority="657" stopIfTrue="1" operator="greaterThan">
      <formula>0</formula>
    </cfRule>
  </conditionalFormatting>
  <conditionalFormatting sqref="AA50:AA51">
    <cfRule type="cellIs" dxfId="7424" priority="652" stopIfTrue="1" operator="greaterThan">
      <formula>0</formula>
    </cfRule>
    <cfRule type="cellIs" dxfId="7423" priority="653" stopIfTrue="1" operator="greaterThan">
      <formula>0</formula>
    </cfRule>
    <cfRule type="cellIs" dxfId="7422" priority="654" stopIfTrue="1" operator="greaterThan">
      <formula>0</formula>
    </cfRule>
  </conditionalFormatting>
  <conditionalFormatting sqref="AA52">
    <cfRule type="cellIs" dxfId="7421" priority="649" stopIfTrue="1" operator="greaterThan">
      <formula>0</formula>
    </cfRule>
    <cfRule type="cellIs" dxfId="7420" priority="650" stopIfTrue="1" operator="greaterThan">
      <formula>0</formula>
    </cfRule>
    <cfRule type="cellIs" dxfId="7419" priority="651" stopIfTrue="1" operator="greaterThan">
      <formula>0</formula>
    </cfRule>
  </conditionalFormatting>
  <conditionalFormatting sqref="AA47:AA48">
    <cfRule type="cellIs" dxfId="7418" priority="646" stopIfTrue="1" operator="greaterThan">
      <formula>0</formula>
    </cfRule>
    <cfRule type="cellIs" dxfId="7417" priority="647" stopIfTrue="1" operator="greaterThan">
      <formula>0</formula>
    </cfRule>
    <cfRule type="cellIs" dxfId="7416" priority="648" stopIfTrue="1" operator="greaterThan">
      <formula>0</formula>
    </cfRule>
  </conditionalFormatting>
  <conditionalFormatting sqref="AA49">
    <cfRule type="cellIs" dxfId="7415" priority="643" stopIfTrue="1" operator="greaterThan">
      <formula>0</formula>
    </cfRule>
    <cfRule type="cellIs" dxfId="7414" priority="644" stopIfTrue="1" operator="greaterThan">
      <formula>0</formula>
    </cfRule>
    <cfRule type="cellIs" dxfId="7413" priority="645" stopIfTrue="1" operator="greaterThan">
      <formula>0</formula>
    </cfRule>
  </conditionalFormatting>
  <conditionalFormatting sqref="AA44:AA45">
    <cfRule type="cellIs" dxfId="7412" priority="640" stopIfTrue="1" operator="greaterThan">
      <formula>0</formula>
    </cfRule>
    <cfRule type="cellIs" dxfId="7411" priority="641" stopIfTrue="1" operator="greaterThan">
      <formula>0</formula>
    </cfRule>
    <cfRule type="cellIs" dxfId="7410" priority="642" stopIfTrue="1" operator="greaterThan">
      <formula>0</formula>
    </cfRule>
  </conditionalFormatting>
  <conditionalFormatting sqref="AA46">
    <cfRule type="cellIs" dxfId="7409" priority="637" stopIfTrue="1" operator="greaterThan">
      <formula>0</formula>
    </cfRule>
    <cfRule type="cellIs" dxfId="7408" priority="638" stopIfTrue="1" operator="greaterThan">
      <formula>0</formula>
    </cfRule>
    <cfRule type="cellIs" dxfId="7407" priority="639" stopIfTrue="1" operator="greaterThan">
      <formula>0</formula>
    </cfRule>
  </conditionalFormatting>
  <conditionalFormatting sqref="AA41:AA42">
    <cfRule type="cellIs" dxfId="7406" priority="634" stopIfTrue="1" operator="greaterThan">
      <formula>0</formula>
    </cfRule>
    <cfRule type="cellIs" dxfId="7405" priority="635" stopIfTrue="1" operator="greaterThan">
      <formula>0</formula>
    </cfRule>
    <cfRule type="cellIs" dxfId="7404" priority="636" stopIfTrue="1" operator="greaterThan">
      <formula>0</formula>
    </cfRule>
  </conditionalFormatting>
  <conditionalFormatting sqref="AA43">
    <cfRule type="cellIs" dxfId="7403" priority="631" stopIfTrue="1" operator="greaterThan">
      <formula>0</formula>
    </cfRule>
    <cfRule type="cellIs" dxfId="7402" priority="632" stopIfTrue="1" operator="greaterThan">
      <formula>0</formula>
    </cfRule>
    <cfRule type="cellIs" dxfId="7401" priority="633" stopIfTrue="1" operator="greaterThan">
      <formula>0</formula>
    </cfRule>
  </conditionalFormatting>
  <conditionalFormatting sqref="AA38:AA39">
    <cfRule type="cellIs" dxfId="7400" priority="628" stopIfTrue="1" operator="greaterThan">
      <formula>0</formula>
    </cfRule>
    <cfRule type="cellIs" dxfId="7399" priority="629" stopIfTrue="1" operator="greaterThan">
      <formula>0</formula>
    </cfRule>
    <cfRule type="cellIs" dxfId="7398" priority="630" stopIfTrue="1" operator="greaterThan">
      <formula>0</formula>
    </cfRule>
  </conditionalFormatting>
  <conditionalFormatting sqref="AA40">
    <cfRule type="cellIs" dxfId="7397" priority="625" stopIfTrue="1" operator="greaterThan">
      <formula>0</formula>
    </cfRule>
    <cfRule type="cellIs" dxfId="7396" priority="626" stopIfTrue="1" operator="greaterThan">
      <formula>0</formula>
    </cfRule>
    <cfRule type="cellIs" dxfId="7395" priority="627" stopIfTrue="1" operator="greaterThan">
      <formula>0</formula>
    </cfRule>
  </conditionalFormatting>
  <conditionalFormatting sqref="AA35:AA36">
    <cfRule type="cellIs" dxfId="7394" priority="622" stopIfTrue="1" operator="greaterThan">
      <formula>0</formula>
    </cfRule>
    <cfRule type="cellIs" dxfId="7393" priority="623" stopIfTrue="1" operator="greaterThan">
      <formula>0</formula>
    </cfRule>
    <cfRule type="cellIs" dxfId="7392" priority="624" stopIfTrue="1" operator="greaterThan">
      <formula>0</formula>
    </cfRule>
  </conditionalFormatting>
  <conditionalFormatting sqref="AA37">
    <cfRule type="cellIs" dxfId="7391" priority="619" stopIfTrue="1" operator="greaterThan">
      <formula>0</formula>
    </cfRule>
    <cfRule type="cellIs" dxfId="7390" priority="620" stopIfTrue="1" operator="greaterThan">
      <formula>0</formula>
    </cfRule>
    <cfRule type="cellIs" dxfId="7389" priority="621" stopIfTrue="1" operator="greaterThan">
      <formula>0</formula>
    </cfRule>
  </conditionalFormatting>
  <conditionalFormatting sqref="AA32:AA33">
    <cfRule type="cellIs" dxfId="7388" priority="616" stopIfTrue="1" operator="greaterThan">
      <formula>0</formula>
    </cfRule>
    <cfRule type="cellIs" dxfId="7387" priority="617" stopIfTrue="1" operator="greaterThan">
      <formula>0</formula>
    </cfRule>
    <cfRule type="cellIs" dxfId="7386" priority="618" stopIfTrue="1" operator="greaterThan">
      <formula>0</formula>
    </cfRule>
  </conditionalFormatting>
  <conditionalFormatting sqref="AA34">
    <cfRule type="cellIs" dxfId="7385" priority="613" stopIfTrue="1" operator="greaterThan">
      <formula>0</formula>
    </cfRule>
    <cfRule type="cellIs" dxfId="7384" priority="614" stopIfTrue="1" operator="greaterThan">
      <formula>0</formula>
    </cfRule>
    <cfRule type="cellIs" dxfId="7383" priority="615" stopIfTrue="1" operator="greaterThan">
      <formula>0</formula>
    </cfRule>
  </conditionalFormatting>
  <conditionalFormatting sqref="AA29:AA30">
    <cfRule type="cellIs" dxfId="7382" priority="610" stopIfTrue="1" operator="greaterThan">
      <formula>0</formula>
    </cfRule>
    <cfRule type="cellIs" dxfId="7381" priority="611" stopIfTrue="1" operator="greaterThan">
      <formula>0</formula>
    </cfRule>
    <cfRule type="cellIs" dxfId="7380" priority="612" stopIfTrue="1" operator="greaterThan">
      <formula>0</formula>
    </cfRule>
  </conditionalFormatting>
  <conditionalFormatting sqref="AA31">
    <cfRule type="cellIs" dxfId="7379" priority="607" stopIfTrue="1" operator="greaterThan">
      <formula>0</formula>
    </cfRule>
    <cfRule type="cellIs" dxfId="7378" priority="608" stopIfTrue="1" operator="greaterThan">
      <formula>0</formula>
    </cfRule>
    <cfRule type="cellIs" dxfId="7377" priority="609" stopIfTrue="1" operator="greaterThan">
      <formula>0</formula>
    </cfRule>
  </conditionalFormatting>
  <conditionalFormatting sqref="AA26:AA27">
    <cfRule type="cellIs" dxfId="7376" priority="604" stopIfTrue="1" operator="greaterThan">
      <formula>0</formula>
    </cfRule>
    <cfRule type="cellIs" dxfId="7375" priority="605" stopIfTrue="1" operator="greaterThan">
      <formula>0</formula>
    </cfRule>
    <cfRule type="cellIs" dxfId="7374" priority="606" stopIfTrue="1" operator="greaterThan">
      <formula>0</formula>
    </cfRule>
  </conditionalFormatting>
  <conditionalFormatting sqref="AA28">
    <cfRule type="cellIs" dxfId="7373" priority="601" stopIfTrue="1" operator="greaterThan">
      <formula>0</formula>
    </cfRule>
    <cfRule type="cellIs" dxfId="7372" priority="602" stopIfTrue="1" operator="greaterThan">
      <formula>0</formula>
    </cfRule>
    <cfRule type="cellIs" dxfId="7371" priority="603" stopIfTrue="1" operator="greaterThan">
      <formula>0</formula>
    </cfRule>
  </conditionalFormatting>
  <conditionalFormatting sqref="AA23:AA24">
    <cfRule type="cellIs" dxfId="7370" priority="598" stopIfTrue="1" operator="greaterThan">
      <formula>0</formula>
    </cfRule>
    <cfRule type="cellIs" dxfId="7369" priority="599" stopIfTrue="1" operator="greaterThan">
      <formula>0</formula>
    </cfRule>
    <cfRule type="cellIs" dxfId="7368" priority="600" stopIfTrue="1" operator="greaterThan">
      <formula>0</formula>
    </cfRule>
  </conditionalFormatting>
  <conditionalFormatting sqref="AA25">
    <cfRule type="cellIs" dxfId="7367" priority="595" stopIfTrue="1" operator="greaterThan">
      <formula>0</formula>
    </cfRule>
    <cfRule type="cellIs" dxfId="7366" priority="596" stopIfTrue="1" operator="greaterThan">
      <formula>0</formula>
    </cfRule>
    <cfRule type="cellIs" dxfId="7365" priority="597" stopIfTrue="1" operator="greaterThan">
      <formula>0</formula>
    </cfRule>
  </conditionalFormatting>
  <conditionalFormatting sqref="AA20:AA21">
    <cfRule type="cellIs" dxfId="7364" priority="592" stopIfTrue="1" operator="greaterThan">
      <formula>0</formula>
    </cfRule>
    <cfRule type="cellIs" dxfId="7363" priority="593" stopIfTrue="1" operator="greaterThan">
      <formula>0</formula>
    </cfRule>
    <cfRule type="cellIs" dxfId="7362" priority="594" stopIfTrue="1" operator="greaterThan">
      <formula>0</formula>
    </cfRule>
  </conditionalFormatting>
  <conditionalFormatting sqref="AA22">
    <cfRule type="cellIs" dxfId="7361" priority="589" stopIfTrue="1" operator="greaterThan">
      <formula>0</formula>
    </cfRule>
    <cfRule type="cellIs" dxfId="7360" priority="590" stopIfTrue="1" operator="greaterThan">
      <formula>0</formula>
    </cfRule>
    <cfRule type="cellIs" dxfId="7359" priority="591" stopIfTrue="1" operator="greaterThan">
      <formula>0</formula>
    </cfRule>
  </conditionalFormatting>
  <conditionalFormatting sqref="AA17:AA18">
    <cfRule type="cellIs" dxfId="7358" priority="586" stopIfTrue="1" operator="greaterThan">
      <formula>0</formula>
    </cfRule>
    <cfRule type="cellIs" dxfId="7357" priority="587" stopIfTrue="1" operator="greaterThan">
      <formula>0</formula>
    </cfRule>
    <cfRule type="cellIs" dxfId="7356" priority="588" stopIfTrue="1" operator="greaterThan">
      <formula>0</formula>
    </cfRule>
  </conditionalFormatting>
  <conditionalFormatting sqref="AA19">
    <cfRule type="cellIs" dxfId="7355" priority="583" stopIfTrue="1" operator="greaterThan">
      <formula>0</formula>
    </cfRule>
    <cfRule type="cellIs" dxfId="7354" priority="584" stopIfTrue="1" operator="greaterThan">
      <formula>0</formula>
    </cfRule>
    <cfRule type="cellIs" dxfId="7353" priority="585" stopIfTrue="1" operator="greaterThan">
      <formula>0</formula>
    </cfRule>
  </conditionalFormatting>
  <conditionalFormatting sqref="AA14:AA15">
    <cfRule type="cellIs" dxfId="7352" priority="580" stopIfTrue="1" operator="greaterThan">
      <formula>0</formula>
    </cfRule>
    <cfRule type="cellIs" dxfId="7351" priority="581" stopIfTrue="1" operator="greaterThan">
      <formula>0</formula>
    </cfRule>
    <cfRule type="cellIs" dxfId="7350" priority="582" stopIfTrue="1" operator="greaterThan">
      <formula>0</formula>
    </cfRule>
  </conditionalFormatting>
  <conditionalFormatting sqref="AA16">
    <cfRule type="cellIs" dxfId="7349" priority="577" stopIfTrue="1" operator="greaterThan">
      <formula>0</formula>
    </cfRule>
    <cfRule type="cellIs" dxfId="7348" priority="578" stopIfTrue="1" operator="greaterThan">
      <formula>0</formula>
    </cfRule>
    <cfRule type="cellIs" dxfId="7347" priority="579" stopIfTrue="1" operator="greaterThan">
      <formula>0</formula>
    </cfRule>
  </conditionalFormatting>
  <conditionalFormatting sqref="AA11:AA12">
    <cfRule type="cellIs" dxfId="7346" priority="574" stopIfTrue="1" operator="greaterThan">
      <formula>0</formula>
    </cfRule>
    <cfRule type="cellIs" dxfId="7345" priority="575" stopIfTrue="1" operator="greaterThan">
      <formula>0</formula>
    </cfRule>
    <cfRule type="cellIs" dxfId="7344" priority="576" stopIfTrue="1" operator="greaterThan">
      <formula>0</formula>
    </cfRule>
  </conditionalFormatting>
  <conditionalFormatting sqref="AA13">
    <cfRule type="cellIs" dxfId="7343" priority="571" stopIfTrue="1" operator="greaterThan">
      <formula>0</formula>
    </cfRule>
    <cfRule type="cellIs" dxfId="7342" priority="572" stopIfTrue="1" operator="greaterThan">
      <formula>0</formula>
    </cfRule>
    <cfRule type="cellIs" dxfId="7341" priority="573" stopIfTrue="1" operator="greaterThan">
      <formula>0</formula>
    </cfRule>
  </conditionalFormatting>
  <conditionalFormatting sqref="AA8:AA9">
    <cfRule type="cellIs" dxfId="7340" priority="568" stopIfTrue="1" operator="greaterThan">
      <formula>0</formula>
    </cfRule>
    <cfRule type="cellIs" dxfId="7339" priority="569" stopIfTrue="1" operator="greaterThan">
      <formula>0</formula>
    </cfRule>
    <cfRule type="cellIs" dxfId="7338" priority="570" stopIfTrue="1" operator="greaterThan">
      <formula>0</formula>
    </cfRule>
  </conditionalFormatting>
  <conditionalFormatting sqref="AA10">
    <cfRule type="cellIs" dxfId="7337" priority="565" stopIfTrue="1" operator="greaterThan">
      <formula>0</formula>
    </cfRule>
    <cfRule type="cellIs" dxfId="7336" priority="566" stopIfTrue="1" operator="greaterThan">
      <formula>0</formula>
    </cfRule>
    <cfRule type="cellIs" dxfId="7335" priority="567" stopIfTrue="1" operator="greaterThan">
      <formula>0</formula>
    </cfRule>
  </conditionalFormatting>
  <conditionalFormatting sqref="AA7">
    <cfRule type="cellIs" dxfId="7334" priority="562" stopIfTrue="1" operator="greaterThan">
      <formula>0</formula>
    </cfRule>
    <cfRule type="cellIs" dxfId="7333" priority="563" stopIfTrue="1" operator="greaterThan">
      <formula>0</formula>
    </cfRule>
    <cfRule type="cellIs" dxfId="7332" priority="564" stopIfTrue="1" operator="greaterThan">
      <formula>0</formula>
    </cfRule>
  </conditionalFormatting>
  <conditionalFormatting sqref="AA4:AA5">
    <cfRule type="cellIs" dxfId="7331" priority="559" stopIfTrue="1" operator="greaterThan">
      <formula>0</formula>
    </cfRule>
    <cfRule type="cellIs" dxfId="7330" priority="560" stopIfTrue="1" operator="greaterThan">
      <formula>0</formula>
    </cfRule>
    <cfRule type="cellIs" dxfId="7329" priority="561" stopIfTrue="1" operator="greaterThan">
      <formula>0</formula>
    </cfRule>
  </conditionalFormatting>
  <conditionalFormatting sqref="AE59">
    <cfRule type="cellIs" dxfId="7328" priority="556" stopIfTrue="1" operator="greaterThan">
      <formula>0</formula>
    </cfRule>
    <cfRule type="cellIs" dxfId="7327" priority="557" stopIfTrue="1" operator="greaterThan">
      <formula>0</formula>
    </cfRule>
    <cfRule type="cellIs" dxfId="7326" priority="558" stopIfTrue="1" operator="greaterThan">
      <formula>0</formula>
    </cfRule>
  </conditionalFormatting>
  <conditionalFormatting sqref="AE56:AE57">
    <cfRule type="cellIs" dxfId="7325" priority="553" stopIfTrue="1" operator="greaterThan">
      <formula>0</formula>
    </cfRule>
    <cfRule type="cellIs" dxfId="7324" priority="554" stopIfTrue="1" operator="greaterThan">
      <formula>0</formula>
    </cfRule>
    <cfRule type="cellIs" dxfId="7323" priority="555" stopIfTrue="1" operator="greaterThan">
      <formula>0</formula>
    </cfRule>
  </conditionalFormatting>
  <conditionalFormatting sqref="AE58">
    <cfRule type="cellIs" dxfId="7322" priority="550" stopIfTrue="1" operator="greaterThan">
      <formula>0</formula>
    </cfRule>
    <cfRule type="cellIs" dxfId="7321" priority="551" stopIfTrue="1" operator="greaterThan">
      <formula>0</formula>
    </cfRule>
    <cfRule type="cellIs" dxfId="7320" priority="552" stopIfTrue="1" operator="greaterThan">
      <formula>0</formula>
    </cfRule>
  </conditionalFormatting>
  <conditionalFormatting sqref="AE53:AE54">
    <cfRule type="cellIs" dxfId="7319" priority="547" stopIfTrue="1" operator="greaterThan">
      <formula>0</formula>
    </cfRule>
    <cfRule type="cellIs" dxfId="7318" priority="548" stopIfTrue="1" operator="greaterThan">
      <formula>0</formula>
    </cfRule>
    <cfRule type="cellIs" dxfId="7317" priority="549" stopIfTrue="1" operator="greaterThan">
      <formula>0</formula>
    </cfRule>
  </conditionalFormatting>
  <conditionalFormatting sqref="AE55">
    <cfRule type="cellIs" dxfId="7316" priority="544" stopIfTrue="1" operator="greaterThan">
      <formula>0</formula>
    </cfRule>
    <cfRule type="cellIs" dxfId="7315" priority="545" stopIfTrue="1" operator="greaterThan">
      <formula>0</formula>
    </cfRule>
    <cfRule type="cellIs" dxfId="7314" priority="546" stopIfTrue="1" operator="greaterThan">
      <formula>0</formula>
    </cfRule>
  </conditionalFormatting>
  <conditionalFormatting sqref="AE50:AE51">
    <cfRule type="cellIs" dxfId="7313" priority="541" stopIfTrue="1" operator="greaterThan">
      <formula>0</formula>
    </cfRule>
    <cfRule type="cellIs" dxfId="7312" priority="542" stopIfTrue="1" operator="greaterThan">
      <formula>0</formula>
    </cfRule>
    <cfRule type="cellIs" dxfId="7311" priority="543" stopIfTrue="1" operator="greaterThan">
      <formula>0</formula>
    </cfRule>
  </conditionalFormatting>
  <conditionalFormatting sqref="AE52">
    <cfRule type="cellIs" dxfId="7310" priority="538" stopIfTrue="1" operator="greaterThan">
      <formula>0</formula>
    </cfRule>
    <cfRule type="cellIs" dxfId="7309" priority="539" stopIfTrue="1" operator="greaterThan">
      <formula>0</formula>
    </cfRule>
    <cfRule type="cellIs" dxfId="7308" priority="540" stopIfTrue="1" operator="greaterThan">
      <formula>0</formula>
    </cfRule>
  </conditionalFormatting>
  <conditionalFormatting sqref="AE47:AE48">
    <cfRule type="cellIs" dxfId="7307" priority="535" stopIfTrue="1" operator="greaterThan">
      <formula>0</formula>
    </cfRule>
    <cfRule type="cellIs" dxfId="7306" priority="536" stopIfTrue="1" operator="greaterThan">
      <formula>0</formula>
    </cfRule>
    <cfRule type="cellIs" dxfId="7305" priority="537" stopIfTrue="1" operator="greaterThan">
      <formula>0</formula>
    </cfRule>
  </conditionalFormatting>
  <conditionalFormatting sqref="AE49">
    <cfRule type="cellIs" dxfId="7304" priority="532" stopIfTrue="1" operator="greaterThan">
      <formula>0</formula>
    </cfRule>
    <cfRule type="cellIs" dxfId="7303" priority="533" stopIfTrue="1" operator="greaterThan">
      <formula>0</formula>
    </cfRule>
    <cfRule type="cellIs" dxfId="7302" priority="534" stopIfTrue="1" operator="greaterThan">
      <formula>0</formula>
    </cfRule>
  </conditionalFormatting>
  <conditionalFormatting sqref="AE44:AE45">
    <cfRule type="cellIs" dxfId="7301" priority="529" stopIfTrue="1" operator="greaterThan">
      <formula>0</formula>
    </cfRule>
    <cfRule type="cellIs" dxfId="7300" priority="530" stopIfTrue="1" operator="greaterThan">
      <formula>0</formula>
    </cfRule>
    <cfRule type="cellIs" dxfId="7299" priority="531" stopIfTrue="1" operator="greaterThan">
      <formula>0</formula>
    </cfRule>
  </conditionalFormatting>
  <conditionalFormatting sqref="AE46">
    <cfRule type="cellIs" dxfId="7298" priority="526" stopIfTrue="1" operator="greaterThan">
      <formula>0</formula>
    </cfRule>
    <cfRule type="cellIs" dxfId="7297" priority="527" stopIfTrue="1" operator="greaterThan">
      <formula>0</formula>
    </cfRule>
    <cfRule type="cellIs" dxfId="7296" priority="528" stopIfTrue="1" operator="greaterThan">
      <formula>0</formula>
    </cfRule>
  </conditionalFormatting>
  <conditionalFormatting sqref="AE41:AE42">
    <cfRule type="cellIs" dxfId="7295" priority="523" stopIfTrue="1" operator="greaterThan">
      <formula>0</formula>
    </cfRule>
    <cfRule type="cellIs" dxfId="7294" priority="524" stopIfTrue="1" operator="greaterThan">
      <formula>0</formula>
    </cfRule>
    <cfRule type="cellIs" dxfId="7293" priority="525" stopIfTrue="1" operator="greaterThan">
      <formula>0</formula>
    </cfRule>
  </conditionalFormatting>
  <conditionalFormatting sqref="AE43">
    <cfRule type="cellIs" dxfId="7292" priority="520" stopIfTrue="1" operator="greaterThan">
      <formula>0</formula>
    </cfRule>
    <cfRule type="cellIs" dxfId="7291" priority="521" stopIfTrue="1" operator="greaterThan">
      <formula>0</formula>
    </cfRule>
    <cfRule type="cellIs" dxfId="7290" priority="522" stopIfTrue="1" operator="greaterThan">
      <formula>0</formula>
    </cfRule>
  </conditionalFormatting>
  <conditionalFormatting sqref="AE38:AE39">
    <cfRule type="cellIs" dxfId="7289" priority="517" stopIfTrue="1" operator="greaterThan">
      <formula>0</formula>
    </cfRule>
    <cfRule type="cellIs" dxfId="7288" priority="518" stopIfTrue="1" operator="greaterThan">
      <formula>0</formula>
    </cfRule>
    <cfRule type="cellIs" dxfId="7287" priority="519" stopIfTrue="1" operator="greaterThan">
      <formula>0</formula>
    </cfRule>
  </conditionalFormatting>
  <conditionalFormatting sqref="AE40">
    <cfRule type="cellIs" dxfId="7286" priority="514" stopIfTrue="1" operator="greaterThan">
      <formula>0</formula>
    </cfRule>
    <cfRule type="cellIs" dxfId="7285" priority="515" stopIfTrue="1" operator="greaterThan">
      <formula>0</formula>
    </cfRule>
    <cfRule type="cellIs" dxfId="7284" priority="516" stopIfTrue="1" operator="greaterThan">
      <formula>0</formula>
    </cfRule>
  </conditionalFormatting>
  <conditionalFormatting sqref="AE35:AE36">
    <cfRule type="cellIs" dxfId="7283" priority="511" stopIfTrue="1" operator="greaterThan">
      <formula>0</formula>
    </cfRule>
    <cfRule type="cellIs" dxfId="7282" priority="512" stopIfTrue="1" operator="greaterThan">
      <formula>0</formula>
    </cfRule>
    <cfRule type="cellIs" dxfId="7281" priority="513" stopIfTrue="1" operator="greaterThan">
      <formula>0</formula>
    </cfRule>
  </conditionalFormatting>
  <conditionalFormatting sqref="AE37">
    <cfRule type="cellIs" dxfId="7280" priority="508" stopIfTrue="1" operator="greaterThan">
      <formula>0</formula>
    </cfRule>
    <cfRule type="cellIs" dxfId="7279" priority="509" stopIfTrue="1" operator="greaterThan">
      <formula>0</formula>
    </cfRule>
    <cfRule type="cellIs" dxfId="7278" priority="510" stopIfTrue="1" operator="greaterThan">
      <formula>0</formula>
    </cfRule>
  </conditionalFormatting>
  <conditionalFormatting sqref="AE32:AE33">
    <cfRule type="cellIs" dxfId="7277" priority="505" stopIfTrue="1" operator="greaterThan">
      <formula>0</formula>
    </cfRule>
    <cfRule type="cellIs" dxfId="7276" priority="506" stopIfTrue="1" operator="greaterThan">
      <formula>0</formula>
    </cfRule>
    <cfRule type="cellIs" dxfId="7275" priority="507" stopIfTrue="1" operator="greaterThan">
      <formula>0</formula>
    </cfRule>
  </conditionalFormatting>
  <conditionalFormatting sqref="AE34">
    <cfRule type="cellIs" dxfId="7274" priority="502" stopIfTrue="1" operator="greaterThan">
      <formula>0</formula>
    </cfRule>
    <cfRule type="cellIs" dxfId="7273" priority="503" stopIfTrue="1" operator="greaterThan">
      <formula>0</formula>
    </cfRule>
    <cfRule type="cellIs" dxfId="7272" priority="504" stopIfTrue="1" operator="greaterThan">
      <formula>0</formula>
    </cfRule>
  </conditionalFormatting>
  <conditionalFormatting sqref="AE29:AE30">
    <cfRule type="cellIs" dxfId="7271" priority="499" stopIfTrue="1" operator="greaterThan">
      <formula>0</formula>
    </cfRule>
    <cfRule type="cellIs" dxfId="7270" priority="500" stopIfTrue="1" operator="greaterThan">
      <formula>0</formula>
    </cfRule>
    <cfRule type="cellIs" dxfId="7269" priority="501" stopIfTrue="1" operator="greaterThan">
      <formula>0</formula>
    </cfRule>
  </conditionalFormatting>
  <conditionalFormatting sqref="AE31">
    <cfRule type="cellIs" dxfId="7268" priority="496" stopIfTrue="1" operator="greaterThan">
      <formula>0</formula>
    </cfRule>
    <cfRule type="cellIs" dxfId="7267" priority="497" stopIfTrue="1" operator="greaterThan">
      <formula>0</formula>
    </cfRule>
    <cfRule type="cellIs" dxfId="7266" priority="498" stopIfTrue="1" operator="greaterThan">
      <formula>0</formula>
    </cfRule>
  </conditionalFormatting>
  <conditionalFormatting sqref="AE26:AE27">
    <cfRule type="cellIs" dxfId="7265" priority="493" stopIfTrue="1" operator="greaterThan">
      <formula>0</formula>
    </cfRule>
    <cfRule type="cellIs" dxfId="7264" priority="494" stopIfTrue="1" operator="greaterThan">
      <formula>0</formula>
    </cfRule>
    <cfRule type="cellIs" dxfId="7263" priority="495" stopIfTrue="1" operator="greaterThan">
      <formula>0</formula>
    </cfRule>
  </conditionalFormatting>
  <conditionalFormatting sqref="AE28">
    <cfRule type="cellIs" dxfId="7262" priority="490" stopIfTrue="1" operator="greaterThan">
      <formula>0</formula>
    </cfRule>
    <cfRule type="cellIs" dxfId="7261" priority="491" stopIfTrue="1" operator="greaterThan">
      <formula>0</formula>
    </cfRule>
    <cfRule type="cellIs" dxfId="7260" priority="492" stopIfTrue="1" operator="greaterThan">
      <formula>0</formula>
    </cfRule>
  </conditionalFormatting>
  <conditionalFormatting sqref="AE23:AE24">
    <cfRule type="cellIs" dxfId="7259" priority="487" stopIfTrue="1" operator="greaterThan">
      <formula>0</formula>
    </cfRule>
    <cfRule type="cellIs" dxfId="7258" priority="488" stopIfTrue="1" operator="greaterThan">
      <formula>0</formula>
    </cfRule>
    <cfRule type="cellIs" dxfId="7257" priority="489" stopIfTrue="1" operator="greaterThan">
      <formula>0</formula>
    </cfRule>
  </conditionalFormatting>
  <conditionalFormatting sqref="AE25">
    <cfRule type="cellIs" dxfId="7256" priority="484" stopIfTrue="1" operator="greaterThan">
      <formula>0</formula>
    </cfRule>
    <cfRule type="cellIs" dxfId="7255" priority="485" stopIfTrue="1" operator="greaterThan">
      <formula>0</formula>
    </cfRule>
    <cfRule type="cellIs" dxfId="7254" priority="486" stopIfTrue="1" operator="greaterThan">
      <formula>0</formula>
    </cfRule>
  </conditionalFormatting>
  <conditionalFormatting sqref="AE20:AE21">
    <cfRule type="cellIs" dxfId="7253" priority="481" stopIfTrue="1" operator="greaterThan">
      <formula>0</formula>
    </cfRule>
    <cfRule type="cellIs" dxfId="7252" priority="482" stopIfTrue="1" operator="greaterThan">
      <formula>0</formula>
    </cfRule>
    <cfRule type="cellIs" dxfId="7251" priority="483" stopIfTrue="1" operator="greaterThan">
      <formula>0</formula>
    </cfRule>
  </conditionalFormatting>
  <conditionalFormatting sqref="AE22">
    <cfRule type="cellIs" dxfId="7250" priority="478" stopIfTrue="1" operator="greaterThan">
      <formula>0</formula>
    </cfRule>
    <cfRule type="cellIs" dxfId="7249" priority="479" stopIfTrue="1" operator="greaterThan">
      <formula>0</formula>
    </cfRule>
    <cfRule type="cellIs" dxfId="7248" priority="480" stopIfTrue="1" operator="greaterThan">
      <formula>0</formula>
    </cfRule>
  </conditionalFormatting>
  <conditionalFormatting sqref="AE17:AE18">
    <cfRule type="cellIs" dxfId="7247" priority="475" stopIfTrue="1" operator="greaterThan">
      <formula>0</formula>
    </cfRule>
    <cfRule type="cellIs" dxfId="7246" priority="476" stopIfTrue="1" operator="greaterThan">
      <formula>0</formula>
    </cfRule>
    <cfRule type="cellIs" dxfId="7245" priority="477" stopIfTrue="1" operator="greaterThan">
      <formula>0</formula>
    </cfRule>
  </conditionalFormatting>
  <conditionalFormatting sqref="AE19">
    <cfRule type="cellIs" dxfId="7244" priority="472" stopIfTrue="1" operator="greaterThan">
      <formula>0</formula>
    </cfRule>
    <cfRule type="cellIs" dxfId="7243" priority="473" stopIfTrue="1" operator="greaterThan">
      <formula>0</formula>
    </cfRule>
    <cfRule type="cellIs" dxfId="7242" priority="474" stopIfTrue="1" operator="greaterThan">
      <formula>0</formula>
    </cfRule>
  </conditionalFormatting>
  <conditionalFormatting sqref="AE14:AE15">
    <cfRule type="cellIs" dxfId="7241" priority="469" stopIfTrue="1" operator="greaterThan">
      <formula>0</formula>
    </cfRule>
    <cfRule type="cellIs" dxfId="7240" priority="470" stopIfTrue="1" operator="greaterThan">
      <formula>0</formula>
    </cfRule>
    <cfRule type="cellIs" dxfId="7239" priority="471" stopIfTrue="1" operator="greaterThan">
      <formula>0</formula>
    </cfRule>
  </conditionalFormatting>
  <conditionalFormatting sqref="AE16">
    <cfRule type="cellIs" dxfId="7238" priority="466" stopIfTrue="1" operator="greaterThan">
      <formula>0</formula>
    </cfRule>
    <cfRule type="cellIs" dxfId="7237" priority="467" stopIfTrue="1" operator="greaterThan">
      <formula>0</formula>
    </cfRule>
    <cfRule type="cellIs" dxfId="7236" priority="468" stopIfTrue="1" operator="greaterThan">
      <formula>0</formula>
    </cfRule>
  </conditionalFormatting>
  <conditionalFormatting sqref="AE11:AE12">
    <cfRule type="cellIs" dxfId="7235" priority="463" stopIfTrue="1" operator="greaterThan">
      <formula>0</formula>
    </cfRule>
    <cfRule type="cellIs" dxfId="7234" priority="464" stopIfTrue="1" operator="greaterThan">
      <formula>0</formula>
    </cfRule>
    <cfRule type="cellIs" dxfId="7233" priority="465" stopIfTrue="1" operator="greaterThan">
      <formula>0</formula>
    </cfRule>
  </conditionalFormatting>
  <conditionalFormatting sqref="AE13">
    <cfRule type="cellIs" dxfId="7232" priority="460" stopIfTrue="1" operator="greaterThan">
      <formula>0</formula>
    </cfRule>
    <cfRule type="cellIs" dxfId="7231" priority="461" stopIfTrue="1" operator="greaterThan">
      <formula>0</formula>
    </cfRule>
    <cfRule type="cellIs" dxfId="7230" priority="462" stopIfTrue="1" operator="greaterThan">
      <formula>0</formula>
    </cfRule>
  </conditionalFormatting>
  <conditionalFormatting sqref="AE8:AE9">
    <cfRule type="cellIs" dxfId="7229" priority="457" stopIfTrue="1" operator="greaterThan">
      <formula>0</formula>
    </cfRule>
    <cfRule type="cellIs" dxfId="7228" priority="458" stopIfTrue="1" operator="greaterThan">
      <formula>0</formula>
    </cfRule>
    <cfRule type="cellIs" dxfId="7227" priority="459" stopIfTrue="1" operator="greaterThan">
      <formula>0</formula>
    </cfRule>
  </conditionalFormatting>
  <conditionalFormatting sqref="AE10">
    <cfRule type="cellIs" dxfId="7226" priority="454" stopIfTrue="1" operator="greaterThan">
      <formula>0</formula>
    </cfRule>
    <cfRule type="cellIs" dxfId="7225" priority="455" stopIfTrue="1" operator="greaterThan">
      <formula>0</formula>
    </cfRule>
    <cfRule type="cellIs" dxfId="7224" priority="456" stopIfTrue="1" operator="greaterThan">
      <formula>0</formula>
    </cfRule>
  </conditionalFormatting>
  <conditionalFormatting sqref="AE7">
    <cfRule type="cellIs" dxfId="7223" priority="451" stopIfTrue="1" operator="greaterThan">
      <formula>0</formula>
    </cfRule>
    <cfRule type="cellIs" dxfId="7222" priority="452" stopIfTrue="1" operator="greaterThan">
      <formula>0</formula>
    </cfRule>
    <cfRule type="cellIs" dxfId="7221" priority="453" stopIfTrue="1" operator="greaterThan">
      <formula>0</formula>
    </cfRule>
  </conditionalFormatting>
  <conditionalFormatting sqref="AE4:AE5">
    <cfRule type="cellIs" dxfId="7220" priority="448" stopIfTrue="1" operator="greaterThan">
      <formula>0</formula>
    </cfRule>
    <cfRule type="cellIs" dxfId="7219" priority="449" stopIfTrue="1" operator="greaterThan">
      <formula>0</formula>
    </cfRule>
    <cfRule type="cellIs" dxfId="7218" priority="450" stopIfTrue="1" operator="greaterThan">
      <formula>0</formula>
    </cfRule>
  </conditionalFormatting>
  <conditionalFormatting sqref="AD59">
    <cfRule type="cellIs" dxfId="7217" priority="445" stopIfTrue="1" operator="greaterThan">
      <formula>0</formula>
    </cfRule>
    <cfRule type="cellIs" dxfId="7216" priority="446" stopIfTrue="1" operator="greaterThan">
      <formula>0</formula>
    </cfRule>
    <cfRule type="cellIs" dxfId="7215" priority="447" stopIfTrue="1" operator="greaterThan">
      <formula>0</formula>
    </cfRule>
  </conditionalFormatting>
  <conditionalFormatting sqref="AD56:AD57">
    <cfRule type="cellIs" dxfId="7214" priority="442" stopIfTrue="1" operator="greaterThan">
      <formula>0</formula>
    </cfRule>
    <cfRule type="cellIs" dxfId="7213" priority="443" stopIfTrue="1" operator="greaterThan">
      <formula>0</formula>
    </cfRule>
    <cfRule type="cellIs" dxfId="7212" priority="444" stopIfTrue="1" operator="greaterThan">
      <formula>0</formula>
    </cfRule>
  </conditionalFormatting>
  <conditionalFormatting sqref="AD58">
    <cfRule type="cellIs" dxfId="7211" priority="439" stopIfTrue="1" operator="greaterThan">
      <formula>0</formula>
    </cfRule>
    <cfRule type="cellIs" dxfId="7210" priority="440" stopIfTrue="1" operator="greaterThan">
      <formula>0</formula>
    </cfRule>
    <cfRule type="cellIs" dxfId="7209" priority="441" stopIfTrue="1" operator="greaterThan">
      <formula>0</formula>
    </cfRule>
  </conditionalFormatting>
  <conditionalFormatting sqref="AD53:AD54">
    <cfRule type="cellIs" dxfId="7208" priority="436" stopIfTrue="1" operator="greaterThan">
      <formula>0</formula>
    </cfRule>
    <cfRule type="cellIs" dxfId="7207" priority="437" stopIfTrue="1" operator="greaterThan">
      <formula>0</formula>
    </cfRule>
    <cfRule type="cellIs" dxfId="7206" priority="438" stopIfTrue="1" operator="greaterThan">
      <formula>0</formula>
    </cfRule>
  </conditionalFormatting>
  <conditionalFormatting sqref="AD55">
    <cfRule type="cellIs" dxfId="7205" priority="433" stopIfTrue="1" operator="greaterThan">
      <formula>0</formula>
    </cfRule>
    <cfRule type="cellIs" dxfId="7204" priority="434" stopIfTrue="1" operator="greaterThan">
      <formula>0</formula>
    </cfRule>
    <cfRule type="cellIs" dxfId="7203" priority="435" stopIfTrue="1" operator="greaterThan">
      <formula>0</formula>
    </cfRule>
  </conditionalFormatting>
  <conditionalFormatting sqref="AD50:AD51">
    <cfRule type="cellIs" dxfId="7202" priority="430" stopIfTrue="1" operator="greaterThan">
      <formula>0</formula>
    </cfRule>
    <cfRule type="cellIs" dxfId="7201" priority="431" stopIfTrue="1" operator="greaterThan">
      <formula>0</formula>
    </cfRule>
    <cfRule type="cellIs" dxfId="7200" priority="432" stopIfTrue="1" operator="greaterThan">
      <formula>0</formula>
    </cfRule>
  </conditionalFormatting>
  <conditionalFormatting sqref="AD52">
    <cfRule type="cellIs" dxfId="7199" priority="427" stopIfTrue="1" operator="greaterThan">
      <formula>0</formula>
    </cfRule>
    <cfRule type="cellIs" dxfId="7198" priority="428" stopIfTrue="1" operator="greaterThan">
      <formula>0</formula>
    </cfRule>
    <cfRule type="cellIs" dxfId="7197" priority="429" stopIfTrue="1" operator="greaterThan">
      <formula>0</formula>
    </cfRule>
  </conditionalFormatting>
  <conditionalFormatting sqref="AD47:AD48">
    <cfRule type="cellIs" dxfId="7196" priority="424" stopIfTrue="1" operator="greaterThan">
      <formula>0</formula>
    </cfRule>
    <cfRule type="cellIs" dxfId="7195" priority="425" stopIfTrue="1" operator="greaterThan">
      <formula>0</formula>
    </cfRule>
    <cfRule type="cellIs" dxfId="7194" priority="426" stopIfTrue="1" operator="greaterThan">
      <formula>0</formula>
    </cfRule>
  </conditionalFormatting>
  <conditionalFormatting sqref="AD49">
    <cfRule type="cellIs" dxfId="7193" priority="421" stopIfTrue="1" operator="greaterThan">
      <formula>0</formula>
    </cfRule>
    <cfRule type="cellIs" dxfId="7192" priority="422" stopIfTrue="1" operator="greaterThan">
      <formula>0</formula>
    </cfRule>
    <cfRule type="cellIs" dxfId="7191" priority="423" stopIfTrue="1" operator="greaterThan">
      <formula>0</formula>
    </cfRule>
  </conditionalFormatting>
  <conditionalFormatting sqref="AD44:AD45">
    <cfRule type="cellIs" dxfId="7190" priority="418" stopIfTrue="1" operator="greaterThan">
      <formula>0</formula>
    </cfRule>
    <cfRule type="cellIs" dxfId="7189" priority="419" stopIfTrue="1" operator="greaterThan">
      <formula>0</formula>
    </cfRule>
    <cfRule type="cellIs" dxfId="7188" priority="420" stopIfTrue="1" operator="greaterThan">
      <formula>0</formula>
    </cfRule>
  </conditionalFormatting>
  <conditionalFormatting sqref="AD46">
    <cfRule type="cellIs" dxfId="7187" priority="415" stopIfTrue="1" operator="greaterThan">
      <formula>0</formula>
    </cfRule>
    <cfRule type="cellIs" dxfId="7186" priority="416" stopIfTrue="1" operator="greaterThan">
      <formula>0</formula>
    </cfRule>
    <cfRule type="cellIs" dxfId="7185" priority="417" stopIfTrue="1" operator="greaterThan">
      <formula>0</formula>
    </cfRule>
  </conditionalFormatting>
  <conditionalFormatting sqref="AD41:AD42">
    <cfRule type="cellIs" dxfId="7184" priority="412" stopIfTrue="1" operator="greaterThan">
      <formula>0</formula>
    </cfRule>
    <cfRule type="cellIs" dxfId="7183" priority="413" stopIfTrue="1" operator="greaterThan">
      <formula>0</formula>
    </cfRule>
    <cfRule type="cellIs" dxfId="7182" priority="414" stopIfTrue="1" operator="greaterThan">
      <formula>0</formula>
    </cfRule>
  </conditionalFormatting>
  <conditionalFormatting sqref="AD43">
    <cfRule type="cellIs" dxfId="7181" priority="409" stopIfTrue="1" operator="greaterThan">
      <formula>0</formula>
    </cfRule>
    <cfRule type="cellIs" dxfId="7180" priority="410" stopIfTrue="1" operator="greaterThan">
      <formula>0</formula>
    </cfRule>
    <cfRule type="cellIs" dxfId="7179" priority="411" stopIfTrue="1" operator="greaterThan">
      <formula>0</formula>
    </cfRule>
  </conditionalFormatting>
  <conditionalFormatting sqref="AD38:AD39">
    <cfRule type="cellIs" dxfId="7178" priority="406" stopIfTrue="1" operator="greaterThan">
      <formula>0</formula>
    </cfRule>
    <cfRule type="cellIs" dxfId="7177" priority="407" stopIfTrue="1" operator="greaterThan">
      <formula>0</formula>
    </cfRule>
    <cfRule type="cellIs" dxfId="7176" priority="408" stopIfTrue="1" operator="greaterThan">
      <formula>0</formula>
    </cfRule>
  </conditionalFormatting>
  <conditionalFormatting sqref="AD40">
    <cfRule type="cellIs" dxfId="7175" priority="403" stopIfTrue="1" operator="greaterThan">
      <formula>0</formula>
    </cfRule>
    <cfRule type="cellIs" dxfId="7174" priority="404" stopIfTrue="1" operator="greaterThan">
      <formula>0</formula>
    </cfRule>
    <cfRule type="cellIs" dxfId="7173" priority="405" stopIfTrue="1" operator="greaterThan">
      <formula>0</formula>
    </cfRule>
  </conditionalFormatting>
  <conditionalFormatting sqref="AD35:AD36">
    <cfRule type="cellIs" dxfId="7172" priority="400" stopIfTrue="1" operator="greaterThan">
      <formula>0</formula>
    </cfRule>
    <cfRule type="cellIs" dxfId="7171" priority="401" stopIfTrue="1" operator="greaterThan">
      <formula>0</formula>
    </cfRule>
    <cfRule type="cellIs" dxfId="7170" priority="402" stopIfTrue="1" operator="greaterThan">
      <formula>0</formula>
    </cfRule>
  </conditionalFormatting>
  <conditionalFormatting sqref="AD37">
    <cfRule type="cellIs" dxfId="7169" priority="397" stopIfTrue="1" operator="greaterThan">
      <formula>0</formula>
    </cfRule>
    <cfRule type="cellIs" dxfId="7168" priority="398" stopIfTrue="1" operator="greaterThan">
      <formula>0</formula>
    </cfRule>
    <cfRule type="cellIs" dxfId="7167" priority="399" stopIfTrue="1" operator="greaterThan">
      <formula>0</formula>
    </cfRule>
  </conditionalFormatting>
  <conditionalFormatting sqref="AD32:AD33">
    <cfRule type="cellIs" dxfId="7166" priority="394" stopIfTrue="1" operator="greaterThan">
      <formula>0</formula>
    </cfRule>
    <cfRule type="cellIs" dxfId="7165" priority="395" stopIfTrue="1" operator="greaterThan">
      <formula>0</formula>
    </cfRule>
    <cfRule type="cellIs" dxfId="7164" priority="396" stopIfTrue="1" operator="greaterThan">
      <formula>0</formula>
    </cfRule>
  </conditionalFormatting>
  <conditionalFormatting sqref="AD34">
    <cfRule type="cellIs" dxfId="7163" priority="391" stopIfTrue="1" operator="greaterThan">
      <formula>0</formula>
    </cfRule>
    <cfRule type="cellIs" dxfId="7162" priority="392" stopIfTrue="1" operator="greaterThan">
      <formula>0</formula>
    </cfRule>
    <cfRule type="cellIs" dxfId="7161" priority="393" stopIfTrue="1" operator="greaterThan">
      <formula>0</formula>
    </cfRule>
  </conditionalFormatting>
  <conditionalFormatting sqref="AD30">
    <cfRule type="cellIs" dxfId="7160" priority="388" stopIfTrue="1" operator="greaterThan">
      <formula>0</formula>
    </cfRule>
    <cfRule type="cellIs" dxfId="7159" priority="389" stopIfTrue="1" operator="greaterThan">
      <formula>0</formula>
    </cfRule>
    <cfRule type="cellIs" dxfId="7158" priority="390" stopIfTrue="1" operator="greaterThan">
      <formula>0</formula>
    </cfRule>
  </conditionalFormatting>
  <conditionalFormatting sqref="AD31">
    <cfRule type="cellIs" dxfId="7157" priority="385" stopIfTrue="1" operator="greaterThan">
      <formula>0</formula>
    </cfRule>
    <cfRule type="cellIs" dxfId="7156" priority="386" stopIfTrue="1" operator="greaterThan">
      <formula>0</formula>
    </cfRule>
    <cfRule type="cellIs" dxfId="7155" priority="387" stopIfTrue="1" operator="greaterThan">
      <formula>0</formula>
    </cfRule>
  </conditionalFormatting>
  <conditionalFormatting sqref="AD26:AD29">
    <cfRule type="cellIs" dxfId="7154" priority="382" stopIfTrue="1" operator="greaterThan">
      <formula>0</formula>
    </cfRule>
    <cfRule type="cellIs" dxfId="7153" priority="383" stopIfTrue="1" operator="greaterThan">
      <formula>0</formula>
    </cfRule>
    <cfRule type="cellIs" dxfId="7152" priority="384" stopIfTrue="1" operator="greaterThan">
      <formula>0</formula>
    </cfRule>
  </conditionalFormatting>
  <conditionalFormatting sqref="AD23:AD24">
    <cfRule type="cellIs" dxfId="7151" priority="379" stopIfTrue="1" operator="greaterThan">
      <formula>0</formula>
    </cfRule>
    <cfRule type="cellIs" dxfId="7150" priority="380" stopIfTrue="1" operator="greaterThan">
      <formula>0</formula>
    </cfRule>
    <cfRule type="cellIs" dxfId="7149" priority="381" stopIfTrue="1" operator="greaterThan">
      <formula>0</formula>
    </cfRule>
  </conditionalFormatting>
  <conditionalFormatting sqref="AD25">
    <cfRule type="cellIs" dxfId="7148" priority="376" stopIfTrue="1" operator="greaterThan">
      <formula>0</formula>
    </cfRule>
    <cfRule type="cellIs" dxfId="7147" priority="377" stopIfTrue="1" operator="greaterThan">
      <formula>0</formula>
    </cfRule>
    <cfRule type="cellIs" dxfId="7146" priority="378" stopIfTrue="1" operator="greaterThan">
      <formula>0</formula>
    </cfRule>
  </conditionalFormatting>
  <conditionalFormatting sqref="AD20:AD21">
    <cfRule type="cellIs" dxfId="7145" priority="373" stopIfTrue="1" operator="greaterThan">
      <formula>0</formula>
    </cfRule>
    <cfRule type="cellIs" dxfId="7144" priority="374" stopIfTrue="1" operator="greaterThan">
      <formula>0</formula>
    </cfRule>
    <cfRule type="cellIs" dxfId="7143" priority="375" stopIfTrue="1" operator="greaterThan">
      <formula>0</formula>
    </cfRule>
  </conditionalFormatting>
  <conditionalFormatting sqref="AD22">
    <cfRule type="cellIs" dxfId="7142" priority="370" stopIfTrue="1" operator="greaterThan">
      <formula>0</formula>
    </cfRule>
    <cfRule type="cellIs" dxfId="7141" priority="371" stopIfTrue="1" operator="greaterThan">
      <formula>0</formula>
    </cfRule>
    <cfRule type="cellIs" dxfId="7140" priority="372" stopIfTrue="1" operator="greaterThan">
      <formula>0</formula>
    </cfRule>
  </conditionalFormatting>
  <conditionalFormatting sqref="AD17:AD18">
    <cfRule type="cellIs" dxfId="7139" priority="367" stopIfTrue="1" operator="greaterThan">
      <formula>0</formula>
    </cfRule>
    <cfRule type="cellIs" dxfId="7138" priority="368" stopIfTrue="1" operator="greaterThan">
      <formula>0</formula>
    </cfRule>
    <cfRule type="cellIs" dxfId="7137" priority="369" stopIfTrue="1" operator="greaterThan">
      <formula>0</formula>
    </cfRule>
  </conditionalFormatting>
  <conditionalFormatting sqref="AD19">
    <cfRule type="cellIs" dxfId="7136" priority="364" stopIfTrue="1" operator="greaterThan">
      <formula>0</formula>
    </cfRule>
    <cfRule type="cellIs" dxfId="7135" priority="365" stopIfTrue="1" operator="greaterThan">
      <formula>0</formula>
    </cfRule>
    <cfRule type="cellIs" dxfId="7134" priority="366" stopIfTrue="1" operator="greaterThan">
      <formula>0</formula>
    </cfRule>
  </conditionalFormatting>
  <conditionalFormatting sqref="AD14:AD15">
    <cfRule type="cellIs" dxfId="7133" priority="361" stopIfTrue="1" operator="greaterThan">
      <formula>0</formula>
    </cfRule>
    <cfRule type="cellIs" dxfId="7132" priority="362" stopIfTrue="1" operator="greaterThan">
      <formula>0</formula>
    </cfRule>
    <cfRule type="cellIs" dxfId="7131" priority="363" stopIfTrue="1" operator="greaterThan">
      <formula>0</formula>
    </cfRule>
  </conditionalFormatting>
  <conditionalFormatting sqref="AD16">
    <cfRule type="cellIs" dxfId="7130" priority="358" stopIfTrue="1" operator="greaterThan">
      <formula>0</formula>
    </cfRule>
    <cfRule type="cellIs" dxfId="7129" priority="359" stopIfTrue="1" operator="greaterThan">
      <formula>0</formula>
    </cfRule>
    <cfRule type="cellIs" dxfId="7128" priority="360" stopIfTrue="1" operator="greaterThan">
      <formula>0</formula>
    </cfRule>
  </conditionalFormatting>
  <conditionalFormatting sqref="AD11:AD12">
    <cfRule type="cellIs" dxfId="7127" priority="355" stopIfTrue="1" operator="greaterThan">
      <formula>0</formula>
    </cfRule>
    <cfRule type="cellIs" dxfId="7126" priority="356" stopIfTrue="1" operator="greaterThan">
      <formula>0</formula>
    </cfRule>
    <cfRule type="cellIs" dxfId="7125" priority="357" stopIfTrue="1" operator="greaterThan">
      <formula>0</formula>
    </cfRule>
  </conditionalFormatting>
  <conditionalFormatting sqref="AD13">
    <cfRule type="cellIs" dxfId="7124" priority="352" stopIfTrue="1" operator="greaterThan">
      <formula>0</formula>
    </cfRule>
    <cfRule type="cellIs" dxfId="7123" priority="353" stopIfTrue="1" operator="greaterThan">
      <formula>0</formula>
    </cfRule>
    <cfRule type="cellIs" dxfId="7122" priority="354" stopIfTrue="1" operator="greaterThan">
      <formula>0</formula>
    </cfRule>
  </conditionalFormatting>
  <conditionalFormatting sqref="AD8:AD9">
    <cfRule type="cellIs" dxfId="7121" priority="349" stopIfTrue="1" operator="greaterThan">
      <formula>0</formula>
    </cfRule>
    <cfRule type="cellIs" dxfId="7120" priority="350" stopIfTrue="1" operator="greaterThan">
      <formula>0</formula>
    </cfRule>
    <cfRule type="cellIs" dxfId="7119" priority="351" stopIfTrue="1" operator="greaterThan">
      <formula>0</formula>
    </cfRule>
  </conditionalFormatting>
  <conditionalFormatting sqref="AD10">
    <cfRule type="cellIs" dxfId="7118" priority="346" stopIfTrue="1" operator="greaterThan">
      <formula>0</formula>
    </cfRule>
    <cfRule type="cellIs" dxfId="7117" priority="347" stopIfTrue="1" operator="greaterThan">
      <formula>0</formula>
    </cfRule>
    <cfRule type="cellIs" dxfId="7116" priority="348" stopIfTrue="1" operator="greaterThan">
      <formula>0</formula>
    </cfRule>
  </conditionalFormatting>
  <conditionalFormatting sqref="AD7">
    <cfRule type="cellIs" dxfId="7115" priority="343" stopIfTrue="1" operator="greaterThan">
      <formula>0</formula>
    </cfRule>
    <cfRule type="cellIs" dxfId="7114" priority="344" stopIfTrue="1" operator="greaterThan">
      <formula>0</formula>
    </cfRule>
    <cfRule type="cellIs" dxfId="7113" priority="345" stopIfTrue="1" operator="greaterThan">
      <formula>0</formula>
    </cfRule>
  </conditionalFormatting>
  <conditionalFormatting sqref="AD4:AD5">
    <cfRule type="cellIs" dxfId="7112" priority="340" stopIfTrue="1" operator="greaterThan">
      <formula>0</formula>
    </cfRule>
    <cfRule type="cellIs" dxfId="7111" priority="341" stopIfTrue="1" operator="greaterThan">
      <formula>0</formula>
    </cfRule>
    <cfRule type="cellIs" dxfId="7110" priority="342" stopIfTrue="1" operator="greaterThan">
      <formula>0</formula>
    </cfRule>
  </conditionalFormatting>
  <conditionalFormatting sqref="AC59">
    <cfRule type="cellIs" dxfId="7109" priority="337" stopIfTrue="1" operator="greaterThan">
      <formula>0</formula>
    </cfRule>
    <cfRule type="cellIs" dxfId="7108" priority="338" stopIfTrue="1" operator="greaterThan">
      <formula>0</formula>
    </cfRule>
    <cfRule type="cellIs" dxfId="7107" priority="339" stopIfTrue="1" operator="greaterThan">
      <formula>0</formula>
    </cfRule>
  </conditionalFormatting>
  <conditionalFormatting sqref="AC56:AC57">
    <cfRule type="cellIs" dxfId="7106" priority="334" stopIfTrue="1" operator="greaterThan">
      <formula>0</formula>
    </cfRule>
    <cfRule type="cellIs" dxfId="7105" priority="335" stopIfTrue="1" operator="greaterThan">
      <formula>0</formula>
    </cfRule>
    <cfRule type="cellIs" dxfId="7104" priority="336" stopIfTrue="1" operator="greaterThan">
      <formula>0</formula>
    </cfRule>
  </conditionalFormatting>
  <conditionalFormatting sqref="AC58">
    <cfRule type="cellIs" dxfId="7103" priority="331" stopIfTrue="1" operator="greaterThan">
      <formula>0</formula>
    </cfRule>
    <cfRule type="cellIs" dxfId="7102" priority="332" stopIfTrue="1" operator="greaterThan">
      <formula>0</formula>
    </cfRule>
    <cfRule type="cellIs" dxfId="7101" priority="333" stopIfTrue="1" operator="greaterThan">
      <formula>0</formula>
    </cfRule>
  </conditionalFormatting>
  <conditionalFormatting sqref="AC53:AC54">
    <cfRule type="cellIs" dxfId="7100" priority="328" stopIfTrue="1" operator="greaterThan">
      <formula>0</formula>
    </cfRule>
    <cfRule type="cellIs" dxfId="7099" priority="329" stopIfTrue="1" operator="greaterThan">
      <formula>0</formula>
    </cfRule>
    <cfRule type="cellIs" dxfId="7098" priority="330" stopIfTrue="1" operator="greaterThan">
      <formula>0</formula>
    </cfRule>
  </conditionalFormatting>
  <conditionalFormatting sqref="AC55">
    <cfRule type="cellIs" dxfId="7097" priority="325" stopIfTrue="1" operator="greaterThan">
      <formula>0</formula>
    </cfRule>
    <cfRule type="cellIs" dxfId="7096" priority="326" stopIfTrue="1" operator="greaterThan">
      <formula>0</formula>
    </cfRule>
    <cfRule type="cellIs" dxfId="7095" priority="327" stopIfTrue="1" operator="greaterThan">
      <formula>0</formula>
    </cfRule>
  </conditionalFormatting>
  <conditionalFormatting sqref="AC50:AC51">
    <cfRule type="cellIs" dxfId="7094" priority="322" stopIfTrue="1" operator="greaterThan">
      <formula>0</formula>
    </cfRule>
    <cfRule type="cellIs" dxfId="7093" priority="323" stopIfTrue="1" operator="greaterThan">
      <formula>0</formula>
    </cfRule>
    <cfRule type="cellIs" dxfId="7092" priority="324" stopIfTrue="1" operator="greaterThan">
      <formula>0</formula>
    </cfRule>
  </conditionalFormatting>
  <conditionalFormatting sqref="AC52">
    <cfRule type="cellIs" dxfId="7091" priority="319" stopIfTrue="1" operator="greaterThan">
      <formula>0</formula>
    </cfRule>
    <cfRule type="cellIs" dxfId="7090" priority="320" stopIfTrue="1" operator="greaterThan">
      <formula>0</formula>
    </cfRule>
    <cfRule type="cellIs" dxfId="7089" priority="321" stopIfTrue="1" operator="greaterThan">
      <formula>0</formula>
    </cfRule>
  </conditionalFormatting>
  <conditionalFormatting sqref="AC47:AC48">
    <cfRule type="cellIs" dxfId="7088" priority="316" stopIfTrue="1" operator="greaterThan">
      <formula>0</formula>
    </cfRule>
    <cfRule type="cellIs" dxfId="7087" priority="317" stopIfTrue="1" operator="greaterThan">
      <formula>0</formula>
    </cfRule>
    <cfRule type="cellIs" dxfId="7086" priority="318" stopIfTrue="1" operator="greaterThan">
      <formula>0</formula>
    </cfRule>
  </conditionalFormatting>
  <conditionalFormatting sqref="AC49">
    <cfRule type="cellIs" dxfId="7085" priority="313" stopIfTrue="1" operator="greaterThan">
      <formula>0</formula>
    </cfRule>
    <cfRule type="cellIs" dxfId="7084" priority="314" stopIfTrue="1" operator="greaterThan">
      <formula>0</formula>
    </cfRule>
    <cfRule type="cellIs" dxfId="7083" priority="315" stopIfTrue="1" operator="greaterThan">
      <formula>0</formula>
    </cfRule>
  </conditionalFormatting>
  <conditionalFormatting sqref="AC44:AC45">
    <cfRule type="cellIs" dxfId="7082" priority="310" stopIfTrue="1" operator="greaterThan">
      <formula>0</formula>
    </cfRule>
    <cfRule type="cellIs" dxfId="7081" priority="311" stopIfTrue="1" operator="greaterThan">
      <formula>0</formula>
    </cfRule>
    <cfRule type="cellIs" dxfId="7080" priority="312" stopIfTrue="1" operator="greaterThan">
      <formula>0</formula>
    </cfRule>
  </conditionalFormatting>
  <conditionalFormatting sqref="AC46">
    <cfRule type="cellIs" dxfId="7079" priority="307" stopIfTrue="1" operator="greaterThan">
      <formula>0</formula>
    </cfRule>
    <cfRule type="cellIs" dxfId="7078" priority="308" stopIfTrue="1" operator="greaterThan">
      <formula>0</formula>
    </cfRule>
    <cfRule type="cellIs" dxfId="7077" priority="309" stopIfTrue="1" operator="greaterThan">
      <formula>0</formula>
    </cfRule>
  </conditionalFormatting>
  <conditionalFormatting sqref="AC41:AC42">
    <cfRule type="cellIs" dxfId="7076" priority="304" stopIfTrue="1" operator="greaterThan">
      <formula>0</formula>
    </cfRule>
    <cfRule type="cellIs" dxfId="7075" priority="305" stopIfTrue="1" operator="greaterThan">
      <formula>0</formula>
    </cfRule>
    <cfRule type="cellIs" dxfId="7074" priority="306" stopIfTrue="1" operator="greaterThan">
      <formula>0</formula>
    </cfRule>
  </conditionalFormatting>
  <conditionalFormatting sqref="AC43">
    <cfRule type="cellIs" dxfId="7073" priority="301" stopIfTrue="1" operator="greaterThan">
      <formula>0</formula>
    </cfRule>
    <cfRule type="cellIs" dxfId="7072" priority="302" stopIfTrue="1" operator="greaterThan">
      <formula>0</formula>
    </cfRule>
    <cfRule type="cellIs" dxfId="7071" priority="303" stopIfTrue="1" operator="greaterThan">
      <formula>0</formula>
    </cfRule>
  </conditionalFormatting>
  <conditionalFormatting sqref="AC38:AC39">
    <cfRule type="cellIs" dxfId="7070" priority="298" stopIfTrue="1" operator="greaterThan">
      <formula>0</formula>
    </cfRule>
    <cfRule type="cellIs" dxfId="7069" priority="299" stopIfTrue="1" operator="greaterThan">
      <formula>0</formula>
    </cfRule>
    <cfRule type="cellIs" dxfId="7068" priority="300" stopIfTrue="1" operator="greaterThan">
      <formula>0</formula>
    </cfRule>
  </conditionalFormatting>
  <conditionalFormatting sqref="AC40">
    <cfRule type="cellIs" dxfId="7067" priority="295" stopIfTrue="1" operator="greaterThan">
      <formula>0</formula>
    </cfRule>
    <cfRule type="cellIs" dxfId="7066" priority="296" stopIfTrue="1" operator="greaterThan">
      <formula>0</formula>
    </cfRule>
    <cfRule type="cellIs" dxfId="7065" priority="297" stopIfTrue="1" operator="greaterThan">
      <formula>0</formula>
    </cfRule>
  </conditionalFormatting>
  <conditionalFormatting sqref="AC35:AC36">
    <cfRule type="cellIs" dxfId="7064" priority="292" stopIfTrue="1" operator="greaterThan">
      <formula>0</formula>
    </cfRule>
    <cfRule type="cellIs" dxfId="7063" priority="293" stopIfTrue="1" operator="greaterThan">
      <formula>0</formula>
    </cfRule>
    <cfRule type="cellIs" dxfId="7062" priority="294" stopIfTrue="1" operator="greaterThan">
      <formula>0</formula>
    </cfRule>
  </conditionalFormatting>
  <conditionalFormatting sqref="AC37">
    <cfRule type="cellIs" dxfId="7061" priority="289" stopIfTrue="1" operator="greaterThan">
      <formula>0</formula>
    </cfRule>
    <cfRule type="cellIs" dxfId="7060" priority="290" stopIfTrue="1" operator="greaterThan">
      <formula>0</formula>
    </cfRule>
    <cfRule type="cellIs" dxfId="7059" priority="291" stopIfTrue="1" operator="greaterThan">
      <formula>0</formula>
    </cfRule>
  </conditionalFormatting>
  <conditionalFormatting sqref="AC32:AC33">
    <cfRule type="cellIs" dxfId="7058" priority="286" stopIfTrue="1" operator="greaterThan">
      <formula>0</formula>
    </cfRule>
    <cfRule type="cellIs" dxfId="7057" priority="287" stopIfTrue="1" operator="greaterThan">
      <formula>0</formula>
    </cfRule>
    <cfRule type="cellIs" dxfId="7056" priority="288" stopIfTrue="1" operator="greaterThan">
      <formula>0</formula>
    </cfRule>
  </conditionalFormatting>
  <conditionalFormatting sqref="AC34">
    <cfRule type="cellIs" dxfId="7055" priority="283" stopIfTrue="1" operator="greaterThan">
      <formula>0</formula>
    </cfRule>
    <cfRule type="cellIs" dxfId="7054" priority="284" stopIfTrue="1" operator="greaterThan">
      <formula>0</formula>
    </cfRule>
    <cfRule type="cellIs" dxfId="7053" priority="285" stopIfTrue="1" operator="greaterThan">
      <formula>0</formula>
    </cfRule>
  </conditionalFormatting>
  <conditionalFormatting sqref="AC29:AC30">
    <cfRule type="cellIs" dxfId="7052" priority="280" stopIfTrue="1" operator="greaterThan">
      <formula>0</formula>
    </cfRule>
    <cfRule type="cellIs" dxfId="7051" priority="281" stopIfTrue="1" operator="greaterThan">
      <formula>0</formula>
    </cfRule>
    <cfRule type="cellIs" dxfId="7050" priority="282" stopIfTrue="1" operator="greaterThan">
      <formula>0</formula>
    </cfRule>
  </conditionalFormatting>
  <conditionalFormatting sqref="AC31">
    <cfRule type="cellIs" dxfId="7049" priority="277" stopIfTrue="1" operator="greaterThan">
      <formula>0</formula>
    </cfRule>
    <cfRule type="cellIs" dxfId="7048" priority="278" stopIfTrue="1" operator="greaterThan">
      <formula>0</formula>
    </cfRule>
    <cfRule type="cellIs" dxfId="7047" priority="279" stopIfTrue="1" operator="greaterThan">
      <formula>0</formula>
    </cfRule>
  </conditionalFormatting>
  <conditionalFormatting sqref="AC26:AC27">
    <cfRule type="cellIs" dxfId="7046" priority="274" stopIfTrue="1" operator="greaterThan">
      <formula>0</formula>
    </cfRule>
    <cfRule type="cellIs" dxfId="7045" priority="275" stopIfTrue="1" operator="greaterThan">
      <formula>0</formula>
    </cfRule>
    <cfRule type="cellIs" dxfId="7044" priority="276" stopIfTrue="1" operator="greaterThan">
      <formula>0</formula>
    </cfRule>
  </conditionalFormatting>
  <conditionalFormatting sqref="AC28">
    <cfRule type="cellIs" dxfId="7043" priority="271" stopIfTrue="1" operator="greaterThan">
      <formula>0</formula>
    </cfRule>
    <cfRule type="cellIs" dxfId="7042" priority="272" stopIfTrue="1" operator="greaterThan">
      <formula>0</formula>
    </cfRule>
    <cfRule type="cellIs" dxfId="7041" priority="273" stopIfTrue="1" operator="greaterThan">
      <formula>0</formula>
    </cfRule>
  </conditionalFormatting>
  <conditionalFormatting sqref="AC23:AC24">
    <cfRule type="cellIs" dxfId="7040" priority="268" stopIfTrue="1" operator="greaterThan">
      <formula>0</formula>
    </cfRule>
    <cfRule type="cellIs" dxfId="7039" priority="269" stopIfTrue="1" operator="greaterThan">
      <formula>0</formula>
    </cfRule>
    <cfRule type="cellIs" dxfId="7038" priority="270" stopIfTrue="1" operator="greaterThan">
      <formula>0</formula>
    </cfRule>
  </conditionalFormatting>
  <conditionalFormatting sqref="AC25">
    <cfRule type="cellIs" dxfId="7037" priority="265" stopIfTrue="1" operator="greaterThan">
      <formula>0</formula>
    </cfRule>
    <cfRule type="cellIs" dxfId="7036" priority="266" stopIfTrue="1" operator="greaterThan">
      <formula>0</formula>
    </cfRule>
    <cfRule type="cellIs" dxfId="7035" priority="267" stopIfTrue="1" operator="greaterThan">
      <formula>0</formula>
    </cfRule>
  </conditionalFormatting>
  <conditionalFormatting sqref="AC20:AC21">
    <cfRule type="cellIs" dxfId="7034" priority="262" stopIfTrue="1" operator="greaterThan">
      <formula>0</formula>
    </cfRule>
    <cfRule type="cellIs" dxfId="7033" priority="263" stopIfTrue="1" operator="greaterThan">
      <formula>0</formula>
    </cfRule>
    <cfRule type="cellIs" dxfId="7032" priority="264" stopIfTrue="1" operator="greaterThan">
      <formula>0</formula>
    </cfRule>
  </conditionalFormatting>
  <conditionalFormatting sqref="AC22">
    <cfRule type="cellIs" dxfId="7031" priority="259" stopIfTrue="1" operator="greaterThan">
      <formula>0</formula>
    </cfRule>
    <cfRule type="cellIs" dxfId="7030" priority="260" stopIfTrue="1" operator="greaterThan">
      <formula>0</formula>
    </cfRule>
    <cfRule type="cellIs" dxfId="7029" priority="261" stopIfTrue="1" operator="greaterThan">
      <formula>0</formula>
    </cfRule>
  </conditionalFormatting>
  <conditionalFormatting sqref="AC17:AC18">
    <cfRule type="cellIs" dxfId="7028" priority="256" stopIfTrue="1" operator="greaterThan">
      <formula>0</formula>
    </cfRule>
    <cfRule type="cellIs" dxfId="7027" priority="257" stopIfTrue="1" operator="greaterThan">
      <formula>0</formula>
    </cfRule>
    <cfRule type="cellIs" dxfId="7026" priority="258" stopIfTrue="1" operator="greaterThan">
      <formula>0</formula>
    </cfRule>
  </conditionalFormatting>
  <conditionalFormatting sqref="AC19">
    <cfRule type="cellIs" dxfId="7025" priority="253" stopIfTrue="1" operator="greaterThan">
      <formula>0</formula>
    </cfRule>
    <cfRule type="cellIs" dxfId="7024" priority="254" stopIfTrue="1" operator="greaterThan">
      <formula>0</formula>
    </cfRule>
    <cfRule type="cellIs" dxfId="7023" priority="255" stopIfTrue="1" operator="greaterThan">
      <formula>0</formula>
    </cfRule>
  </conditionalFormatting>
  <conditionalFormatting sqref="AC14:AC15">
    <cfRule type="cellIs" dxfId="7022" priority="250" stopIfTrue="1" operator="greaterThan">
      <formula>0</formula>
    </cfRule>
    <cfRule type="cellIs" dxfId="7021" priority="251" stopIfTrue="1" operator="greaterThan">
      <formula>0</formula>
    </cfRule>
    <cfRule type="cellIs" dxfId="7020" priority="252" stopIfTrue="1" operator="greaterThan">
      <formula>0</formula>
    </cfRule>
  </conditionalFormatting>
  <conditionalFormatting sqref="AC16">
    <cfRule type="cellIs" dxfId="7019" priority="247" stopIfTrue="1" operator="greaterThan">
      <formula>0</formula>
    </cfRule>
    <cfRule type="cellIs" dxfId="7018" priority="248" stopIfTrue="1" operator="greaterThan">
      <formula>0</formula>
    </cfRule>
    <cfRule type="cellIs" dxfId="7017" priority="249" stopIfTrue="1" operator="greaterThan">
      <formula>0</formula>
    </cfRule>
  </conditionalFormatting>
  <conditionalFormatting sqref="AC11:AC12">
    <cfRule type="cellIs" dxfId="7016" priority="244" stopIfTrue="1" operator="greaterThan">
      <formula>0</formula>
    </cfRule>
    <cfRule type="cellIs" dxfId="7015" priority="245" stopIfTrue="1" operator="greaterThan">
      <formula>0</formula>
    </cfRule>
    <cfRule type="cellIs" dxfId="7014" priority="246" stopIfTrue="1" operator="greaterThan">
      <formula>0</formula>
    </cfRule>
  </conditionalFormatting>
  <conditionalFormatting sqref="AC13">
    <cfRule type="cellIs" dxfId="7013" priority="241" stopIfTrue="1" operator="greaterThan">
      <formula>0</formula>
    </cfRule>
    <cfRule type="cellIs" dxfId="7012" priority="242" stopIfTrue="1" operator="greaterThan">
      <formula>0</formula>
    </cfRule>
    <cfRule type="cellIs" dxfId="7011" priority="243" stopIfTrue="1" operator="greaterThan">
      <formula>0</formula>
    </cfRule>
  </conditionalFormatting>
  <conditionalFormatting sqref="AC8:AC9">
    <cfRule type="cellIs" dxfId="7010" priority="238" stopIfTrue="1" operator="greaterThan">
      <formula>0</formula>
    </cfRule>
    <cfRule type="cellIs" dxfId="7009" priority="239" stopIfTrue="1" operator="greaterThan">
      <formula>0</formula>
    </cfRule>
    <cfRule type="cellIs" dxfId="7008" priority="240" stopIfTrue="1" operator="greaterThan">
      <formula>0</formula>
    </cfRule>
  </conditionalFormatting>
  <conditionalFormatting sqref="AC10">
    <cfRule type="cellIs" dxfId="7007" priority="235" stopIfTrue="1" operator="greaterThan">
      <formula>0</formula>
    </cfRule>
    <cfRule type="cellIs" dxfId="7006" priority="236" stopIfTrue="1" operator="greaterThan">
      <formula>0</formula>
    </cfRule>
    <cfRule type="cellIs" dxfId="7005" priority="237" stopIfTrue="1" operator="greaterThan">
      <formula>0</formula>
    </cfRule>
  </conditionalFormatting>
  <conditionalFormatting sqref="AC7">
    <cfRule type="cellIs" dxfId="7004" priority="232" stopIfTrue="1" operator="greaterThan">
      <formula>0</formula>
    </cfRule>
    <cfRule type="cellIs" dxfId="7003" priority="233" stopIfTrue="1" operator="greaterThan">
      <formula>0</formula>
    </cfRule>
    <cfRule type="cellIs" dxfId="7002" priority="234" stopIfTrue="1" operator="greaterThan">
      <formula>0</formula>
    </cfRule>
  </conditionalFormatting>
  <conditionalFormatting sqref="AC4:AC5">
    <cfRule type="cellIs" dxfId="7001" priority="229" stopIfTrue="1" operator="greaterThan">
      <formula>0</formula>
    </cfRule>
    <cfRule type="cellIs" dxfId="7000" priority="230" stopIfTrue="1" operator="greaterThan">
      <formula>0</formula>
    </cfRule>
    <cfRule type="cellIs" dxfId="6999" priority="231" stopIfTrue="1" operator="greaterThan">
      <formula>0</formula>
    </cfRule>
  </conditionalFormatting>
  <conditionalFormatting sqref="AF59">
    <cfRule type="cellIs" dxfId="6998" priority="226" stopIfTrue="1" operator="greaterThan">
      <formula>0</formula>
    </cfRule>
    <cfRule type="cellIs" dxfId="6997" priority="227" stopIfTrue="1" operator="greaterThan">
      <formula>0</formula>
    </cfRule>
    <cfRule type="cellIs" dxfId="6996" priority="228" stopIfTrue="1" operator="greaterThan">
      <formula>0</formula>
    </cfRule>
  </conditionalFormatting>
  <conditionalFormatting sqref="AF56:AF57">
    <cfRule type="cellIs" dxfId="6995" priority="223" stopIfTrue="1" operator="greaterThan">
      <formula>0</formula>
    </cfRule>
    <cfRule type="cellIs" dxfId="6994" priority="224" stopIfTrue="1" operator="greaterThan">
      <formula>0</formula>
    </cfRule>
    <cfRule type="cellIs" dxfId="6993" priority="225" stopIfTrue="1" operator="greaterThan">
      <formula>0</formula>
    </cfRule>
  </conditionalFormatting>
  <conditionalFormatting sqref="AF58">
    <cfRule type="cellIs" dxfId="6992" priority="220" stopIfTrue="1" operator="greaterThan">
      <formula>0</formula>
    </cfRule>
    <cfRule type="cellIs" dxfId="6991" priority="221" stopIfTrue="1" operator="greaterThan">
      <formula>0</formula>
    </cfRule>
    <cfRule type="cellIs" dxfId="6990" priority="222" stopIfTrue="1" operator="greaterThan">
      <formula>0</formula>
    </cfRule>
  </conditionalFormatting>
  <conditionalFormatting sqref="AF53:AF54">
    <cfRule type="cellIs" dxfId="6989" priority="217" stopIfTrue="1" operator="greaterThan">
      <formula>0</formula>
    </cfRule>
    <cfRule type="cellIs" dxfId="6988" priority="218" stopIfTrue="1" operator="greaterThan">
      <formula>0</formula>
    </cfRule>
    <cfRule type="cellIs" dxfId="6987" priority="219" stopIfTrue="1" operator="greaterThan">
      <formula>0</formula>
    </cfRule>
  </conditionalFormatting>
  <conditionalFormatting sqref="AF55">
    <cfRule type="cellIs" dxfId="6986" priority="214" stopIfTrue="1" operator="greaterThan">
      <formula>0</formula>
    </cfRule>
    <cfRule type="cellIs" dxfId="6985" priority="215" stopIfTrue="1" operator="greaterThan">
      <formula>0</formula>
    </cfRule>
    <cfRule type="cellIs" dxfId="6984" priority="216" stopIfTrue="1" operator="greaterThan">
      <formula>0</formula>
    </cfRule>
  </conditionalFormatting>
  <conditionalFormatting sqref="AF50:AF51">
    <cfRule type="cellIs" dxfId="6983" priority="211" stopIfTrue="1" operator="greaterThan">
      <formula>0</formula>
    </cfRule>
    <cfRule type="cellIs" dxfId="6982" priority="212" stopIfTrue="1" operator="greaterThan">
      <formula>0</formula>
    </cfRule>
    <cfRule type="cellIs" dxfId="6981" priority="213" stopIfTrue="1" operator="greaterThan">
      <formula>0</formula>
    </cfRule>
  </conditionalFormatting>
  <conditionalFormatting sqref="AF52">
    <cfRule type="cellIs" dxfId="6980" priority="208" stopIfTrue="1" operator="greaterThan">
      <formula>0</formula>
    </cfRule>
    <cfRule type="cellIs" dxfId="6979" priority="209" stopIfTrue="1" operator="greaterThan">
      <formula>0</formula>
    </cfRule>
    <cfRule type="cellIs" dxfId="6978" priority="210" stopIfTrue="1" operator="greaterThan">
      <formula>0</formula>
    </cfRule>
  </conditionalFormatting>
  <conditionalFormatting sqref="AF47:AF48">
    <cfRule type="cellIs" dxfId="6977" priority="205" stopIfTrue="1" operator="greaterThan">
      <formula>0</formula>
    </cfRule>
    <cfRule type="cellIs" dxfId="6976" priority="206" stopIfTrue="1" operator="greaterThan">
      <formula>0</formula>
    </cfRule>
    <cfRule type="cellIs" dxfId="6975" priority="207" stopIfTrue="1" operator="greaterThan">
      <formula>0</formula>
    </cfRule>
  </conditionalFormatting>
  <conditionalFormatting sqref="AF49">
    <cfRule type="cellIs" dxfId="6974" priority="202" stopIfTrue="1" operator="greaterThan">
      <formula>0</formula>
    </cfRule>
    <cfRule type="cellIs" dxfId="6973" priority="203" stopIfTrue="1" operator="greaterThan">
      <formula>0</formula>
    </cfRule>
    <cfRule type="cellIs" dxfId="6972" priority="204" stopIfTrue="1" operator="greaterThan">
      <formula>0</formula>
    </cfRule>
  </conditionalFormatting>
  <conditionalFormatting sqref="AF44:AF45">
    <cfRule type="cellIs" dxfId="6971" priority="199" stopIfTrue="1" operator="greaterThan">
      <formula>0</formula>
    </cfRule>
    <cfRule type="cellIs" dxfId="6970" priority="200" stopIfTrue="1" operator="greaterThan">
      <formula>0</formula>
    </cfRule>
    <cfRule type="cellIs" dxfId="6969" priority="201" stopIfTrue="1" operator="greaterThan">
      <formula>0</formula>
    </cfRule>
  </conditionalFormatting>
  <conditionalFormatting sqref="AF46">
    <cfRule type="cellIs" dxfId="6968" priority="196" stopIfTrue="1" operator="greaterThan">
      <formula>0</formula>
    </cfRule>
    <cfRule type="cellIs" dxfId="6967" priority="197" stopIfTrue="1" operator="greaterThan">
      <formula>0</formula>
    </cfRule>
    <cfRule type="cellIs" dxfId="6966" priority="198" stopIfTrue="1" operator="greaterThan">
      <formula>0</formula>
    </cfRule>
  </conditionalFormatting>
  <conditionalFormatting sqref="AF41:AF42">
    <cfRule type="cellIs" dxfId="6965" priority="193" stopIfTrue="1" operator="greaterThan">
      <formula>0</formula>
    </cfRule>
    <cfRule type="cellIs" dxfId="6964" priority="194" stopIfTrue="1" operator="greaterThan">
      <formula>0</formula>
    </cfRule>
    <cfRule type="cellIs" dxfId="6963" priority="195" stopIfTrue="1" operator="greaterThan">
      <formula>0</formula>
    </cfRule>
  </conditionalFormatting>
  <conditionalFormatting sqref="AF43">
    <cfRule type="cellIs" dxfId="6962" priority="190" stopIfTrue="1" operator="greaterThan">
      <formula>0</formula>
    </cfRule>
    <cfRule type="cellIs" dxfId="6961" priority="191" stopIfTrue="1" operator="greaterThan">
      <formula>0</formula>
    </cfRule>
    <cfRule type="cellIs" dxfId="6960" priority="192" stopIfTrue="1" operator="greaterThan">
      <formula>0</formula>
    </cfRule>
  </conditionalFormatting>
  <conditionalFormatting sqref="AF38:AF39">
    <cfRule type="cellIs" dxfId="6959" priority="187" stopIfTrue="1" operator="greaterThan">
      <formula>0</formula>
    </cfRule>
    <cfRule type="cellIs" dxfId="6958" priority="188" stopIfTrue="1" operator="greaterThan">
      <formula>0</formula>
    </cfRule>
    <cfRule type="cellIs" dxfId="6957" priority="189" stopIfTrue="1" operator="greaterThan">
      <formula>0</formula>
    </cfRule>
  </conditionalFormatting>
  <conditionalFormatting sqref="AF40">
    <cfRule type="cellIs" dxfId="6956" priority="184" stopIfTrue="1" operator="greaterThan">
      <formula>0</formula>
    </cfRule>
    <cfRule type="cellIs" dxfId="6955" priority="185" stopIfTrue="1" operator="greaterThan">
      <formula>0</formula>
    </cfRule>
    <cfRule type="cellIs" dxfId="6954" priority="186" stopIfTrue="1" operator="greaterThan">
      <formula>0</formula>
    </cfRule>
  </conditionalFormatting>
  <conditionalFormatting sqref="AF35:AF36">
    <cfRule type="cellIs" dxfId="6953" priority="181" stopIfTrue="1" operator="greaterThan">
      <formula>0</formula>
    </cfRule>
    <cfRule type="cellIs" dxfId="6952" priority="182" stopIfTrue="1" operator="greaterThan">
      <formula>0</formula>
    </cfRule>
    <cfRule type="cellIs" dxfId="6951" priority="183" stopIfTrue="1" operator="greaterThan">
      <formula>0</formula>
    </cfRule>
  </conditionalFormatting>
  <conditionalFormatting sqref="AF37">
    <cfRule type="cellIs" dxfId="6950" priority="178" stopIfTrue="1" operator="greaterThan">
      <formula>0</formula>
    </cfRule>
    <cfRule type="cellIs" dxfId="6949" priority="179" stopIfTrue="1" operator="greaterThan">
      <formula>0</formula>
    </cfRule>
    <cfRule type="cellIs" dxfId="6948" priority="180" stopIfTrue="1" operator="greaterThan">
      <formula>0</formula>
    </cfRule>
  </conditionalFormatting>
  <conditionalFormatting sqref="AF32:AF33">
    <cfRule type="cellIs" dxfId="6947" priority="175" stopIfTrue="1" operator="greaterThan">
      <formula>0</formula>
    </cfRule>
    <cfRule type="cellIs" dxfId="6946" priority="176" stopIfTrue="1" operator="greaterThan">
      <formula>0</formula>
    </cfRule>
    <cfRule type="cellIs" dxfId="6945" priority="177" stopIfTrue="1" operator="greaterThan">
      <formula>0</formula>
    </cfRule>
  </conditionalFormatting>
  <conditionalFormatting sqref="AF34">
    <cfRule type="cellIs" dxfId="6944" priority="172" stopIfTrue="1" operator="greaterThan">
      <formula>0</formula>
    </cfRule>
    <cfRule type="cellIs" dxfId="6943" priority="173" stopIfTrue="1" operator="greaterThan">
      <formula>0</formula>
    </cfRule>
    <cfRule type="cellIs" dxfId="6942" priority="174" stopIfTrue="1" operator="greaterThan">
      <formula>0</formula>
    </cfRule>
  </conditionalFormatting>
  <conditionalFormatting sqref="AF29:AF30">
    <cfRule type="cellIs" dxfId="6941" priority="169" stopIfTrue="1" operator="greaterThan">
      <formula>0</formula>
    </cfRule>
    <cfRule type="cellIs" dxfId="6940" priority="170" stopIfTrue="1" operator="greaterThan">
      <formula>0</formula>
    </cfRule>
    <cfRule type="cellIs" dxfId="6939" priority="171" stopIfTrue="1" operator="greaterThan">
      <formula>0</formula>
    </cfRule>
  </conditionalFormatting>
  <conditionalFormatting sqref="AF31">
    <cfRule type="cellIs" dxfId="6938" priority="166" stopIfTrue="1" operator="greaterThan">
      <formula>0</formula>
    </cfRule>
    <cfRule type="cellIs" dxfId="6937" priority="167" stopIfTrue="1" operator="greaterThan">
      <formula>0</formula>
    </cfRule>
    <cfRule type="cellIs" dxfId="6936" priority="168" stopIfTrue="1" operator="greaterThan">
      <formula>0</formula>
    </cfRule>
  </conditionalFormatting>
  <conditionalFormatting sqref="AF26:AF27">
    <cfRule type="cellIs" dxfId="6935" priority="163" stopIfTrue="1" operator="greaterThan">
      <formula>0</formula>
    </cfRule>
    <cfRule type="cellIs" dxfId="6934" priority="164" stopIfTrue="1" operator="greaterThan">
      <formula>0</formula>
    </cfRule>
    <cfRule type="cellIs" dxfId="6933" priority="165" stopIfTrue="1" operator="greaterThan">
      <formula>0</formula>
    </cfRule>
  </conditionalFormatting>
  <conditionalFormatting sqref="AF28">
    <cfRule type="cellIs" dxfId="6932" priority="160" stopIfTrue="1" operator="greaterThan">
      <formula>0</formula>
    </cfRule>
    <cfRule type="cellIs" dxfId="6931" priority="161" stopIfTrue="1" operator="greaterThan">
      <formula>0</formula>
    </cfRule>
    <cfRule type="cellIs" dxfId="6930" priority="162" stopIfTrue="1" operator="greaterThan">
      <formula>0</formula>
    </cfRule>
  </conditionalFormatting>
  <conditionalFormatting sqref="AF23:AF24">
    <cfRule type="cellIs" dxfId="6929" priority="157" stopIfTrue="1" operator="greaterThan">
      <formula>0</formula>
    </cfRule>
    <cfRule type="cellIs" dxfId="6928" priority="158" stopIfTrue="1" operator="greaterThan">
      <formula>0</formula>
    </cfRule>
    <cfRule type="cellIs" dxfId="6927" priority="159" stopIfTrue="1" operator="greaterThan">
      <formula>0</formula>
    </cfRule>
  </conditionalFormatting>
  <conditionalFormatting sqref="AF25">
    <cfRule type="cellIs" dxfId="6926" priority="154" stopIfTrue="1" operator="greaterThan">
      <formula>0</formula>
    </cfRule>
    <cfRule type="cellIs" dxfId="6925" priority="155" stopIfTrue="1" operator="greaterThan">
      <formula>0</formula>
    </cfRule>
    <cfRule type="cellIs" dxfId="6924" priority="156" stopIfTrue="1" operator="greaterThan">
      <formula>0</formula>
    </cfRule>
  </conditionalFormatting>
  <conditionalFormatting sqref="AF20:AF21">
    <cfRule type="cellIs" dxfId="6923" priority="151" stopIfTrue="1" operator="greaterThan">
      <formula>0</formula>
    </cfRule>
    <cfRule type="cellIs" dxfId="6922" priority="152" stopIfTrue="1" operator="greaterThan">
      <formula>0</formula>
    </cfRule>
    <cfRule type="cellIs" dxfId="6921" priority="153" stopIfTrue="1" operator="greaterThan">
      <formula>0</formula>
    </cfRule>
  </conditionalFormatting>
  <conditionalFormatting sqref="AF22">
    <cfRule type="cellIs" dxfId="6920" priority="148" stopIfTrue="1" operator="greaterThan">
      <formula>0</formula>
    </cfRule>
    <cfRule type="cellIs" dxfId="6919" priority="149" stopIfTrue="1" operator="greaterThan">
      <formula>0</formula>
    </cfRule>
    <cfRule type="cellIs" dxfId="6918" priority="150" stopIfTrue="1" operator="greaterThan">
      <formula>0</formula>
    </cfRule>
  </conditionalFormatting>
  <conditionalFormatting sqref="AF17:AF18">
    <cfRule type="cellIs" dxfId="6917" priority="145" stopIfTrue="1" operator="greaterThan">
      <formula>0</formula>
    </cfRule>
    <cfRule type="cellIs" dxfId="6916" priority="146" stopIfTrue="1" operator="greaterThan">
      <formula>0</formula>
    </cfRule>
    <cfRule type="cellIs" dxfId="6915" priority="147" stopIfTrue="1" operator="greaterThan">
      <formula>0</formula>
    </cfRule>
  </conditionalFormatting>
  <conditionalFormatting sqref="AF19">
    <cfRule type="cellIs" dxfId="6914" priority="142" stopIfTrue="1" operator="greaterThan">
      <formula>0</formula>
    </cfRule>
    <cfRule type="cellIs" dxfId="6913" priority="143" stopIfTrue="1" operator="greaterThan">
      <formula>0</formula>
    </cfRule>
    <cfRule type="cellIs" dxfId="6912" priority="144" stopIfTrue="1" operator="greaterThan">
      <formula>0</formula>
    </cfRule>
  </conditionalFormatting>
  <conditionalFormatting sqref="AF14:AF15">
    <cfRule type="cellIs" dxfId="6911" priority="139" stopIfTrue="1" operator="greaterThan">
      <formula>0</formula>
    </cfRule>
    <cfRule type="cellIs" dxfId="6910" priority="140" stopIfTrue="1" operator="greaterThan">
      <formula>0</formula>
    </cfRule>
    <cfRule type="cellIs" dxfId="6909" priority="141" stopIfTrue="1" operator="greaterThan">
      <formula>0</formula>
    </cfRule>
  </conditionalFormatting>
  <conditionalFormatting sqref="AF16">
    <cfRule type="cellIs" dxfId="6908" priority="136" stopIfTrue="1" operator="greaterThan">
      <formula>0</formula>
    </cfRule>
    <cfRule type="cellIs" dxfId="6907" priority="137" stopIfTrue="1" operator="greaterThan">
      <formula>0</formula>
    </cfRule>
    <cfRule type="cellIs" dxfId="6906" priority="138" stopIfTrue="1" operator="greaterThan">
      <formula>0</formula>
    </cfRule>
  </conditionalFormatting>
  <conditionalFormatting sqref="AF11:AF12">
    <cfRule type="cellIs" dxfId="6905" priority="133" stopIfTrue="1" operator="greaterThan">
      <formula>0</formula>
    </cfRule>
    <cfRule type="cellIs" dxfId="6904" priority="134" stopIfTrue="1" operator="greaterThan">
      <formula>0</formula>
    </cfRule>
    <cfRule type="cellIs" dxfId="6903" priority="135" stopIfTrue="1" operator="greaterThan">
      <formula>0</formula>
    </cfRule>
  </conditionalFormatting>
  <conditionalFormatting sqref="AF13">
    <cfRule type="cellIs" dxfId="6902" priority="130" stopIfTrue="1" operator="greaterThan">
      <formula>0</formula>
    </cfRule>
    <cfRule type="cellIs" dxfId="6901" priority="131" stopIfTrue="1" operator="greaterThan">
      <formula>0</formula>
    </cfRule>
    <cfRule type="cellIs" dxfId="6900" priority="132" stopIfTrue="1" operator="greaterThan">
      <formula>0</formula>
    </cfRule>
  </conditionalFormatting>
  <conditionalFormatting sqref="AF8:AF9">
    <cfRule type="cellIs" dxfId="6899" priority="127" stopIfTrue="1" operator="greaterThan">
      <formula>0</formula>
    </cfRule>
    <cfRule type="cellIs" dxfId="6898" priority="128" stopIfTrue="1" operator="greaterThan">
      <formula>0</formula>
    </cfRule>
    <cfRule type="cellIs" dxfId="6897" priority="129" stopIfTrue="1" operator="greaterThan">
      <formula>0</formula>
    </cfRule>
  </conditionalFormatting>
  <conditionalFormatting sqref="AF10">
    <cfRule type="cellIs" dxfId="6896" priority="124" stopIfTrue="1" operator="greaterThan">
      <formula>0</formula>
    </cfRule>
    <cfRule type="cellIs" dxfId="6895" priority="125" stopIfTrue="1" operator="greaterThan">
      <formula>0</formula>
    </cfRule>
    <cfRule type="cellIs" dxfId="6894" priority="126" stopIfTrue="1" operator="greaterThan">
      <formula>0</formula>
    </cfRule>
  </conditionalFormatting>
  <conditionalFormatting sqref="AF7">
    <cfRule type="cellIs" dxfId="6893" priority="121" stopIfTrue="1" operator="greaterThan">
      <formula>0</formula>
    </cfRule>
    <cfRule type="cellIs" dxfId="6892" priority="122" stopIfTrue="1" operator="greaterThan">
      <formula>0</formula>
    </cfRule>
    <cfRule type="cellIs" dxfId="6891" priority="123" stopIfTrue="1" operator="greaterThan">
      <formula>0</formula>
    </cfRule>
  </conditionalFormatting>
  <conditionalFormatting sqref="AF4:AF5">
    <cfRule type="cellIs" dxfId="6890" priority="118" stopIfTrue="1" operator="greaterThan">
      <formula>0</formula>
    </cfRule>
    <cfRule type="cellIs" dxfId="6889" priority="119" stopIfTrue="1" operator="greaterThan">
      <formula>0</formula>
    </cfRule>
    <cfRule type="cellIs" dxfId="6888" priority="120" stopIfTrue="1" operator="greaterThan">
      <formula>0</formula>
    </cfRule>
  </conditionalFormatting>
  <conditionalFormatting sqref="Q29:Q30">
    <cfRule type="cellIs" dxfId="6887" priority="115" stopIfTrue="1" operator="greaterThan">
      <formula>0</formula>
    </cfRule>
    <cfRule type="cellIs" dxfId="6886" priority="116" stopIfTrue="1" operator="greaterThan">
      <formula>0</formula>
    </cfRule>
    <cfRule type="cellIs" dxfId="6885" priority="117" stopIfTrue="1" operator="greaterThan">
      <formula>0</formula>
    </cfRule>
  </conditionalFormatting>
  <conditionalFormatting sqref="Q26:Q27">
    <cfRule type="cellIs" dxfId="6884" priority="112" stopIfTrue="1" operator="greaterThan">
      <formula>0</formula>
    </cfRule>
    <cfRule type="cellIs" dxfId="6883" priority="113" stopIfTrue="1" operator="greaterThan">
      <formula>0</formula>
    </cfRule>
    <cfRule type="cellIs" dxfId="6882" priority="114" stopIfTrue="1" operator="greaterThan">
      <formula>0</formula>
    </cfRule>
  </conditionalFormatting>
  <conditionalFormatting sqref="Q28">
    <cfRule type="cellIs" dxfId="6881" priority="109" stopIfTrue="1" operator="greaterThan">
      <formula>0</formula>
    </cfRule>
    <cfRule type="cellIs" dxfId="6880" priority="110" stopIfTrue="1" operator="greaterThan">
      <formula>0</formula>
    </cfRule>
    <cfRule type="cellIs" dxfId="6879" priority="111" stopIfTrue="1" operator="greaterThan">
      <formula>0</formula>
    </cfRule>
  </conditionalFormatting>
  <conditionalFormatting sqref="Q25">
    <cfRule type="cellIs" dxfId="6878" priority="106" stopIfTrue="1" operator="greaterThan">
      <formula>0</formula>
    </cfRule>
    <cfRule type="cellIs" dxfId="6877" priority="107" stopIfTrue="1" operator="greaterThan">
      <formula>0</formula>
    </cfRule>
    <cfRule type="cellIs" dxfId="6876" priority="108" stopIfTrue="1" operator="greaterThan">
      <formula>0</formula>
    </cfRule>
  </conditionalFormatting>
  <conditionalFormatting sqref="T22:T23">
    <cfRule type="cellIs" dxfId="6875" priority="103" stopIfTrue="1" operator="greaterThan">
      <formula>0</formula>
    </cfRule>
    <cfRule type="cellIs" dxfId="6874" priority="104" stopIfTrue="1" operator="greaterThan">
      <formula>0</formula>
    </cfRule>
    <cfRule type="cellIs" dxfId="6873" priority="105" stopIfTrue="1" operator="greaterThan">
      <formula>0</formula>
    </cfRule>
  </conditionalFormatting>
  <conditionalFormatting sqref="N32:P37 N6:P6">
    <cfRule type="cellIs" dxfId="6872" priority="100" stopIfTrue="1" operator="greaterThan">
      <formula>0</formula>
    </cfRule>
    <cfRule type="cellIs" dxfId="6871" priority="101" stopIfTrue="1" operator="greaterThan">
      <formula>0</formula>
    </cfRule>
    <cfRule type="cellIs" dxfId="6870" priority="102" stopIfTrue="1" operator="greaterThan">
      <formula>0</formula>
    </cfRule>
  </conditionalFormatting>
  <conditionalFormatting sqref="N59:P59">
    <cfRule type="cellIs" dxfId="6869" priority="97" stopIfTrue="1" operator="greaterThan">
      <formula>0</formula>
    </cfRule>
    <cfRule type="cellIs" dxfId="6868" priority="98" stopIfTrue="1" operator="greaterThan">
      <formula>0</formula>
    </cfRule>
    <cfRule type="cellIs" dxfId="6867" priority="99" stopIfTrue="1" operator="greaterThan">
      <formula>0</formula>
    </cfRule>
  </conditionalFormatting>
  <conditionalFormatting sqref="N56:P57">
    <cfRule type="cellIs" dxfId="6866" priority="94" stopIfTrue="1" operator="greaterThan">
      <formula>0</formula>
    </cfRule>
    <cfRule type="cellIs" dxfId="6865" priority="95" stopIfTrue="1" operator="greaterThan">
      <formula>0</formula>
    </cfRule>
    <cfRule type="cellIs" dxfId="6864" priority="96" stopIfTrue="1" operator="greaterThan">
      <formula>0</formula>
    </cfRule>
  </conditionalFormatting>
  <conditionalFormatting sqref="N58:P58">
    <cfRule type="cellIs" dxfId="6863" priority="91" stopIfTrue="1" operator="greaterThan">
      <formula>0</formula>
    </cfRule>
    <cfRule type="cellIs" dxfId="6862" priority="92" stopIfTrue="1" operator="greaterThan">
      <formula>0</formula>
    </cfRule>
    <cfRule type="cellIs" dxfId="6861" priority="93" stopIfTrue="1" operator="greaterThan">
      <formula>0</formula>
    </cfRule>
  </conditionalFormatting>
  <conditionalFormatting sqref="N53:P54">
    <cfRule type="cellIs" dxfId="6860" priority="88" stopIfTrue="1" operator="greaterThan">
      <formula>0</formula>
    </cfRule>
    <cfRule type="cellIs" dxfId="6859" priority="89" stopIfTrue="1" operator="greaterThan">
      <formula>0</formula>
    </cfRule>
    <cfRule type="cellIs" dxfId="6858" priority="90" stopIfTrue="1" operator="greaterThan">
      <formula>0</formula>
    </cfRule>
  </conditionalFormatting>
  <conditionalFormatting sqref="N55:P55">
    <cfRule type="cellIs" dxfId="6857" priority="85" stopIfTrue="1" operator="greaterThan">
      <formula>0</formula>
    </cfRule>
    <cfRule type="cellIs" dxfId="6856" priority="86" stopIfTrue="1" operator="greaterThan">
      <formula>0</formula>
    </cfRule>
    <cfRule type="cellIs" dxfId="6855" priority="87" stopIfTrue="1" operator="greaterThan">
      <formula>0</formula>
    </cfRule>
  </conditionalFormatting>
  <conditionalFormatting sqref="N50:P51">
    <cfRule type="cellIs" dxfId="6854" priority="82" stopIfTrue="1" operator="greaterThan">
      <formula>0</formula>
    </cfRule>
    <cfRule type="cellIs" dxfId="6853" priority="83" stopIfTrue="1" operator="greaterThan">
      <formula>0</formula>
    </cfRule>
    <cfRule type="cellIs" dxfId="6852" priority="84" stopIfTrue="1" operator="greaterThan">
      <formula>0</formula>
    </cfRule>
  </conditionalFormatting>
  <conditionalFormatting sqref="N52:P52">
    <cfRule type="cellIs" dxfId="6851" priority="79" stopIfTrue="1" operator="greaterThan">
      <formula>0</formula>
    </cfRule>
    <cfRule type="cellIs" dxfId="6850" priority="80" stopIfTrue="1" operator="greaterThan">
      <formula>0</formula>
    </cfRule>
    <cfRule type="cellIs" dxfId="6849" priority="81" stopIfTrue="1" operator="greaterThan">
      <formula>0</formula>
    </cfRule>
  </conditionalFormatting>
  <conditionalFormatting sqref="N47:P48">
    <cfRule type="cellIs" dxfId="6848" priority="76" stopIfTrue="1" operator="greaterThan">
      <formula>0</formula>
    </cfRule>
    <cfRule type="cellIs" dxfId="6847" priority="77" stopIfTrue="1" operator="greaterThan">
      <formula>0</formula>
    </cfRule>
    <cfRule type="cellIs" dxfId="6846" priority="78" stopIfTrue="1" operator="greaterThan">
      <formula>0</formula>
    </cfRule>
  </conditionalFormatting>
  <conditionalFormatting sqref="N49:P49">
    <cfRule type="cellIs" dxfId="6845" priority="73" stopIfTrue="1" operator="greaterThan">
      <formula>0</formula>
    </cfRule>
    <cfRule type="cellIs" dxfId="6844" priority="74" stopIfTrue="1" operator="greaterThan">
      <formula>0</formula>
    </cfRule>
    <cfRule type="cellIs" dxfId="6843" priority="75" stopIfTrue="1" operator="greaterThan">
      <formula>0</formula>
    </cfRule>
  </conditionalFormatting>
  <conditionalFormatting sqref="N44:P45">
    <cfRule type="cellIs" dxfId="6842" priority="70" stopIfTrue="1" operator="greaterThan">
      <formula>0</formula>
    </cfRule>
    <cfRule type="cellIs" dxfId="6841" priority="71" stopIfTrue="1" operator="greaterThan">
      <formula>0</formula>
    </cfRule>
    <cfRule type="cellIs" dxfId="6840" priority="72" stopIfTrue="1" operator="greaterThan">
      <formula>0</formula>
    </cfRule>
  </conditionalFormatting>
  <conditionalFormatting sqref="N46:P46">
    <cfRule type="cellIs" dxfId="6839" priority="67" stopIfTrue="1" operator="greaterThan">
      <formula>0</formula>
    </cfRule>
    <cfRule type="cellIs" dxfId="6838" priority="68" stopIfTrue="1" operator="greaterThan">
      <formula>0</formula>
    </cfRule>
    <cfRule type="cellIs" dxfId="6837" priority="69" stopIfTrue="1" operator="greaterThan">
      <formula>0</formula>
    </cfRule>
  </conditionalFormatting>
  <conditionalFormatting sqref="N41:P42">
    <cfRule type="cellIs" dxfId="6836" priority="64" stopIfTrue="1" operator="greaterThan">
      <formula>0</formula>
    </cfRule>
    <cfRule type="cellIs" dxfId="6835" priority="65" stopIfTrue="1" operator="greaterThan">
      <formula>0</formula>
    </cfRule>
    <cfRule type="cellIs" dxfId="6834" priority="66" stopIfTrue="1" operator="greaterThan">
      <formula>0</formula>
    </cfRule>
  </conditionalFormatting>
  <conditionalFormatting sqref="N43:P43">
    <cfRule type="cellIs" dxfId="6833" priority="61" stopIfTrue="1" operator="greaterThan">
      <formula>0</formula>
    </cfRule>
    <cfRule type="cellIs" dxfId="6832" priority="62" stopIfTrue="1" operator="greaterThan">
      <formula>0</formula>
    </cfRule>
    <cfRule type="cellIs" dxfId="6831" priority="63" stopIfTrue="1" operator="greaterThan">
      <formula>0</formula>
    </cfRule>
  </conditionalFormatting>
  <conditionalFormatting sqref="N38:P39">
    <cfRule type="cellIs" dxfId="6830" priority="58" stopIfTrue="1" operator="greaterThan">
      <formula>0</formula>
    </cfRule>
    <cfRule type="cellIs" dxfId="6829" priority="59" stopIfTrue="1" operator="greaterThan">
      <formula>0</formula>
    </cfRule>
    <cfRule type="cellIs" dxfId="6828" priority="60" stopIfTrue="1" operator="greaterThan">
      <formula>0</formula>
    </cfRule>
  </conditionalFormatting>
  <conditionalFormatting sqref="N40:P40">
    <cfRule type="cellIs" dxfId="6827" priority="55" stopIfTrue="1" operator="greaterThan">
      <formula>0</formula>
    </cfRule>
    <cfRule type="cellIs" dxfId="6826" priority="56" stopIfTrue="1" operator="greaterThan">
      <formula>0</formula>
    </cfRule>
    <cfRule type="cellIs" dxfId="6825" priority="57" stopIfTrue="1" operator="greaterThan">
      <formula>0</formula>
    </cfRule>
  </conditionalFormatting>
  <conditionalFormatting sqref="N29:P30">
    <cfRule type="cellIs" dxfId="6824" priority="52" stopIfTrue="1" operator="greaterThan">
      <formula>0</formula>
    </cfRule>
    <cfRule type="cellIs" dxfId="6823" priority="53" stopIfTrue="1" operator="greaterThan">
      <formula>0</formula>
    </cfRule>
    <cfRule type="cellIs" dxfId="6822" priority="54" stopIfTrue="1" operator="greaterThan">
      <formula>0</formula>
    </cfRule>
  </conditionalFormatting>
  <conditionalFormatting sqref="N31:P31">
    <cfRule type="cellIs" dxfId="6821" priority="49" stopIfTrue="1" operator="greaterThan">
      <formula>0</formula>
    </cfRule>
    <cfRule type="cellIs" dxfId="6820" priority="50" stopIfTrue="1" operator="greaterThan">
      <formula>0</formula>
    </cfRule>
    <cfRule type="cellIs" dxfId="6819" priority="51" stopIfTrue="1" operator="greaterThan">
      <formula>0</formula>
    </cfRule>
  </conditionalFormatting>
  <conditionalFormatting sqref="N26:P27">
    <cfRule type="cellIs" dxfId="6818" priority="46" stopIfTrue="1" operator="greaterThan">
      <formula>0</formula>
    </cfRule>
    <cfRule type="cellIs" dxfId="6817" priority="47" stopIfTrue="1" operator="greaterThan">
      <formula>0</formula>
    </cfRule>
    <cfRule type="cellIs" dxfId="6816" priority="48" stopIfTrue="1" operator="greaterThan">
      <formula>0</formula>
    </cfRule>
  </conditionalFormatting>
  <conditionalFormatting sqref="N28:P28">
    <cfRule type="cellIs" dxfId="6815" priority="43" stopIfTrue="1" operator="greaterThan">
      <formula>0</formula>
    </cfRule>
    <cfRule type="cellIs" dxfId="6814" priority="44" stopIfTrue="1" operator="greaterThan">
      <formula>0</formula>
    </cfRule>
    <cfRule type="cellIs" dxfId="6813" priority="45" stopIfTrue="1" operator="greaterThan">
      <formula>0</formula>
    </cfRule>
  </conditionalFormatting>
  <conditionalFormatting sqref="N23:P24">
    <cfRule type="cellIs" dxfId="6812" priority="40" stopIfTrue="1" operator="greaterThan">
      <formula>0</formula>
    </cfRule>
    <cfRule type="cellIs" dxfId="6811" priority="41" stopIfTrue="1" operator="greaterThan">
      <formula>0</formula>
    </cfRule>
    <cfRule type="cellIs" dxfId="6810" priority="42" stopIfTrue="1" operator="greaterThan">
      <formula>0</formula>
    </cfRule>
  </conditionalFormatting>
  <conditionalFormatting sqref="N25:P25">
    <cfRule type="cellIs" dxfId="6809" priority="37" stopIfTrue="1" operator="greaterThan">
      <formula>0</formula>
    </cfRule>
    <cfRule type="cellIs" dxfId="6808" priority="38" stopIfTrue="1" operator="greaterThan">
      <formula>0</formula>
    </cfRule>
    <cfRule type="cellIs" dxfId="6807" priority="39" stopIfTrue="1" operator="greaterThan">
      <formula>0</formula>
    </cfRule>
  </conditionalFormatting>
  <conditionalFormatting sqref="N20:P21">
    <cfRule type="cellIs" dxfId="6806" priority="34" stopIfTrue="1" operator="greaterThan">
      <formula>0</formula>
    </cfRule>
    <cfRule type="cellIs" dxfId="6805" priority="35" stopIfTrue="1" operator="greaterThan">
      <formula>0</formula>
    </cfRule>
    <cfRule type="cellIs" dxfId="6804" priority="36" stopIfTrue="1" operator="greaterThan">
      <formula>0</formula>
    </cfRule>
  </conditionalFormatting>
  <conditionalFormatting sqref="N22:P22">
    <cfRule type="cellIs" dxfId="6803" priority="31" stopIfTrue="1" operator="greaterThan">
      <formula>0</formula>
    </cfRule>
    <cfRule type="cellIs" dxfId="6802" priority="32" stopIfTrue="1" operator="greaterThan">
      <formula>0</formula>
    </cfRule>
    <cfRule type="cellIs" dxfId="6801" priority="33" stopIfTrue="1" operator="greaterThan">
      <formula>0</formula>
    </cfRule>
  </conditionalFormatting>
  <conditionalFormatting sqref="N17:P18">
    <cfRule type="cellIs" dxfId="6800" priority="28" stopIfTrue="1" operator="greaterThan">
      <formula>0</formula>
    </cfRule>
    <cfRule type="cellIs" dxfId="6799" priority="29" stopIfTrue="1" operator="greaterThan">
      <formula>0</formula>
    </cfRule>
    <cfRule type="cellIs" dxfId="6798" priority="30" stopIfTrue="1" operator="greaterThan">
      <formula>0</formula>
    </cfRule>
  </conditionalFormatting>
  <conditionalFormatting sqref="N19:P19">
    <cfRule type="cellIs" dxfId="6797" priority="25" stopIfTrue="1" operator="greaterThan">
      <formula>0</formula>
    </cfRule>
    <cfRule type="cellIs" dxfId="6796" priority="26" stopIfTrue="1" operator="greaterThan">
      <formula>0</formula>
    </cfRule>
    <cfRule type="cellIs" dxfId="6795" priority="27" stopIfTrue="1" operator="greaterThan">
      <formula>0</formula>
    </cfRule>
  </conditionalFormatting>
  <conditionalFormatting sqref="N14:P15">
    <cfRule type="cellIs" dxfId="6794" priority="22" stopIfTrue="1" operator="greaterThan">
      <formula>0</formula>
    </cfRule>
    <cfRule type="cellIs" dxfId="6793" priority="23" stopIfTrue="1" operator="greaterThan">
      <formula>0</formula>
    </cfRule>
    <cfRule type="cellIs" dxfId="6792" priority="24" stopIfTrue="1" operator="greaterThan">
      <formula>0</formula>
    </cfRule>
  </conditionalFormatting>
  <conditionalFormatting sqref="N16:P16">
    <cfRule type="cellIs" dxfId="6791" priority="19" stopIfTrue="1" operator="greaterThan">
      <formula>0</formula>
    </cfRule>
    <cfRule type="cellIs" dxfId="6790" priority="20" stopIfTrue="1" operator="greaterThan">
      <formula>0</formula>
    </cfRule>
    <cfRule type="cellIs" dxfId="6789" priority="21" stopIfTrue="1" operator="greaterThan">
      <formula>0</formula>
    </cfRule>
  </conditionalFormatting>
  <conditionalFormatting sqref="N11:P12">
    <cfRule type="cellIs" dxfId="6788" priority="16" stopIfTrue="1" operator="greaterThan">
      <formula>0</formula>
    </cfRule>
    <cfRule type="cellIs" dxfId="6787" priority="17" stopIfTrue="1" operator="greaterThan">
      <formula>0</formula>
    </cfRule>
    <cfRule type="cellIs" dxfId="6786" priority="18" stopIfTrue="1" operator="greaterThan">
      <formula>0</formula>
    </cfRule>
  </conditionalFormatting>
  <conditionalFormatting sqref="N13:P13">
    <cfRule type="cellIs" dxfId="6785" priority="13" stopIfTrue="1" operator="greaterThan">
      <formula>0</formula>
    </cfRule>
    <cfRule type="cellIs" dxfId="6784" priority="14" stopIfTrue="1" operator="greaterThan">
      <formula>0</formula>
    </cfRule>
    <cfRule type="cellIs" dxfId="6783" priority="15" stopIfTrue="1" operator="greaterThan">
      <formula>0</formula>
    </cfRule>
  </conditionalFormatting>
  <conditionalFormatting sqref="N8:P9">
    <cfRule type="cellIs" dxfId="6782" priority="10" stopIfTrue="1" operator="greaterThan">
      <formula>0</formula>
    </cfRule>
    <cfRule type="cellIs" dxfId="6781" priority="11" stopIfTrue="1" operator="greaterThan">
      <formula>0</formula>
    </cfRule>
    <cfRule type="cellIs" dxfId="6780" priority="12" stopIfTrue="1" operator="greaterThan">
      <formula>0</formula>
    </cfRule>
  </conditionalFormatting>
  <conditionalFormatting sqref="N10:P10">
    <cfRule type="cellIs" dxfId="6779" priority="7" stopIfTrue="1" operator="greaterThan">
      <formula>0</formula>
    </cfRule>
    <cfRule type="cellIs" dxfId="6778" priority="8" stopIfTrue="1" operator="greaterThan">
      <formula>0</formula>
    </cfRule>
    <cfRule type="cellIs" dxfId="6777" priority="9" stopIfTrue="1" operator="greaterThan">
      <formula>0</formula>
    </cfRule>
  </conditionalFormatting>
  <conditionalFormatting sqref="N7:P7">
    <cfRule type="cellIs" dxfId="6776" priority="4" stopIfTrue="1" operator="greaterThan">
      <formula>0</formula>
    </cfRule>
    <cfRule type="cellIs" dxfId="6775" priority="5" stopIfTrue="1" operator="greaterThan">
      <formula>0</formula>
    </cfRule>
    <cfRule type="cellIs" dxfId="6774" priority="6" stopIfTrue="1" operator="greaterThan">
      <formula>0</formula>
    </cfRule>
  </conditionalFormatting>
  <conditionalFormatting sqref="N4:P5">
    <cfRule type="cellIs" dxfId="6773" priority="1" stopIfTrue="1" operator="greaterThan">
      <formula>0</formula>
    </cfRule>
    <cfRule type="cellIs" dxfId="6772" priority="2" stopIfTrue="1" operator="greaterThan">
      <formula>0</formula>
    </cfRule>
    <cfRule type="cellIs" dxfId="6771"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59"/>
  <sheetViews>
    <sheetView showGridLines="0" zoomScale="85" zoomScaleNormal="85" workbookViewId="0">
      <pane xSplit="4" ySplit="3" topLeftCell="E4" activePane="bottomRight" state="frozen"/>
      <selection pane="topRight" activeCell="E1" sqref="E1"/>
      <selection pane="bottomLeft" activeCell="A4" sqref="A4"/>
      <selection pane="bottomRight" activeCell="H24" sqref="H24"/>
    </sheetView>
  </sheetViews>
  <sheetFormatPr defaultColWidth="9.7109375" defaultRowHeight="15" x14ac:dyDescent="0.25"/>
  <cols>
    <col min="1" max="1" width="17.7109375" style="3" customWidth="1"/>
    <col min="2" max="2" width="6.28515625" style="4" customWidth="1"/>
    <col min="3" max="3" width="6.42578125" style="7" customWidth="1"/>
    <col min="4" max="4" width="41.28515625"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95"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36</v>
      </c>
      <c r="B1" s="153" t="s">
        <v>37</v>
      </c>
      <c r="C1" s="154"/>
      <c r="D1" s="154"/>
      <c r="E1" s="154"/>
      <c r="F1" s="154"/>
      <c r="G1" s="154"/>
      <c r="H1" s="154"/>
      <c r="I1" s="154"/>
      <c r="J1" s="155"/>
      <c r="K1" s="161" t="s">
        <v>146</v>
      </c>
      <c r="L1" s="161"/>
      <c r="M1" s="161"/>
      <c r="N1" s="151" t="s">
        <v>149</v>
      </c>
      <c r="O1" s="151" t="s">
        <v>150</v>
      </c>
      <c r="P1" s="151" t="s">
        <v>151</v>
      </c>
      <c r="Q1" s="151" t="s">
        <v>152</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90" t="s">
        <v>6</v>
      </c>
      <c r="K3" s="52" t="s">
        <v>14</v>
      </c>
      <c r="L3" s="53" t="s">
        <v>0</v>
      </c>
      <c r="M3" s="49" t="s">
        <v>9</v>
      </c>
      <c r="N3" s="89">
        <v>44442</v>
      </c>
      <c r="O3" s="89">
        <v>44484</v>
      </c>
      <c r="P3" s="89">
        <v>44516</v>
      </c>
      <c r="Q3" s="89">
        <v>44593</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ht="25.5" x14ac:dyDescent="0.25">
      <c r="A4" s="142" t="s">
        <v>106</v>
      </c>
      <c r="B4" s="148">
        <v>2</v>
      </c>
      <c r="C4" s="61">
        <v>29</v>
      </c>
      <c r="D4" s="62" t="s">
        <v>39</v>
      </c>
      <c r="E4" s="67" t="s">
        <v>117</v>
      </c>
      <c r="F4" s="28" t="s">
        <v>119</v>
      </c>
      <c r="G4" s="56" t="s">
        <v>139</v>
      </c>
      <c r="H4" s="28">
        <v>30</v>
      </c>
      <c r="I4" s="28">
        <v>30</v>
      </c>
      <c r="J4" s="82">
        <v>375</v>
      </c>
      <c r="K4" s="91"/>
      <c r="L4" s="29">
        <f t="shared" ref="L4:L59" si="0">K4-(SUM(N4:AF4))</f>
        <v>0</v>
      </c>
      <c r="M4" s="30" t="str">
        <f t="shared" ref="M4:M59" si="1">IF(L4&lt;0,"ATENÇÃO","OK")</f>
        <v>OK</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ht="127.5" x14ac:dyDescent="0.25">
      <c r="A5" s="143"/>
      <c r="B5" s="149"/>
      <c r="C5" s="59">
        <v>30</v>
      </c>
      <c r="D5" s="63" t="s">
        <v>67</v>
      </c>
      <c r="E5" s="68" t="s">
        <v>117</v>
      </c>
      <c r="F5" s="25" t="s">
        <v>120</v>
      </c>
      <c r="G5" s="57" t="s">
        <v>139</v>
      </c>
      <c r="H5" s="25">
        <v>30</v>
      </c>
      <c r="I5" s="25">
        <v>30</v>
      </c>
      <c r="J5" s="83">
        <v>135</v>
      </c>
      <c r="K5" s="92"/>
      <c r="L5" s="26">
        <f t="shared" si="0"/>
        <v>0</v>
      </c>
      <c r="M5" s="27" t="str">
        <f t="shared" si="1"/>
        <v>OK</v>
      </c>
      <c r="N5" s="35">
        <v>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ht="25.5" x14ac:dyDescent="0.25">
      <c r="A6" s="143"/>
      <c r="B6" s="149"/>
      <c r="C6" s="59">
        <v>31</v>
      </c>
      <c r="D6" s="63" t="s">
        <v>68</v>
      </c>
      <c r="E6" s="68" t="s">
        <v>117</v>
      </c>
      <c r="F6" s="25" t="s">
        <v>121</v>
      </c>
      <c r="G6" s="57" t="s">
        <v>139</v>
      </c>
      <c r="H6" s="25">
        <v>30</v>
      </c>
      <c r="I6" s="25">
        <v>30</v>
      </c>
      <c r="J6" s="83">
        <v>48.5</v>
      </c>
      <c r="K6" s="92">
        <v>3</v>
      </c>
      <c r="L6" s="26">
        <f t="shared" si="0"/>
        <v>1</v>
      </c>
      <c r="M6" s="27" t="str">
        <f t="shared" si="1"/>
        <v>OK</v>
      </c>
      <c r="N6" s="35">
        <v>0</v>
      </c>
      <c r="O6" s="35">
        <v>0</v>
      </c>
      <c r="P6" s="35">
        <v>0</v>
      </c>
      <c r="Q6" s="35">
        <v>2</v>
      </c>
      <c r="R6" s="35">
        <v>0</v>
      </c>
      <c r="S6" s="35">
        <v>0</v>
      </c>
      <c r="T6" s="35">
        <v>0</v>
      </c>
      <c r="U6" s="35">
        <v>0</v>
      </c>
      <c r="V6" s="35">
        <v>0</v>
      </c>
      <c r="W6" s="35">
        <v>0</v>
      </c>
      <c r="X6" s="35">
        <v>0</v>
      </c>
      <c r="Y6" s="35">
        <v>0</v>
      </c>
      <c r="Z6" s="35">
        <v>0</v>
      </c>
      <c r="AA6" s="35">
        <v>0</v>
      </c>
      <c r="AB6" s="35">
        <v>0</v>
      </c>
      <c r="AC6" s="35">
        <v>0</v>
      </c>
      <c r="AD6" s="35">
        <v>0</v>
      </c>
      <c r="AE6" s="35">
        <v>0</v>
      </c>
      <c r="AF6" s="39">
        <v>0</v>
      </c>
    </row>
    <row r="7" spans="1:32" ht="25.5" x14ac:dyDescent="0.25">
      <c r="A7" s="143"/>
      <c r="B7" s="149"/>
      <c r="C7" s="59">
        <v>32</v>
      </c>
      <c r="D7" s="63" t="s">
        <v>69</v>
      </c>
      <c r="E7" s="68" t="s">
        <v>117</v>
      </c>
      <c r="F7" s="25" t="s">
        <v>119</v>
      </c>
      <c r="G7" s="57" t="s">
        <v>139</v>
      </c>
      <c r="H7" s="25">
        <v>30</v>
      </c>
      <c r="I7" s="25">
        <v>30</v>
      </c>
      <c r="J7" s="83">
        <v>25</v>
      </c>
      <c r="K7" s="92">
        <v>3</v>
      </c>
      <c r="L7" s="26">
        <f t="shared" si="0"/>
        <v>1</v>
      </c>
      <c r="M7" s="27" t="str">
        <f t="shared" si="1"/>
        <v>OK</v>
      </c>
      <c r="N7" s="35">
        <v>0</v>
      </c>
      <c r="O7" s="35">
        <v>0</v>
      </c>
      <c r="P7" s="35">
        <v>0</v>
      </c>
      <c r="Q7" s="35">
        <v>2</v>
      </c>
      <c r="R7" s="35">
        <v>0</v>
      </c>
      <c r="S7" s="35">
        <v>0</v>
      </c>
      <c r="T7" s="35">
        <v>0</v>
      </c>
      <c r="U7" s="35">
        <v>0</v>
      </c>
      <c r="V7" s="35">
        <v>0</v>
      </c>
      <c r="W7" s="35">
        <v>0</v>
      </c>
      <c r="X7" s="35">
        <v>0</v>
      </c>
      <c r="Y7" s="35">
        <v>0</v>
      </c>
      <c r="Z7" s="35">
        <v>0</v>
      </c>
      <c r="AA7" s="35">
        <v>0</v>
      </c>
      <c r="AB7" s="35">
        <v>0</v>
      </c>
      <c r="AC7" s="35">
        <v>0</v>
      </c>
      <c r="AD7" s="35">
        <v>0</v>
      </c>
      <c r="AE7" s="35">
        <v>0</v>
      </c>
      <c r="AF7" s="39">
        <v>0</v>
      </c>
    </row>
    <row r="8" spans="1:32" ht="25.5" x14ac:dyDescent="0.25">
      <c r="A8" s="143"/>
      <c r="B8" s="149"/>
      <c r="C8" s="59">
        <v>33</v>
      </c>
      <c r="D8" s="63" t="s">
        <v>70</v>
      </c>
      <c r="E8" s="68" t="s">
        <v>117</v>
      </c>
      <c r="F8" s="25" t="s">
        <v>122</v>
      </c>
      <c r="G8" s="93" t="s">
        <v>144</v>
      </c>
      <c r="H8" s="25">
        <v>30</v>
      </c>
      <c r="I8" s="25">
        <v>30</v>
      </c>
      <c r="J8" s="83">
        <v>110</v>
      </c>
      <c r="K8" s="92">
        <v>8</v>
      </c>
      <c r="L8" s="26">
        <f t="shared" si="0"/>
        <v>0</v>
      </c>
      <c r="M8" s="27" t="str">
        <f t="shared" si="1"/>
        <v>OK</v>
      </c>
      <c r="N8" s="35">
        <v>5</v>
      </c>
      <c r="O8" s="35">
        <v>0</v>
      </c>
      <c r="P8" s="35">
        <v>3</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34</v>
      </c>
      <c r="D9" s="63" t="s">
        <v>71</v>
      </c>
      <c r="E9" s="68" t="s">
        <v>117</v>
      </c>
      <c r="F9" s="25" t="s">
        <v>123</v>
      </c>
      <c r="G9" s="57" t="s">
        <v>139</v>
      </c>
      <c r="H9" s="25">
        <v>30</v>
      </c>
      <c r="I9" s="25">
        <v>30</v>
      </c>
      <c r="J9" s="83">
        <v>345</v>
      </c>
      <c r="K9" s="92">
        <v>2</v>
      </c>
      <c r="L9" s="26">
        <f t="shared" si="0"/>
        <v>2</v>
      </c>
      <c r="M9" s="27" t="str">
        <f t="shared" si="1"/>
        <v>OK</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35</v>
      </c>
      <c r="D10" s="63" t="s">
        <v>72</v>
      </c>
      <c r="E10" s="68" t="s">
        <v>117</v>
      </c>
      <c r="F10" s="25" t="s">
        <v>124</v>
      </c>
      <c r="G10" s="57" t="s">
        <v>139</v>
      </c>
      <c r="H10" s="25">
        <v>30</v>
      </c>
      <c r="I10" s="25">
        <v>30</v>
      </c>
      <c r="J10" s="83">
        <v>509</v>
      </c>
      <c r="K10" s="92">
        <v>4</v>
      </c>
      <c r="L10" s="26">
        <f t="shared" si="0"/>
        <v>4</v>
      </c>
      <c r="M10" s="27" t="str">
        <f t="shared" si="1"/>
        <v>OK</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36</v>
      </c>
      <c r="D11" s="63" t="s">
        <v>73</v>
      </c>
      <c r="E11" s="68" t="s">
        <v>117</v>
      </c>
      <c r="F11" s="25" t="s">
        <v>125</v>
      </c>
      <c r="G11" s="57" t="s">
        <v>139</v>
      </c>
      <c r="H11" s="25">
        <v>30</v>
      </c>
      <c r="I11" s="25">
        <v>30</v>
      </c>
      <c r="J11" s="83">
        <v>130</v>
      </c>
      <c r="K11" s="92">
        <v>4</v>
      </c>
      <c r="L11" s="26">
        <f t="shared" si="0"/>
        <v>0</v>
      </c>
      <c r="M11" s="27" t="str">
        <f t="shared" si="1"/>
        <v>OK</v>
      </c>
      <c r="N11" s="35">
        <v>0</v>
      </c>
      <c r="O11" s="35">
        <v>0</v>
      </c>
      <c r="P11" s="35">
        <v>4</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37</v>
      </c>
      <c r="D12" s="63" t="s">
        <v>74</v>
      </c>
      <c r="E12" s="68" t="s">
        <v>117</v>
      </c>
      <c r="F12" s="25" t="s">
        <v>125</v>
      </c>
      <c r="G12" s="57" t="s">
        <v>139</v>
      </c>
      <c r="H12" s="25">
        <v>30</v>
      </c>
      <c r="I12" s="25">
        <v>30</v>
      </c>
      <c r="J12" s="83">
        <v>150</v>
      </c>
      <c r="K12" s="92">
        <v>8</v>
      </c>
      <c r="L12" s="26">
        <f t="shared" si="0"/>
        <v>0</v>
      </c>
      <c r="M12" s="27" t="str">
        <f t="shared" si="1"/>
        <v>OK</v>
      </c>
      <c r="N12" s="35">
        <v>2</v>
      </c>
      <c r="O12" s="35">
        <v>4</v>
      </c>
      <c r="P12" s="35">
        <v>2</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38</v>
      </c>
      <c r="D13" s="63" t="s">
        <v>75</v>
      </c>
      <c r="E13" s="68" t="s">
        <v>117</v>
      </c>
      <c r="F13" s="25" t="s">
        <v>125</v>
      </c>
      <c r="G13" s="57" t="s">
        <v>139</v>
      </c>
      <c r="H13" s="25">
        <v>30</v>
      </c>
      <c r="I13" s="25">
        <v>30</v>
      </c>
      <c r="J13" s="83">
        <v>140</v>
      </c>
      <c r="K13" s="92">
        <f>4-2</f>
        <v>2</v>
      </c>
      <c r="L13" s="26">
        <f t="shared" si="0"/>
        <v>0</v>
      </c>
      <c r="M13" s="27" t="str">
        <f t="shared" si="1"/>
        <v>OK</v>
      </c>
      <c r="N13" s="35">
        <v>0</v>
      </c>
      <c r="O13" s="35">
        <v>2</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39</v>
      </c>
      <c r="D14" s="63" t="s">
        <v>76</v>
      </c>
      <c r="E14" s="68" t="s">
        <v>117</v>
      </c>
      <c r="F14" s="25" t="s">
        <v>125</v>
      </c>
      <c r="G14" s="57" t="s">
        <v>139</v>
      </c>
      <c r="H14" s="25">
        <v>30</v>
      </c>
      <c r="I14" s="25">
        <v>30</v>
      </c>
      <c r="J14" s="83">
        <v>125</v>
      </c>
      <c r="K14" s="92">
        <v>3</v>
      </c>
      <c r="L14" s="26">
        <f t="shared" si="0"/>
        <v>1</v>
      </c>
      <c r="M14" s="27" t="str">
        <f t="shared" si="1"/>
        <v>OK</v>
      </c>
      <c r="N14" s="35">
        <v>0</v>
      </c>
      <c r="O14" s="35">
        <v>0</v>
      </c>
      <c r="P14" s="35">
        <v>2</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40</v>
      </c>
      <c r="D15" s="63" t="s">
        <v>40</v>
      </c>
      <c r="E15" s="68" t="s">
        <v>117</v>
      </c>
      <c r="F15" s="25" t="s">
        <v>126</v>
      </c>
      <c r="G15" s="93" t="s">
        <v>143</v>
      </c>
      <c r="H15" s="25">
        <v>30</v>
      </c>
      <c r="I15" s="25">
        <v>30</v>
      </c>
      <c r="J15" s="83">
        <v>70</v>
      </c>
      <c r="K15" s="92">
        <v>1</v>
      </c>
      <c r="L15" s="26">
        <f t="shared" si="0"/>
        <v>0</v>
      </c>
      <c r="M15" s="27" t="str">
        <f t="shared" si="1"/>
        <v>OK</v>
      </c>
      <c r="N15" s="35">
        <v>1</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9"/>
      <c r="C16" s="59">
        <v>41</v>
      </c>
      <c r="D16" s="63" t="s">
        <v>41</v>
      </c>
      <c r="E16" s="68" t="s">
        <v>117</v>
      </c>
      <c r="F16" s="25" t="s">
        <v>126</v>
      </c>
      <c r="G16" s="93" t="s">
        <v>143</v>
      </c>
      <c r="H16" s="25">
        <v>30</v>
      </c>
      <c r="I16" s="25">
        <v>30</v>
      </c>
      <c r="J16" s="83">
        <v>85</v>
      </c>
      <c r="K16" s="92">
        <v>17</v>
      </c>
      <c r="L16" s="26">
        <f t="shared" si="0"/>
        <v>1</v>
      </c>
      <c r="M16" s="27" t="str">
        <f t="shared" si="1"/>
        <v>OK</v>
      </c>
      <c r="N16" s="35">
        <v>7</v>
      </c>
      <c r="O16" s="35">
        <v>8</v>
      </c>
      <c r="P16" s="35">
        <v>0</v>
      </c>
      <c r="Q16" s="35">
        <v>1</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42</v>
      </c>
      <c r="D17" s="63" t="s">
        <v>42</v>
      </c>
      <c r="E17" s="68" t="s">
        <v>117</v>
      </c>
      <c r="F17" s="25" t="s">
        <v>126</v>
      </c>
      <c r="G17" s="93" t="s">
        <v>143</v>
      </c>
      <c r="H17" s="25">
        <v>30</v>
      </c>
      <c r="I17" s="25">
        <v>30</v>
      </c>
      <c r="J17" s="84">
        <v>50</v>
      </c>
      <c r="K17" s="92">
        <v>9</v>
      </c>
      <c r="L17" s="26">
        <f t="shared" si="0"/>
        <v>1</v>
      </c>
      <c r="M17" s="27" t="str">
        <f t="shared" si="1"/>
        <v>OK</v>
      </c>
      <c r="N17" s="35">
        <v>1</v>
      </c>
      <c r="O17" s="35">
        <v>7</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x14ac:dyDescent="0.25">
      <c r="A18" s="143"/>
      <c r="B18" s="149"/>
      <c r="C18" s="59">
        <v>43</v>
      </c>
      <c r="D18" s="63" t="s">
        <v>43</v>
      </c>
      <c r="E18" s="68" t="s">
        <v>117</v>
      </c>
      <c r="F18" s="25" t="s">
        <v>126</v>
      </c>
      <c r="G18" s="93" t="s">
        <v>143</v>
      </c>
      <c r="H18" s="25">
        <v>30</v>
      </c>
      <c r="I18" s="25">
        <v>30</v>
      </c>
      <c r="J18" s="83">
        <v>70</v>
      </c>
      <c r="K18" s="92">
        <v>3</v>
      </c>
      <c r="L18" s="26">
        <f t="shared" si="0"/>
        <v>1</v>
      </c>
      <c r="M18" s="27" t="str">
        <f t="shared" si="1"/>
        <v>OK</v>
      </c>
      <c r="N18" s="35">
        <v>0</v>
      </c>
      <c r="O18" s="35">
        <v>2</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44</v>
      </c>
      <c r="D19" s="63" t="s">
        <v>44</v>
      </c>
      <c r="E19" s="68" t="s">
        <v>117</v>
      </c>
      <c r="F19" s="25" t="s">
        <v>126</v>
      </c>
      <c r="G19" s="93" t="s">
        <v>143</v>
      </c>
      <c r="H19" s="25">
        <v>30</v>
      </c>
      <c r="I19" s="25">
        <v>30</v>
      </c>
      <c r="J19" s="83">
        <v>50</v>
      </c>
      <c r="K19" s="92">
        <v>5</v>
      </c>
      <c r="L19" s="26">
        <f t="shared" si="0"/>
        <v>0</v>
      </c>
      <c r="M19" s="27" t="str">
        <f t="shared" si="1"/>
        <v>OK</v>
      </c>
      <c r="N19" s="35">
        <v>4</v>
      </c>
      <c r="O19" s="35">
        <v>0</v>
      </c>
      <c r="P19" s="35">
        <v>0</v>
      </c>
      <c r="Q19" s="35">
        <v>1</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9"/>
      <c r="C20" s="59">
        <v>45</v>
      </c>
      <c r="D20" s="63" t="s">
        <v>46</v>
      </c>
      <c r="E20" s="68" t="s">
        <v>117</v>
      </c>
      <c r="F20" s="25" t="s">
        <v>126</v>
      </c>
      <c r="G20" s="93" t="s">
        <v>143</v>
      </c>
      <c r="H20" s="25">
        <v>30</v>
      </c>
      <c r="I20" s="25">
        <v>30</v>
      </c>
      <c r="J20" s="83">
        <v>55</v>
      </c>
      <c r="K20" s="92"/>
      <c r="L20" s="26">
        <f t="shared" si="0"/>
        <v>0</v>
      </c>
      <c r="M20" s="27" t="str">
        <f t="shared" si="1"/>
        <v>OK</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x14ac:dyDescent="0.25">
      <c r="A21" s="143"/>
      <c r="B21" s="149"/>
      <c r="C21" s="59">
        <v>46</v>
      </c>
      <c r="D21" s="63" t="s">
        <v>47</v>
      </c>
      <c r="E21" s="68" t="s">
        <v>117</v>
      </c>
      <c r="F21" s="25" t="s">
        <v>126</v>
      </c>
      <c r="G21" s="93" t="s">
        <v>143</v>
      </c>
      <c r="H21" s="25">
        <v>30</v>
      </c>
      <c r="I21" s="25">
        <v>30</v>
      </c>
      <c r="J21" s="83">
        <v>85</v>
      </c>
      <c r="K21" s="92"/>
      <c r="L21" s="26">
        <f t="shared" si="0"/>
        <v>0</v>
      </c>
      <c r="M21" s="27" t="str">
        <f t="shared" si="1"/>
        <v>OK</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x14ac:dyDescent="0.25">
      <c r="A22" s="143"/>
      <c r="B22" s="149"/>
      <c r="C22" s="59">
        <v>47</v>
      </c>
      <c r="D22" s="63" t="s">
        <v>48</v>
      </c>
      <c r="E22" s="68" t="s">
        <v>117</v>
      </c>
      <c r="F22" s="25" t="s">
        <v>126</v>
      </c>
      <c r="G22" s="93" t="s">
        <v>143</v>
      </c>
      <c r="H22" s="25">
        <v>30</v>
      </c>
      <c r="I22" s="25">
        <v>30</v>
      </c>
      <c r="J22" s="83">
        <v>100</v>
      </c>
      <c r="K22" s="92"/>
      <c r="L22" s="26">
        <f t="shared" si="0"/>
        <v>0</v>
      </c>
      <c r="M22" s="27" t="str">
        <f t="shared" si="1"/>
        <v>OK</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9"/>
      <c r="C23" s="59">
        <v>48</v>
      </c>
      <c r="D23" s="63" t="s">
        <v>49</v>
      </c>
      <c r="E23" s="68" t="s">
        <v>117</v>
      </c>
      <c r="F23" s="25" t="s">
        <v>126</v>
      </c>
      <c r="G23" s="93" t="s">
        <v>143</v>
      </c>
      <c r="H23" s="25">
        <v>30</v>
      </c>
      <c r="I23" s="25">
        <v>30</v>
      </c>
      <c r="J23" s="83">
        <v>30</v>
      </c>
      <c r="K23" s="92">
        <v>8</v>
      </c>
      <c r="L23" s="26">
        <f t="shared" si="0"/>
        <v>1</v>
      </c>
      <c r="M23" s="27" t="str">
        <f t="shared" si="1"/>
        <v>OK</v>
      </c>
      <c r="N23" s="35">
        <v>0</v>
      </c>
      <c r="O23" s="35">
        <v>7</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x14ac:dyDescent="0.25">
      <c r="A24" s="143"/>
      <c r="B24" s="149"/>
      <c r="C24" s="59">
        <v>49</v>
      </c>
      <c r="D24" s="63" t="s">
        <v>50</v>
      </c>
      <c r="E24" s="68" t="s">
        <v>117</v>
      </c>
      <c r="F24" s="25" t="s">
        <v>127</v>
      </c>
      <c r="G24" s="57" t="s">
        <v>139</v>
      </c>
      <c r="H24" s="25">
        <v>30</v>
      </c>
      <c r="I24" s="25">
        <v>30</v>
      </c>
      <c r="J24" s="83">
        <v>40</v>
      </c>
      <c r="K24" s="92">
        <v>2</v>
      </c>
      <c r="L24" s="26">
        <f t="shared" si="0"/>
        <v>2</v>
      </c>
      <c r="M24" s="27" t="str">
        <f t="shared" si="1"/>
        <v>OK</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x14ac:dyDescent="0.25">
      <c r="A25" s="143"/>
      <c r="B25" s="149"/>
      <c r="C25" s="59">
        <v>50</v>
      </c>
      <c r="D25" s="63" t="s">
        <v>51</v>
      </c>
      <c r="E25" s="68" t="s">
        <v>117</v>
      </c>
      <c r="F25" s="25" t="s">
        <v>128</v>
      </c>
      <c r="G25" s="57" t="s">
        <v>139</v>
      </c>
      <c r="H25" s="25">
        <v>30</v>
      </c>
      <c r="I25" s="25">
        <v>30</v>
      </c>
      <c r="J25" s="83">
        <v>74</v>
      </c>
      <c r="K25" s="92">
        <v>2</v>
      </c>
      <c r="L25" s="26">
        <f t="shared" si="0"/>
        <v>0</v>
      </c>
      <c r="M25" s="27" t="str">
        <f t="shared" si="1"/>
        <v>OK</v>
      </c>
      <c r="N25" s="35">
        <v>0</v>
      </c>
      <c r="O25" s="35">
        <v>0</v>
      </c>
      <c r="P25" s="35">
        <v>2</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x14ac:dyDescent="0.25">
      <c r="A26" s="143"/>
      <c r="B26" s="149"/>
      <c r="C26" s="59">
        <v>51</v>
      </c>
      <c r="D26" s="63" t="s">
        <v>52</v>
      </c>
      <c r="E26" s="68" t="s">
        <v>117</v>
      </c>
      <c r="F26" s="25" t="s">
        <v>129</v>
      </c>
      <c r="G26" s="57" t="s">
        <v>139</v>
      </c>
      <c r="H26" s="25">
        <v>30</v>
      </c>
      <c r="I26" s="25">
        <v>30</v>
      </c>
      <c r="J26" s="83">
        <v>17.5</v>
      </c>
      <c r="K26" s="92">
        <v>2</v>
      </c>
      <c r="L26" s="26">
        <f t="shared" si="0"/>
        <v>0</v>
      </c>
      <c r="M26" s="27" t="str">
        <f t="shared" si="1"/>
        <v>OK</v>
      </c>
      <c r="N26" s="35">
        <v>0</v>
      </c>
      <c r="O26" s="35">
        <v>0</v>
      </c>
      <c r="P26" s="35">
        <v>2</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x14ac:dyDescent="0.25">
      <c r="A27" s="143"/>
      <c r="B27" s="149"/>
      <c r="C27" s="59">
        <v>52</v>
      </c>
      <c r="D27" s="63" t="s">
        <v>53</v>
      </c>
      <c r="E27" s="68" t="s">
        <v>117</v>
      </c>
      <c r="F27" s="25" t="s">
        <v>130</v>
      </c>
      <c r="G27" s="57" t="s">
        <v>139</v>
      </c>
      <c r="H27" s="25">
        <v>30</v>
      </c>
      <c r="I27" s="25">
        <v>30</v>
      </c>
      <c r="J27" s="83">
        <v>14</v>
      </c>
      <c r="K27" s="92">
        <v>2</v>
      </c>
      <c r="L27" s="26">
        <f t="shared" si="0"/>
        <v>0</v>
      </c>
      <c r="M27" s="27" t="str">
        <f t="shared" si="1"/>
        <v>OK</v>
      </c>
      <c r="N27" s="35">
        <v>0</v>
      </c>
      <c r="O27" s="35">
        <v>0</v>
      </c>
      <c r="P27" s="35">
        <v>2</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x14ac:dyDescent="0.25">
      <c r="A28" s="143"/>
      <c r="B28" s="149"/>
      <c r="C28" s="59">
        <v>53</v>
      </c>
      <c r="D28" s="63" t="s">
        <v>54</v>
      </c>
      <c r="E28" s="68" t="s">
        <v>117</v>
      </c>
      <c r="F28" s="25" t="s">
        <v>111</v>
      </c>
      <c r="G28" s="57" t="s">
        <v>139</v>
      </c>
      <c r="H28" s="25">
        <v>30</v>
      </c>
      <c r="I28" s="25">
        <v>30</v>
      </c>
      <c r="J28" s="83">
        <v>35</v>
      </c>
      <c r="K28" s="92">
        <v>2</v>
      </c>
      <c r="L28" s="26">
        <f t="shared" si="0"/>
        <v>0</v>
      </c>
      <c r="M28" s="27" t="str">
        <f t="shared" si="1"/>
        <v>OK</v>
      </c>
      <c r="N28" s="35">
        <v>0</v>
      </c>
      <c r="O28" s="35">
        <v>0</v>
      </c>
      <c r="P28" s="35">
        <v>2</v>
      </c>
      <c r="Q28" s="35">
        <v>0</v>
      </c>
      <c r="R28" s="35">
        <v>0</v>
      </c>
      <c r="S28" s="35">
        <v>0</v>
      </c>
      <c r="T28" s="35">
        <v>0</v>
      </c>
      <c r="U28" s="35">
        <v>0</v>
      </c>
      <c r="V28" s="35">
        <v>0</v>
      </c>
      <c r="W28" s="35">
        <v>0</v>
      </c>
      <c r="X28" s="35">
        <v>0</v>
      </c>
      <c r="Y28" s="35">
        <v>0</v>
      </c>
      <c r="Z28" s="35">
        <v>0</v>
      </c>
      <c r="AA28" s="35">
        <v>0</v>
      </c>
      <c r="AB28" s="35">
        <v>0</v>
      </c>
      <c r="AC28" s="35">
        <v>0</v>
      </c>
      <c r="AD28" s="35">
        <v>0</v>
      </c>
      <c r="AE28" s="35">
        <v>0</v>
      </c>
      <c r="AF28" s="39">
        <v>0</v>
      </c>
    </row>
    <row r="29" spans="1:32" x14ac:dyDescent="0.25">
      <c r="A29" s="143"/>
      <c r="B29" s="149"/>
      <c r="C29" s="59">
        <v>54</v>
      </c>
      <c r="D29" s="63" t="s">
        <v>55</v>
      </c>
      <c r="E29" s="68" t="s">
        <v>117</v>
      </c>
      <c r="F29" s="25" t="s">
        <v>131</v>
      </c>
      <c r="G29" s="57" t="s">
        <v>139</v>
      </c>
      <c r="H29" s="25">
        <v>30</v>
      </c>
      <c r="I29" s="25">
        <v>30</v>
      </c>
      <c r="J29" s="83">
        <v>10</v>
      </c>
      <c r="K29" s="92">
        <v>2</v>
      </c>
      <c r="L29" s="26">
        <f t="shared" si="0"/>
        <v>0</v>
      </c>
      <c r="M29" s="27" t="str">
        <f t="shared" si="1"/>
        <v>OK</v>
      </c>
      <c r="N29" s="35">
        <v>0</v>
      </c>
      <c r="O29" s="35">
        <v>0</v>
      </c>
      <c r="P29" s="35">
        <v>2</v>
      </c>
      <c r="Q29" s="35">
        <v>0</v>
      </c>
      <c r="R29" s="35">
        <v>0</v>
      </c>
      <c r="S29" s="35">
        <v>0</v>
      </c>
      <c r="T29" s="35">
        <v>0</v>
      </c>
      <c r="U29" s="35">
        <v>0</v>
      </c>
      <c r="V29" s="35">
        <v>0</v>
      </c>
      <c r="W29" s="35">
        <v>0</v>
      </c>
      <c r="X29" s="35">
        <v>0</v>
      </c>
      <c r="Y29" s="35">
        <v>0</v>
      </c>
      <c r="Z29" s="35">
        <v>0</v>
      </c>
      <c r="AA29" s="35">
        <v>0</v>
      </c>
      <c r="AB29" s="35">
        <v>0</v>
      </c>
      <c r="AC29" s="35">
        <v>0</v>
      </c>
      <c r="AD29" s="35">
        <v>0</v>
      </c>
      <c r="AE29" s="35">
        <v>0</v>
      </c>
      <c r="AF29" s="39">
        <v>0</v>
      </c>
    </row>
    <row r="30" spans="1:32" ht="38.25" x14ac:dyDescent="0.25">
      <c r="A30" s="143"/>
      <c r="B30" s="149"/>
      <c r="C30" s="59">
        <v>55</v>
      </c>
      <c r="D30" s="63" t="s">
        <v>56</v>
      </c>
      <c r="E30" s="68" t="s">
        <v>11</v>
      </c>
      <c r="F30" s="25" t="s">
        <v>126</v>
      </c>
      <c r="G30" s="57" t="s">
        <v>140</v>
      </c>
      <c r="H30" s="25">
        <v>30</v>
      </c>
      <c r="I30" s="25">
        <v>30</v>
      </c>
      <c r="J30" s="83">
        <v>650</v>
      </c>
      <c r="K30" s="92"/>
      <c r="L30" s="26">
        <f t="shared" si="0"/>
        <v>0</v>
      </c>
      <c r="M30" s="27" t="str">
        <f t="shared" si="1"/>
        <v>OK</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9">
        <v>0</v>
      </c>
    </row>
    <row r="31" spans="1:32" ht="25.5" x14ac:dyDescent="0.25">
      <c r="A31" s="143"/>
      <c r="B31" s="149"/>
      <c r="C31" s="59">
        <v>56</v>
      </c>
      <c r="D31" s="63" t="s">
        <v>57</v>
      </c>
      <c r="E31" s="68" t="s">
        <v>11</v>
      </c>
      <c r="F31" s="25" t="s">
        <v>126</v>
      </c>
      <c r="G31" s="57" t="s">
        <v>140</v>
      </c>
      <c r="H31" s="25">
        <v>30</v>
      </c>
      <c r="I31" s="25">
        <v>30</v>
      </c>
      <c r="J31" s="83">
        <v>30</v>
      </c>
      <c r="K31" s="92">
        <v>7</v>
      </c>
      <c r="L31" s="26">
        <f t="shared" si="0"/>
        <v>0</v>
      </c>
      <c r="M31" s="27" t="str">
        <f t="shared" si="1"/>
        <v>OK</v>
      </c>
      <c r="N31" s="35">
        <v>4</v>
      </c>
      <c r="O31" s="35">
        <v>3</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9">
        <v>0</v>
      </c>
    </row>
    <row r="32" spans="1:32" ht="25.5" x14ac:dyDescent="0.25">
      <c r="A32" s="143"/>
      <c r="B32" s="149"/>
      <c r="C32" s="59">
        <v>57</v>
      </c>
      <c r="D32" s="64" t="s">
        <v>58</v>
      </c>
      <c r="E32" s="68" t="s">
        <v>118</v>
      </c>
      <c r="F32" s="25" t="s">
        <v>126</v>
      </c>
      <c r="G32" s="57" t="s">
        <v>140</v>
      </c>
      <c r="H32" s="25">
        <v>30</v>
      </c>
      <c r="I32" s="25">
        <v>30</v>
      </c>
      <c r="J32" s="83">
        <v>25</v>
      </c>
      <c r="K32" s="92"/>
      <c r="L32" s="26">
        <f t="shared" si="0"/>
        <v>0</v>
      </c>
      <c r="M32" s="27" t="str">
        <f t="shared" si="1"/>
        <v>OK</v>
      </c>
      <c r="N32" s="35">
        <v>0</v>
      </c>
      <c r="O32" s="35">
        <v>0</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9">
        <v>0</v>
      </c>
    </row>
    <row r="33" spans="1:32" ht="25.5" x14ac:dyDescent="0.25">
      <c r="A33" s="143"/>
      <c r="B33" s="149"/>
      <c r="C33" s="59">
        <v>58</v>
      </c>
      <c r="D33" s="64" t="s">
        <v>59</v>
      </c>
      <c r="E33" s="68" t="s">
        <v>118</v>
      </c>
      <c r="F33" s="25" t="s">
        <v>126</v>
      </c>
      <c r="G33" s="57" t="s">
        <v>140</v>
      </c>
      <c r="H33" s="25">
        <v>30</v>
      </c>
      <c r="I33" s="25">
        <v>30</v>
      </c>
      <c r="J33" s="83">
        <v>25</v>
      </c>
      <c r="K33" s="92">
        <v>9</v>
      </c>
      <c r="L33" s="26">
        <f t="shared" si="0"/>
        <v>9</v>
      </c>
      <c r="M33" s="27" t="str">
        <f t="shared" si="1"/>
        <v>OK</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9">
        <v>0</v>
      </c>
    </row>
    <row r="34" spans="1:32" ht="25.5" x14ac:dyDescent="0.25">
      <c r="A34" s="143"/>
      <c r="B34" s="149"/>
      <c r="C34" s="59">
        <v>59</v>
      </c>
      <c r="D34" s="65" t="s">
        <v>60</v>
      </c>
      <c r="E34" s="68" t="s">
        <v>118</v>
      </c>
      <c r="F34" s="25" t="s">
        <v>126</v>
      </c>
      <c r="G34" s="57" t="s">
        <v>140</v>
      </c>
      <c r="H34" s="25">
        <v>30</v>
      </c>
      <c r="I34" s="25">
        <v>30</v>
      </c>
      <c r="J34" s="83">
        <v>25</v>
      </c>
      <c r="K34" s="92"/>
      <c r="L34" s="26">
        <f t="shared" si="0"/>
        <v>0</v>
      </c>
      <c r="M34" s="27" t="str">
        <f t="shared" si="1"/>
        <v>OK</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35">
        <v>0</v>
      </c>
      <c r="AE34" s="35">
        <v>0</v>
      </c>
      <c r="AF34" s="39">
        <v>0</v>
      </c>
    </row>
    <row r="35" spans="1:32" ht="25.5" x14ac:dyDescent="0.25">
      <c r="A35" s="143"/>
      <c r="B35" s="149"/>
      <c r="C35" s="59">
        <v>60</v>
      </c>
      <c r="D35" s="65" t="s">
        <v>77</v>
      </c>
      <c r="E35" s="68" t="s">
        <v>118</v>
      </c>
      <c r="F35" s="25" t="s">
        <v>126</v>
      </c>
      <c r="G35" s="57" t="s">
        <v>140</v>
      </c>
      <c r="H35" s="25">
        <v>30</v>
      </c>
      <c r="I35" s="25">
        <v>30</v>
      </c>
      <c r="J35" s="83">
        <v>24.95</v>
      </c>
      <c r="K35" s="92"/>
      <c r="L35" s="26">
        <f t="shared" si="0"/>
        <v>0</v>
      </c>
      <c r="M35" s="27" t="str">
        <f t="shared" si="1"/>
        <v>OK</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9">
        <v>0</v>
      </c>
    </row>
    <row r="36" spans="1:32" ht="25.5" x14ac:dyDescent="0.25">
      <c r="A36" s="143"/>
      <c r="B36" s="149"/>
      <c r="C36" s="59">
        <v>61</v>
      </c>
      <c r="D36" s="65" t="s">
        <v>78</v>
      </c>
      <c r="E36" s="68" t="s">
        <v>118</v>
      </c>
      <c r="F36" s="25" t="s">
        <v>126</v>
      </c>
      <c r="G36" s="57" t="s">
        <v>140</v>
      </c>
      <c r="H36" s="25">
        <v>30</v>
      </c>
      <c r="I36" s="25">
        <v>30</v>
      </c>
      <c r="J36" s="83">
        <v>35</v>
      </c>
      <c r="K36" s="92"/>
      <c r="L36" s="26">
        <f t="shared" si="0"/>
        <v>0</v>
      </c>
      <c r="M36" s="27" t="str">
        <f t="shared" si="1"/>
        <v>OK</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9">
        <v>0</v>
      </c>
    </row>
    <row r="37" spans="1:32" ht="25.5" x14ac:dyDescent="0.25">
      <c r="A37" s="143"/>
      <c r="B37" s="149"/>
      <c r="C37" s="59">
        <v>62</v>
      </c>
      <c r="D37" s="65" t="s">
        <v>79</v>
      </c>
      <c r="E37" s="68" t="s">
        <v>118</v>
      </c>
      <c r="F37" s="25" t="s">
        <v>126</v>
      </c>
      <c r="G37" s="57" t="s">
        <v>140</v>
      </c>
      <c r="H37" s="25">
        <v>30</v>
      </c>
      <c r="I37" s="25">
        <v>30</v>
      </c>
      <c r="J37" s="83">
        <v>35</v>
      </c>
      <c r="K37" s="92"/>
      <c r="L37" s="26">
        <f t="shared" si="0"/>
        <v>0</v>
      </c>
      <c r="M37" s="27" t="str">
        <f t="shared" si="1"/>
        <v>OK</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9">
        <v>0</v>
      </c>
    </row>
    <row r="38" spans="1:32" ht="25.5" x14ac:dyDescent="0.25">
      <c r="A38" s="143"/>
      <c r="B38" s="149"/>
      <c r="C38" s="59">
        <v>63</v>
      </c>
      <c r="D38" s="65" t="s">
        <v>80</v>
      </c>
      <c r="E38" s="68" t="s">
        <v>118</v>
      </c>
      <c r="F38" s="25" t="s">
        <v>126</v>
      </c>
      <c r="G38" s="57" t="s">
        <v>140</v>
      </c>
      <c r="H38" s="25">
        <v>30</v>
      </c>
      <c r="I38" s="25">
        <v>30</v>
      </c>
      <c r="J38" s="83">
        <v>35</v>
      </c>
      <c r="K38" s="92">
        <v>2</v>
      </c>
      <c r="L38" s="26">
        <f t="shared" si="0"/>
        <v>2</v>
      </c>
      <c r="M38" s="27" t="str">
        <f t="shared" si="1"/>
        <v>OK</v>
      </c>
      <c r="N38" s="35">
        <v>0</v>
      </c>
      <c r="O38" s="35">
        <v>0</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9">
        <v>0</v>
      </c>
    </row>
    <row r="39" spans="1:32" ht="25.5" x14ac:dyDescent="0.25">
      <c r="A39" s="143"/>
      <c r="B39" s="149"/>
      <c r="C39" s="59">
        <v>64</v>
      </c>
      <c r="D39" s="65" t="s">
        <v>81</v>
      </c>
      <c r="E39" s="68" t="s">
        <v>118</v>
      </c>
      <c r="F39" s="25" t="s">
        <v>126</v>
      </c>
      <c r="G39" s="57" t="s">
        <v>140</v>
      </c>
      <c r="H39" s="25">
        <v>30</v>
      </c>
      <c r="I39" s="25">
        <v>30</v>
      </c>
      <c r="J39" s="83">
        <v>50</v>
      </c>
      <c r="K39" s="92"/>
      <c r="L39" s="26">
        <f t="shared" si="0"/>
        <v>0</v>
      </c>
      <c r="M39" s="27" t="str">
        <f t="shared" si="1"/>
        <v>OK</v>
      </c>
      <c r="N39" s="35">
        <v>0</v>
      </c>
      <c r="O39" s="35">
        <v>0</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9">
        <v>0</v>
      </c>
    </row>
    <row r="40" spans="1:32" ht="25.5" x14ac:dyDescent="0.25">
      <c r="A40" s="143"/>
      <c r="B40" s="149"/>
      <c r="C40" s="59">
        <v>65</v>
      </c>
      <c r="D40" s="63" t="s">
        <v>61</v>
      </c>
      <c r="E40" s="68" t="s">
        <v>11</v>
      </c>
      <c r="F40" s="25" t="s">
        <v>126</v>
      </c>
      <c r="G40" s="57" t="s">
        <v>140</v>
      </c>
      <c r="H40" s="25">
        <v>30</v>
      </c>
      <c r="I40" s="25">
        <v>30</v>
      </c>
      <c r="J40" s="83">
        <v>300</v>
      </c>
      <c r="K40" s="92"/>
      <c r="L40" s="26">
        <f t="shared" si="0"/>
        <v>0</v>
      </c>
      <c r="M40" s="27" t="str">
        <f t="shared" si="1"/>
        <v>OK</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9">
        <v>0</v>
      </c>
    </row>
    <row r="41" spans="1:32" ht="38.25" x14ac:dyDescent="0.25">
      <c r="A41" s="143"/>
      <c r="B41" s="149"/>
      <c r="C41" s="59">
        <v>66</v>
      </c>
      <c r="D41" s="63" t="s">
        <v>62</v>
      </c>
      <c r="E41" s="68" t="s">
        <v>11</v>
      </c>
      <c r="F41" s="25" t="s">
        <v>126</v>
      </c>
      <c r="G41" s="57" t="s">
        <v>140</v>
      </c>
      <c r="H41" s="25">
        <v>30</v>
      </c>
      <c r="I41" s="25">
        <v>30</v>
      </c>
      <c r="J41" s="83">
        <v>300</v>
      </c>
      <c r="K41" s="92"/>
      <c r="L41" s="26">
        <f t="shared" si="0"/>
        <v>0</v>
      </c>
      <c r="M41" s="27" t="str">
        <f t="shared" si="1"/>
        <v>OK</v>
      </c>
      <c r="N41" s="35">
        <v>0</v>
      </c>
      <c r="O41" s="35">
        <v>0</v>
      </c>
      <c r="P41" s="35">
        <v>0</v>
      </c>
      <c r="Q41" s="35">
        <v>0</v>
      </c>
      <c r="R41" s="35">
        <v>0</v>
      </c>
      <c r="S41" s="35">
        <v>0</v>
      </c>
      <c r="T41" s="35">
        <v>0</v>
      </c>
      <c r="U41" s="35">
        <v>0</v>
      </c>
      <c r="V41" s="35">
        <v>0</v>
      </c>
      <c r="W41" s="35">
        <v>0</v>
      </c>
      <c r="X41" s="35">
        <v>0</v>
      </c>
      <c r="Y41" s="35">
        <v>0</v>
      </c>
      <c r="Z41" s="35">
        <v>0</v>
      </c>
      <c r="AA41" s="35">
        <v>0</v>
      </c>
      <c r="AB41" s="35">
        <v>0</v>
      </c>
      <c r="AC41" s="35">
        <v>0</v>
      </c>
      <c r="AD41" s="35">
        <v>0</v>
      </c>
      <c r="AE41" s="35">
        <v>0</v>
      </c>
      <c r="AF41" s="39">
        <v>0</v>
      </c>
    </row>
    <row r="42" spans="1:32" ht="25.5" x14ac:dyDescent="0.25">
      <c r="A42" s="143"/>
      <c r="B42" s="149"/>
      <c r="C42" s="59">
        <v>67</v>
      </c>
      <c r="D42" s="63" t="s">
        <v>63</v>
      </c>
      <c r="E42" s="68" t="s">
        <v>11</v>
      </c>
      <c r="F42" s="25" t="s">
        <v>126</v>
      </c>
      <c r="G42" s="57" t="s">
        <v>140</v>
      </c>
      <c r="H42" s="25">
        <v>30</v>
      </c>
      <c r="I42" s="25">
        <v>30</v>
      </c>
      <c r="J42" s="83">
        <v>300</v>
      </c>
      <c r="K42" s="92"/>
      <c r="L42" s="26">
        <f t="shared" si="0"/>
        <v>0</v>
      </c>
      <c r="M42" s="27" t="str">
        <f t="shared" si="1"/>
        <v>OK</v>
      </c>
      <c r="N42" s="35">
        <v>0</v>
      </c>
      <c r="O42" s="35">
        <v>0</v>
      </c>
      <c r="P42" s="35">
        <v>0</v>
      </c>
      <c r="Q42" s="35">
        <v>0</v>
      </c>
      <c r="R42" s="35">
        <v>0</v>
      </c>
      <c r="S42" s="35">
        <v>0</v>
      </c>
      <c r="T42" s="35">
        <v>0</v>
      </c>
      <c r="U42" s="35">
        <v>0</v>
      </c>
      <c r="V42" s="35">
        <v>0</v>
      </c>
      <c r="W42" s="35">
        <v>0</v>
      </c>
      <c r="X42" s="35">
        <v>0</v>
      </c>
      <c r="Y42" s="35">
        <v>0</v>
      </c>
      <c r="Z42" s="35">
        <v>0</v>
      </c>
      <c r="AA42" s="35">
        <v>0</v>
      </c>
      <c r="AB42" s="35">
        <v>0</v>
      </c>
      <c r="AC42" s="35">
        <v>0</v>
      </c>
      <c r="AD42" s="35">
        <v>0</v>
      </c>
      <c r="AE42" s="35">
        <v>0</v>
      </c>
      <c r="AF42" s="39">
        <v>0</v>
      </c>
    </row>
    <row r="43" spans="1:32" ht="38.25" x14ac:dyDescent="0.25">
      <c r="A43" s="143"/>
      <c r="B43" s="149"/>
      <c r="C43" s="59">
        <v>68</v>
      </c>
      <c r="D43" s="63" t="s">
        <v>64</v>
      </c>
      <c r="E43" s="68" t="s">
        <v>11</v>
      </c>
      <c r="F43" s="25" t="s">
        <v>126</v>
      </c>
      <c r="G43" s="57" t="s">
        <v>140</v>
      </c>
      <c r="H43" s="25">
        <v>30</v>
      </c>
      <c r="I43" s="25">
        <v>30</v>
      </c>
      <c r="J43" s="83">
        <v>300</v>
      </c>
      <c r="K43" s="92"/>
      <c r="L43" s="26">
        <f t="shared" si="0"/>
        <v>0</v>
      </c>
      <c r="M43" s="27" t="str">
        <f t="shared" si="1"/>
        <v>OK</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9">
        <v>0</v>
      </c>
    </row>
    <row r="44" spans="1:32" ht="38.25" x14ac:dyDescent="0.25">
      <c r="A44" s="143"/>
      <c r="B44" s="149"/>
      <c r="C44" s="59">
        <v>69</v>
      </c>
      <c r="D44" s="63" t="s">
        <v>82</v>
      </c>
      <c r="E44" s="68" t="s">
        <v>117</v>
      </c>
      <c r="F44" s="25" t="s">
        <v>119</v>
      </c>
      <c r="G44" s="57" t="s">
        <v>141</v>
      </c>
      <c r="H44" s="25">
        <v>30</v>
      </c>
      <c r="I44" s="25">
        <v>30</v>
      </c>
      <c r="J44" s="83">
        <v>175</v>
      </c>
      <c r="K44" s="92"/>
      <c r="L44" s="26">
        <f t="shared" si="0"/>
        <v>0</v>
      </c>
      <c r="M44" s="27" t="str">
        <f t="shared" si="1"/>
        <v>OK</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9">
        <v>0</v>
      </c>
    </row>
    <row r="45" spans="1:32" ht="25.5" x14ac:dyDescent="0.25">
      <c r="A45" s="143"/>
      <c r="B45" s="149"/>
      <c r="C45" s="59">
        <v>70</v>
      </c>
      <c r="D45" s="63" t="s">
        <v>83</v>
      </c>
      <c r="E45" s="68" t="s">
        <v>117</v>
      </c>
      <c r="F45" s="25" t="s">
        <v>129</v>
      </c>
      <c r="G45" s="57" t="s">
        <v>142</v>
      </c>
      <c r="H45" s="25">
        <v>30</v>
      </c>
      <c r="I45" s="25">
        <v>30</v>
      </c>
      <c r="J45" s="83">
        <v>9</v>
      </c>
      <c r="K45" s="92">
        <v>2</v>
      </c>
      <c r="L45" s="26">
        <f t="shared" si="0"/>
        <v>0</v>
      </c>
      <c r="M45" s="27" t="str">
        <f t="shared" si="1"/>
        <v>OK</v>
      </c>
      <c r="N45" s="35">
        <v>2</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9">
        <v>0</v>
      </c>
    </row>
    <row r="46" spans="1:32" ht="127.5" x14ac:dyDescent="0.25">
      <c r="A46" s="143"/>
      <c r="B46" s="149"/>
      <c r="C46" s="59">
        <v>71</v>
      </c>
      <c r="D46" s="63" t="s">
        <v>84</v>
      </c>
      <c r="E46" s="68" t="s">
        <v>117</v>
      </c>
      <c r="F46" s="25" t="s">
        <v>120</v>
      </c>
      <c r="G46" s="57" t="s">
        <v>142</v>
      </c>
      <c r="H46" s="25">
        <v>30</v>
      </c>
      <c r="I46" s="25">
        <v>30</v>
      </c>
      <c r="J46" s="83">
        <v>100</v>
      </c>
      <c r="K46" s="92"/>
      <c r="L46" s="26">
        <f t="shared" si="0"/>
        <v>0</v>
      </c>
      <c r="M46" s="27" t="str">
        <f t="shared" si="1"/>
        <v>OK</v>
      </c>
      <c r="N46" s="35">
        <v>0</v>
      </c>
      <c r="O46" s="35">
        <v>0</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9">
        <v>0</v>
      </c>
    </row>
    <row r="47" spans="1:32" x14ac:dyDescent="0.25">
      <c r="A47" s="143"/>
      <c r="B47" s="149"/>
      <c r="C47" s="59">
        <v>72</v>
      </c>
      <c r="D47" s="64" t="s">
        <v>85</v>
      </c>
      <c r="E47" s="68" t="s">
        <v>117</v>
      </c>
      <c r="F47" s="25" t="s">
        <v>132</v>
      </c>
      <c r="G47" s="57" t="s">
        <v>139</v>
      </c>
      <c r="H47" s="25">
        <v>30</v>
      </c>
      <c r="I47" s="25">
        <v>30</v>
      </c>
      <c r="J47" s="83">
        <v>205</v>
      </c>
      <c r="K47" s="92"/>
      <c r="L47" s="26">
        <f t="shared" si="0"/>
        <v>0</v>
      </c>
      <c r="M47" s="27" t="str">
        <f t="shared" si="1"/>
        <v>OK</v>
      </c>
      <c r="N47" s="35">
        <v>0</v>
      </c>
      <c r="O47" s="35">
        <v>0</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9">
        <v>0</v>
      </c>
    </row>
    <row r="48" spans="1:32" x14ac:dyDescent="0.25">
      <c r="A48" s="143"/>
      <c r="B48" s="149"/>
      <c r="C48" s="59">
        <v>73</v>
      </c>
      <c r="D48" s="64" t="s">
        <v>86</v>
      </c>
      <c r="E48" s="68" t="s">
        <v>117</v>
      </c>
      <c r="F48" s="25" t="s">
        <v>119</v>
      </c>
      <c r="G48" s="57" t="s">
        <v>139</v>
      </c>
      <c r="H48" s="25">
        <v>30</v>
      </c>
      <c r="I48" s="25">
        <v>30</v>
      </c>
      <c r="J48" s="83">
        <v>30</v>
      </c>
      <c r="K48" s="92"/>
      <c r="L48" s="26">
        <f t="shared" si="0"/>
        <v>0</v>
      </c>
      <c r="M48" s="27" t="str">
        <f t="shared" si="1"/>
        <v>OK</v>
      </c>
      <c r="N48" s="35">
        <v>0</v>
      </c>
      <c r="O48" s="35">
        <v>0</v>
      </c>
      <c r="P48" s="35">
        <v>0</v>
      </c>
      <c r="Q48" s="35">
        <v>0</v>
      </c>
      <c r="R48" s="35">
        <v>0</v>
      </c>
      <c r="S48" s="35">
        <v>0</v>
      </c>
      <c r="T48" s="35">
        <v>0</v>
      </c>
      <c r="U48" s="35">
        <v>0</v>
      </c>
      <c r="V48" s="35">
        <v>0</v>
      </c>
      <c r="W48" s="35">
        <v>0</v>
      </c>
      <c r="X48" s="35">
        <v>0</v>
      </c>
      <c r="Y48" s="35">
        <v>0</v>
      </c>
      <c r="Z48" s="35">
        <v>0</v>
      </c>
      <c r="AA48" s="35">
        <v>0</v>
      </c>
      <c r="AB48" s="35">
        <v>0</v>
      </c>
      <c r="AC48" s="35">
        <v>0</v>
      </c>
      <c r="AD48" s="35">
        <v>0</v>
      </c>
      <c r="AE48" s="35">
        <v>0</v>
      </c>
      <c r="AF48" s="39">
        <v>0</v>
      </c>
    </row>
    <row r="49" spans="1:32" ht="76.5" x14ac:dyDescent="0.25">
      <c r="A49" s="143"/>
      <c r="B49" s="149"/>
      <c r="C49" s="59">
        <v>74</v>
      </c>
      <c r="D49" s="63" t="s">
        <v>87</v>
      </c>
      <c r="E49" s="68" t="s">
        <v>117</v>
      </c>
      <c r="F49" s="25" t="s">
        <v>132</v>
      </c>
      <c r="G49" s="57" t="s">
        <v>142</v>
      </c>
      <c r="H49" s="25">
        <v>30</v>
      </c>
      <c r="I49" s="25">
        <v>30</v>
      </c>
      <c r="J49" s="83">
        <v>100</v>
      </c>
      <c r="K49" s="92"/>
      <c r="L49" s="26">
        <f t="shared" si="0"/>
        <v>0</v>
      </c>
      <c r="M49" s="27" t="str">
        <f t="shared" si="1"/>
        <v>OK</v>
      </c>
      <c r="N49" s="35">
        <v>0</v>
      </c>
      <c r="O49" s="35">
        <v>0</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9">
        <v>0</v>
      </c>
    </row>
    <row r="50" spans="1:32" ht="25.5" x14ac:dyDescent="0.25">
      <c r="A50" s="143"/>
      <c r="B50" s="149"/>
      <c r="C50" s="59">
        <v>75</v>
      </c>
      <c r="D50" s="64" t="s">
        <v>88</v>
      </c>
      <c r="E50" s="68" t="s">
        <v>117</v>
      </c>
      <c r="F50" s="25" t="s">
        <v>129</v>
      </c>
      <c r="G50" s="93" t="s">
        <v>145</v>
      </c>
      <c r="H50" s="25">
        <v>30</v>
      </c>
      <c r="I50" s="25">
        <v>30</v>
      </c>
      <c r="J50" s="83">
        <v>40</v>
      </c>
      <c r="K50" s="92">
        <v>12</v>
      </c>
      <c r="L50" s="26">
        <f t="shared" si="0"/>
        <v>0</v>
      </c>
      <c r="M50" s="27" t="str">
        <f t="shared" si="1"/>
        <v>OK</v>
      </c>
      <c r="N50" s="35">
        <v>12</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9">
        <v>0</v>
      </c>
    </row>
    <row r="51" spans="1:32" ht="25.5" x14ac:dyDescent="0.25">
      <c r="A51" s="143"/>
      <c r="B51" s="149"/>
      <c r="C51" s="59">
        <v>76</v>
      </c>
      <c r="D51" s="63" t="s">
        <v>89</v>
      </c>
      <c r="E51" s="68" t="s">
        <v>117</v>
      </c>
      <c r="F51" s="25" t="s">
        <v>129</v>
      </c>
      <c r="G51" s="93" t="s">
        <v>145</v>
      </c>
      <c r="H51" s="25">
        <v>30</v>
      </c>
      <c r="I51" s="25">
        <v>30</v>
      </c>
      <c r="J51" s="83">
        <v>4</v>
      </c>
      <c r="K51" s="92">
        <v>30</v>
      </c>
      <c r="L51" s="26">
        <f t="shared" si="0"/>
        <v>0</v>
      </c>
      <c r="M51" s="27" t="str">
        <f t="shared" si="1"/>
        <v>OK</v>
      </c>
      <c r="N51" s="35">
        <v>30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9">
        <v>0</v>
      </c>
    </row>
    <row r="52" spans="1:32" ht="25.5" x14ac:dyDescent="0.25">
      <c r="A52" s="143"/>
      <c r="B52" s="149"/>
      <c r="C52" s="59">
        <v>77</v>
      </c>
      <c r="D52" s="63" t="s">
        <v>90</v>
      </c>
      <c r="E52" s="68" t="s">
        <v>117</v>
      </c>
      <c r="F52" s="25" t="s">
        <v>129</v>
      </c>
      <c r="G52" s="57" t="s">
        <v>142</v>
      </c>
      <c r="H52" s="25">
        <v>30</v>
      </c>
      <c r="I52" s="25">
        <v>30</v>
      </c>
      <c r="J52" s="83">
        <v>8</v>
      </c>
      <c r="K52" s="92"/>
      <c r="L52" s="26">
        <f t="shared" si="0"/>
        <v>0</v>
      </c>
      <c r="M52" s="27" t="str">
        <f t="shared" si="1"/>
        <v>OK</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9">
        <v>0</v>
      </c>
    </row>
    <row r="53" spans="1:32" x14ac:dyDescent="0.25">
      <c r="A53" s="143"/>
      <c r="B53" s="149"/>
      <c r="C53" s="59">
        <v>78</v>
      </c>
      <c r="D53" s="63" t="s">
        <v>91</v>
      </c>
      <c r="E53" s="68" t="s">
        <v>117</v>
      </c>
      <c r="F53" s="25" t="s">
        <v>129</v>
      </c>
      <c r="G53" s="57" t="s">
        <v>142</v>
      </c>
      <c r="H53" s="25">
        <v>30</v>
      </c>
      <c r="I53" s="25">
        <v>30</v>
      </c>
      <c r="J53" s="83">
        <v>1.25</v>
      </c>
      <c r="K53" s="92">
        <v>15</v>
      </c>
      <c r="L53" s="26">
        <f t="shared" si="0"/>
        <v>0</v>
      </c>
      <c r="M53" s="27" t="str">
        <f t="shared" si="1"/>
        <v>OK</v>
      </c>
      <c r="N53" s="35">
        <v>15</v>
      </c>
      <c r="O53" s="35">
        <v>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9">
        <v>0</v>
      </c>
    </row>
    <row r="54" spans="1:32" ht="25.5" x14ac:dyDescent="0.25">
      <c r="A54" s="143"/>
      <c r="B54" s="149"/>
      <c r="C54" s="59">
        <v>79</v>
      </c>
      <c r="D54" s="63" t="s">
        <v>92</v>
      </c>
      <c r="E54" s="68" t="s">
        <v>117</v>
      </c>
      <c r="F54" s="25" t="s">
        <v>129</v>
      </c>
      <c r="G54" s="57" t="s">
        <v>142</v>
      </c>
      <c r="H54" s="25">
        <v>30</v>
      </c>
      <c r="I54" s="25">
        <v>30</v>
      </c>
      <c r="J54" s="83">
        <v>1.25</v>
      </c>
      <c r="K54" s="92">
        <v>10</v>
      </c>
      <c r="L54" s="26">
        <f t="shared" si="0"/>
        <v>0</v>
      </c>
      <c r="M54" s="27" t="str">
        <f t="shared" si="1"/>
        <v>OK</v>
      </c>
      <c r="N54" s="35">
        <v>10</v>
      </c>
      <c r="O54" s="35">
        <v>0</v>
      </c>
      <c r="P54" s="35">
        <v>0</v>
      </c>
      <c r="Q54" s="35">
        <v>0</v>
      </c>
      <c r="R54" s="35">
        <v>0</v>
      </c>
      <c r="S54" s="35">
        <v>0</v>
      </c>
      <c r="T54" s="35">
        <v>0</v>
      </c>
      <c r="U54" s="35">
        <v>0</v>
      </c>
      <c r="V54" s="35">
        <v>0</v>
      </c>
      <c r="W54" s="35">
        <v>0</v>
      </c>
      <c r="X54" s="35">
        <v>0</v>
      </c>
      <c r="Y54" s="35">
        <v>0</v>
      </c>
      <c r="Z54" s="35">
        <v>0</v>
      </c>
      <c r="AA54" s="35">
        <v>0</v>
      </c>
      <c r="AB54" s="35">
        <v>0</v>
      </c>
      <c r="AC54" s="35">
        <v>0</v>
      </c>
      <c r="AD54" s="35">
        <v>0</v>
      </c>
      <c r="AE54" s="35">
        <v>0</v>
      </c>
      <c r="AF54" s="39">
        <v>0</v>
      </c>
    </row>
    <row r="55" spans="1:32" x14ac:dyDescent="0.25">
      <c r="A55" s="143"/>
      <c r="B55" s="149"/>
      <c r="C55" s="59">
        <v>80</v>
      </c>
      <c r="D55" s="70" t="s">
        <v>93</v>
      </c>
      <c r="E55" s="68" t="s">
        <v>117</v>
      </c>
      <c r="F55" s="25" t="s">
        <v>129</v>
      </c>
      <c r="G55" s="57" t="s">
        <v>142</v>
      </c>
      <c r="H55" s="25">
        <v>30</v>
      </c>
      <c r="I55" s="25">
        <v>30</v>
      </c>
      <c r="J55" s="83">
        <v>8</v>
      </c>
      <c r="K55" s="92">
        <v>15</v>
      </c>
      <c r="L55" s="26">
        <f t="shared" si="0"/>
        <v>0</v>
      </c>
      <c r="M55" s="27" t="str">
        <f t="shared" si="1"/>
        <v>OK</v>
      </c>
      <c r="N55" s="35">
        <v>15</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9">
        <v>0</v>
      </c>
    </row>
    <row r="56" spans="1:32" ht="25.5" x14ac:dyDescent="0.25">
      <c r="A56" s="143"/>
      <c r="B56" s="149"/>
      <c r="C56" s="59">
        <v>81</v>
      </c>
      <c r="D56" s="63" t="s">
        <v>94</v>
      </c>
      <c r="E56" s="68" t="s">
        <v>117</v>
      </c>
      <c r="F56" s="25" t="s">
        <v>129</v>
      </c>
      <c r="G56" s="57" t="s">
        <v>142</v>
      </c>
      <c r="H56" s="25">
        <v>30</v>
      </c>
      <c r="I56" s="25">
        <v>30</v>
      </c>
      <c r="J56" s="83">
        <v>15</v>
      </c>
      <c r="K56" s="92">
        <v>20</v>
      </c>
      <c r="L56" s="26">
        <f t="shared" si="0"/>
        <v>0</v>
      </c>
      <c r="M56" s="27" t="str">
        <f t="shared" si="1"/>
        <v>OK</v>
      </c>
      <c r="N56" s="35">
        <v>20</v>
      </c>
      <c r="O56" s="35">
        <v>0</v>
      </c>
      <c r="P56" s="35">
        <v>0</v>
      </c>
      <c r="Q56" s="35">
        <v>0</v>
      </c>
      <c r="R56" s="35">
        <v>0</v>
      </c>
      <c r="S56" s="35">
        <v>0</v>
      </c>
      <c r="T56" s="35">
        <v>0</v>
      </c>
      <c r="U56" s="35">
        <v>0</v>
      </c>
      <c r="V56" s="35">
        <v>0</v>
      </c>
      <c r="W56" s="35">
        <v>0</v>
      </c>
      <c r="X56" s="35">
        <v>0</v>
      </c>
      <c r="Y56" s="35">
        <v>0</v>
      </c>
      <c r="Z56" s="35">
        <v>0</v>
      </c>
      <c r="AA56" s="35">
        <v>0</v>
      </c>
      <c r="AB56" s="35">
        <v>0</v>
      </c>
      <c r="AC56" s="35">
        <v>0</v>
      </c>
      <c r="AD56" s="35">
        <v>0</v>
      </c>
      <c r="AE56" s="35">
        <v>0</v>
      </c>
      <c r="AF56" s="39">
        <v>0</v>
      </c>
    </row>
    <row r="57" spans="1:32" ht="25.5" x14ac:dyDescent="0.25">
      <c r="A57" s="143"/>
      <c r="B57" s="149"/>
      <c r="C57" s="59">
        <v>82</v>
      </c>
      <c r="D57" s="63" t="s">
        <v>95</v>
      </c>
      <c r="E57" s="68" t="s">
        <v>117</v>
      </c>
      <c r="F57" s="25" t="s">
        <v>129</v>
      </c>
      <c r="G57" s="57" t="s">
        <v>142</v>
      </c>
      <c r="H57" s="25">
        <v>30</v>
      </c>
      <c r="I57" s="25">
        <v>30</v>
      </c>
      <c r="J57" s="83">
        <v>20.399999999999999</v>
      </c>
      <c r="K57" s="92">
        <v>5</v>
      </c>
      <c r="L57" s="26">
        <f t="shared" si="0"/>
        <v>0</v>
      </c>
      <c r="M57" s="27" t="str">
        <f t="shared" si="1"/>
        <v>OK</v>
      </c>
      <c r="N57" s="35">
        <v>5</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9">
        <v>0</v>
      </c>
    </row>
    <row r="58" spans="1:32" ht="25.5" x14ac:dyDescent="0.25">
      <c r="A58" s="143"/>
      <c r="B58" s="149"/>
      <c r="C58" s="59">
        <v>83</v>
      </c>
      <c r="D58" s="64" t="s">
        <v>96</v>
      </c>
      <c r="E58" s="68" t="s">
        <v>117</v>
      </c>
      <c r="F58" s="25" t="s">
        <v>129</v>
      </c>
      <c r="G58" s="57" t="s">
        <v>142</v>
      </c>
      <c r="H58" s="25">
        <v>30</v>
      </c>
      <c r="I58" s="25">
        <v>30</v>
      </c>
      <c r="J58" s="83">
        <v>5.9</v>
      </c>
      <c r="K58" s="92">
        <v>15</v>
      </c>
      <c r="L58" s="26">
        <f t="shared" si="0"/>
        <v>0</v>
      </c>
      <c r="M58" s="27" t="str">
        <f t="shared" si="1"/>
        <v>OK</v>
      </c>
      <c r="N58" s="35">
        <v>15</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9">
        <v>0</v>
      </c>
    </row>
    <row r="59" spans="1:32" ht="26.25" thickBot="1" x14ac:dyDescent="0.3">
      <c r="A59" s="144"/>
      <c r="B59" s="150"/>
      <c r="C59" s="60">
        <v>84</v>
      </c>
      <c r="D59" s="66" t="s">
        <v>97</v>
      </c>
      <c r="E59" s="69" t="s">
        <v>117</v>
      </c>
      <c r="F59" s="31" t="s">
        <v>129</v>
      </c>
      <c r="G59" s="58" t="s">
        <v>142</v>
      </c>
      <c r="H59" s="31">
        <v>30</v>
      </c>
      <c r="I59" s="31">
        <v>30</v>
      </c>
      <c r="J59" s="85">
        <v>18.3</v>
      </c>
      <c r="K59" s="94">
        <v>15</v>
      </c>
      <c r="L59" s="32">
        <f t="shared" si="0"/>
        <v>3</v>
      </c>
      <c r="M59" s="33" t="str">
        <f t="shared" si="1"/>
        <v>OK</v>
      </c>
      <c r="N59" s="37">
        <v>10</v>
      </c>
      <c r="O59" s="37">
        <v>0</v>
      </c>
      <c r="P59" s="37">
        <v>0</v>
      </c>
      <c r="Q59" s="37">
        <v>2</v>
      </c>
      <c r="R59" s="37">
        <v>0</v>
      </c>
      <c r="S59" s="37">
        <v>0</v>
      </c>
      <c r="T59" s="37">
        <v>0</v>
      </c>
      <c r="U59" s="37">
        <v>0</v>
      </c>
      <c r="V59" s="37">
        <v>0</v>
      </c>
      <c r="W59" s="37">
        <v>0</v>
      </c>
      <c r="X59" s="37">
        <v>0</v>
      </c>
      <c r="Y59" s="37">
        <v>0</v>
      </c>
      <c r="Z59" s="37">
        <v>0</v>
      </c>
      <c r="AA59" s="37">
        <v>0</v>
      </c>
      <c r="AB59" s="37">
        <v>0</v>
      </c>
      <c r="AC59" s="37">
        <v>0</v>
      </c>
      <c r="AD59" s="37">
        <v>0</v>
      </c>
      <c r="AE59" s="37">
        <v>0</v>
      </c>
      <c r="AF59" s="40">
        <v>0</v>
      </c>
    </row>
  </sheetData>
  <mergeCells count="24">
    <mergeCell ref="V1:V2"/>
    <mergeCell ref="W1:W2"/>
    <mergeCell ref="B1:J1"/>
    <mergeCell ref="K1:M1"/>
    <mergeCell ref="N1:N2"/>
    <mergeCell ref="O1:O2"/>
    <mergeCell ref="P1:P2"/>
    <mergeCell ref="Q1:Q2"/>
    <mergeCell ref="AD1:AD2"/>
    <mergeCell ref="AE1:AE2"/>
    <mergeCell ref="AF1:AF2"/>
    <mergeCell ref="A2:J2"/>
    <mergeCell ref="A4:A59"/>
    <mergeCell ref="B4:B59"/>
    <mergeCell ref="X1:X2"/>
    <mergeCell ref="Y1:Y2"/>
    <mergeCell ref="Z1:Z2"/>
    <mergeCell ref="AA1:AA2"/>
    <mergeCell ref="AB1:AB2"/>
    <mergeCell ref="AC1:AC2"/>
    <mergeCell ref="R1:R2"/>
    <mergeCell ref="S1:S2"/>
    <mergeCell ref="T1:T2"/>
    <mergeCell ref="U1:U2"/>
  </mergeCells>
  <conditionalFormatting sqref="S32:S37 S6:AF6 Q32:Q37 R4:R13">
    <cfRule type="cellIs" dxfId="6770" priority="1249" stopIfTrue="1" operator="greaterThan">
      <formula>0</formula>
    </cfRule>
    <cfRule type="cellIs" dxfId="6769" priority="1250" stopIfTrue="1" operator="greaterThan">
      <formula>0</formula>
    </cfRule>
    <cfRule type="cellIs" dxfId="6768" priority="1251" stopIfTrue="1" operator="greaterThan">
      <formula>0</formula>
    </cfRule>
  </conditionalFormatting>
  <conditionalFormatting sqref="Q59:U59 W59 Z59">
    <cfRule type="cellIs" dxfId="6767" priority="1246" stopIfTrue="1" operator="greaterThan">
      <formula>0</formula>
    </cfRule>
    <cfRule type="cellIs" dxfId="6766" priority="1247" stopIfTrue="1" operator="greaterThan">
      <formula>0</formula>
    </cfRule>
    <cfRule type="cellIs" dxfId="6765" priority="1248" stopIfTrue="1" operator="greaterThan">
      <formula>0</formula>
    </cfRule>
  </conditionalFormatting>
  <conditionalFormatting sqref="Q56:U57 W56:W57 Z56:Z57">
    <cfRule type="cellIs" dxfId="6764" priority="1243" stopIfTrue="1" operator="greaterThan">
      <formula>0</formula>
    </cfRule>
    <cfRule type="cellIs" dxfId="6763" priority="1244" stopIfTrue="1" operator="greaterThan">
      <formula>0</formula>
    </cfRule>
    <cfRule type="cellIs" dxfId="6762" priority="1245" stopIfTrue="1" operator="greaterThan">
      <formula>0</formula>
    </cfRule>
  </conditionalFormatting>
  <conditionalFormatting sqref="Q58:U58 W58 Z58">
    <cfRule type="cellIs" dxfId="6761" priority="1240" stopIfTrue="1" operator="greaterThan">
      <formula>0</formula>
    </cfRule>
    <cfRule type="cellIs" dxfId="6760" priority="1241" stopIfTrue="1" operator="greaterThan">
      <formula>0</formula>
    </cfRule>
    <cfRule type="cellIs" dxfId="6759" priority="1242" stopIfTrue="1" operator="greaterThan">
      <formula>0</formula>
    </cfRule>
  </conditionalFormatting>
  <conditionalFormatting sqref="Q53:U54 W53:W54 Z53:Z54">
    <cfRule type="cellIs" dxfId="6758" priority="1237" stopIfTrue="1" operator="greaterThan">
      <formula>0</formula>
    </cfRule>
    <cfRule type="cellIs" dxfId="6757" priority="1238" stopIfTrue="1" operator="greaterThan">
      <formula>0</formula>
    </cfRule>
    <cfRule type="cellIs" dxfId="6756" priority="1239" stopIfTrue="1" operator="greaterThan">
      <formula>0</formula>
    </cfRule>
  </conditionalFormatting>
  <conditionalFormatting sqref="Q55:U55 W55 Z55">
    <cfRule type="cellIs" dxfId="6755" priority="1234" stopIfTrue="1" operator="greaterThan">
      <formula>0</formula>
    </cfRule>
    <cfRule type="cellIs" dxfId="6754" priority="1235" stopIfTrue="1" operator="greaterThan">
      <formula>0</formula>
    </cfRule>
    <cfRule type="cellIs" dxfId="6753" priority="1236" stopIfTrue="1" operator="greaterThan">
      <formula>0</formula>
    </cfRule>
  </conditionalFormatting>
  <conditionalFormatting sqref="Q50:U51 W50:W51 Z50:Z51">
    <cfRule type="cellIs" dxfId="6752" priority="1231" stopIfTrue="1" operator="greaterThan">
      <formula>0</formula>
    </cfRule>
    <cfRule type="cellIs" dxfId="6751" priority="1232" stopIfTrue="1" operator="greaterThan">
      <formula>0</formula>
    </cfRule>
    <cfRule type="cellIs" dxfId="6750" priority="1233" stopIfTrue="1" operator="greaterThan">
      <formula>0</formula>
    </cfRule>
  </conditionalFormatting>
  <conditionalFormatting sqref="Q52:U52 W52 Z52">
    <cfRule type="cellIs" dxfId="6749" priority="1228" stopIfTrue="1" operator="greaterThan">
      <formula>0</formula>
    </cfRule>
    <cfRule type="cellIs" dxfId="6748" priority="1229" stopIfTrue="1" operator="greaterThan">
      <formula>0</formula>
    </cfRule>
    <cfRule type="cellIs" dxfId="6747" priority="1230" stopIfTrue="1" operator="greaterThan">
      <formula>0</formula>
    </cfRule>
  </conditionalFormatting>
  <conditionalFormatting sqref="Q47:U48 W47:W48 Z47:Z48">
    <cfRule type="cellIs" dxfId="6746" priority="1225" stopIfTrue="1" operator="greaterThan">
      <formula>0</formula>
    </cfRule>
    <cfRule type="cellIs" dxfId="6745" priority="1226" stopIfTrue="1" operator="greaterThan">
      <formula>0</formula>
    </cfRule>
    <cfRule type="cellIs" dxfId="6744" priority="1227" stopIfTrue="1" operator="greaterThan">
      <formula>0</formula>
    </cfRule>
  </conditionalFormatting>
  <conditionalFormatting sqref="Q49:U49 W49 Z49">
    <cfRule type="cellIs" dxfId="6743" priority="1222" stopIfTrue="1" operator="greaterThan">
      <formula>0</formula>
    </cfRule>
    <cfRule type="cellIs" dxfId="6742" priority="1223" stopIfTrue="1" operator="greaterThan">
      <formula>0</formula>
    </cfRule>
    <cfRule type="cellIs" dxfId="6741" priority="1224" stopIfTrue="1" operator="greaterThan">
      <formula>0</formula>
    </cfRule>
  </conditionalFormatting>
  <conditionalFormatting sqref="Q44:U45 W44:W45 Z44:Z45">
    <cfRule type="cellIs" dxfId="6740" priority="1219" stopIfTrue="1" operator="greaterThan">
      <formula>0</formula>
    </cfRule>
    <cfRule type="cellIs" dxfId="6739" priority="1220" stopIfTrue="1" operator="greaterThan">
      <formula>0</formula>
    </cfRule>
    <cfRule type="cellIs" dxfId="6738" priority="1221" stopIfTrue="1" operator="greaterThan">
      <formula>0</formula>
    </cfRule>
  </conditionalFormatting>
  <conditionalFormatting sqref="Q46:U46 W46 Z46">
    <cfRule type="cellIs" dxfId="6737" priority="1216" stopIfTrue="1" operator="greaterThan">
      <formula>0</formula>
    </cfRule>
    <cfRule type="cellIs" dxfId="6736" priority="1217" stopIfTrue="1" operator="greaterThan">
      <formula>0</formula>
    </cfRule>
    <cfRule type="cellIs" dxfId="6735" priority="1218" stopIfTrue="1" operator="greaterThan">
      <formula>0</formula>
    </cfRule>
  </conditionalFormatting>
  <conditionalFormatting sqref="Q41:U42 W41:W42 Z41:Z42">
    <cfRule type="cellIs" dxfId="6734" priority="1213" stopIfTrue="1" operator="greaterThan">
      <formula>0</formula>
    </cfRule>
    <cfRule type="cellIs" dxfId="6733" priority="1214" stopIfTrue="1" operator="greaterThan">
      <formula>0</formula>
    </cfRule>
    <cfRule type="cellIs" dxfId="6732" priority="1215" stopIfTrue="1" operator="greaterThan">
      <formula>0</formula>
    </cfRule>
  </conditionalFormatting>
  <conditionalFormatting sqref="Q43:U43 W43 Z43">
    <cfRule type="cellIs" dxfId="6731" priority="1210" stopIfTrue="1" operator="greaterThan">
      <formula>0</formula>
    </cfRule>
    <cfRule type="cellIs" dxfId="6730" priority="1211" stopIfTrue="1" operator="greaterThan">
      <formula>0</formula>
    </cfRule>
    <cfRule type="cellIs" dxfId="6729" priority="1212" stopIfTrue="1" operator="greaterThan">
      <formula>0</formula>
    </cfRule>
  </conditionalFormatting>
  <conditionalFormatting sqref="Q38:U39 W38:W39 Z38:Z39">
    <cfRule type="cellIs" dxfId="6728" priority="1207" stopIfTrue="1" operator="greaterThan">
      <formula>0</formula>
    </cfRule>
    <cfRule type="cellIs" dxfId="6727" priority="1208" stopIfTrue="1" operator="greaterThan">
      <formula>0</formula>
    </cfRule>
    <cfRule type="cellIs" dxfId="6726" priority="1209" stopIfTrue="1" operator="greaterThan">
      <formula>0</formula>
    </cfRule>
  </conditionalFormatting>
  <conditionalFormatting sqref="Q40:U40 W40 Z40">
    <cfRule type="cellIs" dxfId="6725" priority="1204" stopIfTrue="1" operator="greaterThan">
      <formula>0</formula>
    </cfRule>
    <cfRule type="cellIs" dxfId="6724" priority="1205" stopIfTrue="1" operator="greaterThan">
      <formula>0</formula>
    </cfRule>
    <cfRule type="cellIs" dxfId="6723" priority="1206" stopIfTrue="1" operator="greaterThan">
      <formula>0</formula>
    </cfRule>
  </conditionalFormatting>
  <conditionalFormatting sqref="T35:U36 W35:W36 Z35:Z36">
    <cfRule type="cellIs" dxfId="6722" priority="1201" stopIfTrue="1" operator="greaterThan">
      <formula>0</formula>
    </cfRule>
    <cfRule type="cellIs" dxfId="6721" priority="1202" stopIfTrue="1" operator="greaterThan">
      <formula>0</formula>
    </cfRule>
    <cfRule type="cellIs" dxfId="6720" priority="1203" stopIfTrue="1" operator="greaterThan">
      <formula>0</formula>
    </cfRule>
  </conditionalFormatting>
  <conditionalFormatting sqref="T37:U37 W37 Z37">
    <cfRule type="cellIs" dxfId="6719" priority="1198" stopIfTrue="1" operator="greaterThan">
      <formula>0</formula>
    </cfRule>
    <cfRule type="cellIs" dxfId="6718" priority="1199" stopIfTrue="1" operator="greaterThan">
      <formula>0</formula>
    </cfRule>
    <cfRule type="cellIs" dxfId="6717" priority="1200" stopIfTrue="1" operator="greaterThan">
      <formula>0</formula>
    </cfRule>
  </conditionalFormatting>
  <conditionalFormatting sqref="T32:U33 W32:W33 Z32:Z33">
    <cfRule type="cellIs" dxfId="6716" priority="1195" stopIfTrue="1" operator="greaterThan">
      <formula>0</formula>
    </cfRule>
    <cfRule type="cellIs" dxfId="6715" priority="1196" stopIfTrue="1" operator="greaterThan">
      <formula>0</formula>
    </cfRule>
    <cfRule type="cellIs" dxfId="6714" priority="1197" stopIfTrue="1" operator="greaterThan">
      <formula>0</formula>
    </cfRule>
  </conditionalFormatting>
  <conditionalFormatting sqref="T34:U34 W34 Z34">
    <cfRule type="cellIs" dxfId="6713" priority="1192" stopIfTrue="1" operator="greaterThan">
      <formula>0</formula>
    </cfRule>
    <cfRule type="cellIs" dxfId="6712" priority="1193" stopIfTrue="1" operator="greaterThan">
      <formula>0</formula>
    </cfRule>
    <cfRule type="cellIs" dxfId="6711" priority="1194" stopIfTrue="1" operator="greaterThan">
      <formula>0</formula>
    </cfRule>
  </conditionalFormatting>
  <conditionalFormatting sqref="W29:W30 Z29:Z30 R29:U30">
    <cfRule type="cellIs" dxfId="6710" priority="1189" stopIfTrue="1" operator="greaterThan">
      <formula>0</formula>
    </cfRule>
    <cfRule type="cellIs" dxfId="6709" priority="1190" stopIfTrue="1" operator="greaterThan">
      <formula>0</formula>
    </cfRule>
    <cfRule type="cellIs" dxfId="6708" priority="1191" stopIfTrue="1" operator="greaterThan">
      <formula>0</formula>
    </cfRule>
  </conditionalFormatting>
  <conditionalFormatting sqref="Q31:U31 R32:R37 W31 Z31">
    <cfRule type="cellIs" dxfId="6707" priority="1186" stopIfTrue="1" operator="greaterThan">
      <formula>0</formula>
    </cfRule>
    <cfRule type="cellIs" dxfId="6706" priority="1187" stopIfTrue="1" operator="greaterThan">
      <formula>0</formula>
    </cfRule>
    <cfRule type="cellIs" dxfId="6705" priority="1188" stopIfTrue="1" operator="greaterThan">
      <formula>0</formula>
    </cfRule>
  </conditionalFormatting>
  <conditionalFormatting sqref="W26:W27 Z26:Z27 R26:U27">
    <cfRule type="cellIs" dxfId="6704" priority="1183" stopIfTrue="1" operator="greaterThan">
      <formula>0</formula>
    </cfRule>
    <cfRule type="cellIs" dxfId="6703" priority="1184" stopIfTrue="1" operator="greaterThan">
      <formula>0</formula>
    </cfRule>
    <cfRule type="cellIs" dxfId="6702" priority="1185" stopIfTrue="1" operator="greaterThan">
      <formula>0</formula>
    </cfRule>
  </conditionalFormatting>
  <conditionalFormatting sqref="W28 Z28 R28:U28">
    <cfRule type="cellIs" dxfId="6701" priority="1180" stopIfTrue="1" operator="greaterThan">
      <formula>0</formula>
    </cfRule>
    <cfRule type="cellIs" dxfId="6700" priority="1181" stopIfTrue="1" operator="greaterThan">
      <formula>0</formula>
    </cfRule>
    <cfRule type="cellIs" dxfId="6699" priority="1182" stopIfTrue="1" operator="greaterThan">
      <formula>0</formula>
    </cfRule>
  </conditionalFormatting>
  <conditionalFormatting sqref="Q23:S23 Q24:U24 W23:W24 Z23:Z24 U23">
    <cfRule type="cellIs" dxfId="6698" priority="1177" stopIfTrue="1" operator="greaterThan">
      <formula>0</formula>
    </cfRule>
    <cfRule type="cellIs" dxfId="6697" priority="1178" stopIfTrue="1" operator="greaterThan">
      <formula>0</formula>
    </cfRule>
    <cfRule type="cellIs" dxfId="6696" priority="1179" stopIfTrue="1" operator="greaterThan">
      <formula>0</formula>
    </cfRule>
  </conditionalFormatting>
  <conditionalFormatting sqref="W25 Z25 R25:U25">
    <cfRule type="cellIs" dxfId="6695" priority="1174" stopIfTrue="1" operator="greaterThan">
      <formula>0</formula>
    </cfRule>
    <cfRule type="cellIs" dxfId="6694" priority="1175" stopIfTrue="1" operator="greaterThan">
      <formula>0</formula>
    </cfRule>
    <cfRule type="cellIs" dxfId="6693" priority="1176" stopIfTrue="1" operator="greaterThan">
      <formula>0</formula>
    </cfRule>
  </conditionalFormatting>
  <conditionalFormatting sqref="Q20:U21 W20:W21 Z20:Z21">
    <cfRule type="cellIs" dxfId="6692" priority="1171" stopIfTrue="1" operator="greaterThan">
      <formula>0</formula>
    </cfRule>
    <cfRule type="cellIs" dxfId="6691" priority="1172" stopIfTrue="1" operator="greaterThan">
      <formula>0</formula>
    </cfRule>
    <cfRule type="cellIs" dxfId="6690" priority="1173" stopIfTrue="1" operator="greaterThan">
      <formula>0</formula>
    </cfRule>
  </conditionalFormatting>
  <conditionalFormatting sqref="Q22:S22 W22 Z22 U22">
    <cfRule type="cellIs" dxfId="6689" priority="1168" stopIfTrue="1" operator="greaterThan">
      <formula>0</formula>
    </cfRule>
    <cfRule type="cellIs" dxfId="6688" priority="1169" stopIfTrue="1" operator="greaterThan">
      <formula>0</formula>
    </cfRule>
    <cfRule type="cellIs" dxfId="6687" priority="1170" stopIfTrue="1" operator="greaterThan">
      <formula>0</formula>
    </cfRule>
  </conditionalFormatting>
  <conditionalFormatting sqref="Q17:U18 W17:W18 Z17:Z18">
    <cfRule type="cellIs" dxfId="6686" priority="1165" stopIfTrue="1" operator="greaterThan">
      <formula>0</formula>
    </cfRule>
    <cfRule type="cellIs" dxfId="6685" priority="1166" stopIfTrue="1" operator="greaterThan">
      <formula>0</formula>
    </cfRule>
    <cfRule type="cellIs" dxfId="6684" priority="1167" stopIfTrue="1" operator="greaterThan">
      <formula>0</formula>
    </cfRule>
  </conditionalFormatting>
  <conditionalFormatting sqref="Q19:U19 W19 Z19">
    <cfRule type="cellIs" dxfId="6683" priority="1162" stopIfTrue="1" operator="greaterThan">
      <formula>0</formula>
    </cfRule>
    <cfRule type="cellIs" dxfId="6682" priority="1163" stopIfTrue="1" operator="greaterThan">
      <formula>0</formula>
    </cfRule>
    <cfRule type="cellIs" dxfId="6681" priority="1164" stopIfTrue="1" operator="greaterThan">
      <formula>0</formula>
    </cfRule>
  </conditionalFormatting>
  <conditionalFormatting sqref="Q14:U15 W14:W15 Z14:Z15">
    <cfRule type="cellIs" dxfId="6680" priority="1159" stopIfTrue="1" operator="greaterThan">
      <formula>0</formula>
    </cfRule>
    <cfRule type="cellIs" dxfId="6679" priority="1160" stopIfTrue="1" operator="greaterThan">
      <formula>0</formula>
    </cfRule>
    <cfRule type="cellIs" dxfId="6678" priority="1161" stopIfTrue="1" operator="greaterThan">
      <formula>0</formula>
    </cfRule>
  </conditionalFormatting>
  <conditionalFormatting sqref="Q16:U16 W16 Z16">
    <cfRule type="cellIs" dxfId="6677" priority="1156" stopIfTrue="1" operator="greaterThan">
      <formula>0</formula>
    </cfRule>
    <cfRule type="cellIs" dxfId="6676" priority="1157" stopIfTrue="1" operator="greaterThan">
      <formula>0</formula>
    </cfRule>
    <cfRule type="cellIs" dxfId="6675" priority="1158" stopIfTrue="1" operator="greaterThan">
      <formula>0</formula>
    </cfRule>
  </conditionalFormatting>
  <conditionalFormatting sqref="Q11:Q12 T11:U12 W11:W12 Z11:Z12">
    <cfRule type="cellIs" dxfId="6674" priority="1153" stopIfTrue="1" operator="greaterThan">
      <formula>0</formula>
    </cfRule>
    <cfRule type="cellIs" dxfId="6673" priority="1154" stopIfTrue="1" operator="greaterThan">
      <formula>0</formula>
    </cfRule>
    <cfRule type="cellIs" dxfId="6672" priority="1155" stopIfTrue="1" operator="greaterThan">
      <formula>0</formula>
    </cfRule>
  </conditionalFormatting>
  <conditionalFormatting sqref="Q13 T13:U13 W13 Z13">
    <cfRule type="cellIs" dxfId="6671" priority="1150" stopIfTrue="1" operator="greaterThan">
      <formula>0</formula>
    </cfRule>
    <cfRule type="cellIs" dxfId="6670" priority="1151" stopIfTrue="1" operator="greaterThan">
      <formula>0</formula>
    </cfRule>
    <cfRule type="cellIs" dxfId="6669" priority="1152" stopIfTrue="1" operator="greaterThan">
      <formula>0</formula>
    </cfRule>
  </conditionalFormatting>
  <conditionalFormatting sqref="Q8:Q9 T8:U9 W8:W9 Z8:Z9">
    <cfRule type="cellIs" dxfId="6668" priority="1147" stopIfTrue="1" operator="greaterThan">
      <formula>0</formula>
    </cfRule>
    <cfRule type="cellIs" dxfId="6667" priority="1148" stopIfTrue="1" operator="greaterThan">
      <formula>0</formula>
    </cfRule>
    <cfRule type="cellIs" dxfId="6666" priority="1149" stopIfTrue="1" operator="greaterThan">
      <formula>0</formula>
    </cfRule>
  </conditionalFormatting>
  <conditionalFormatting sqref="Q10 T10:U10 W10 Z10">
    <cfRule type="cellIs" dxfId="6665" priority="1144" stopIfTrue="1" operator="greaterThan">
      <formula>0</formula>
    </cfRule>
    <cfRule type="cellIs" dxfId="6664" priority="1145" stopIfTrue="1" operator="greaterThan">
      <formula>0</formula>
    </cfRule>
    <cfRule type="cellIs" dxfId="6663" priority="1146" stopIfTrue="1" operator="greaterThan">
      <formula>0</formula>
    </cfRule>
  </conditionalFormatting>
  <conditionalFormatting sqref="Q6">
    <cfRule type="cellIs" dxfId="6662" priority="1141" stopIfTrue="1" operator="greaterThan">
      <formula>0</formula>
    </cfRule>
    <cfRule type="cellIs" dxfId="6661" priority="1142" stopIfTrue="1" operator="greaterThan">
      <formula>0</formula>
    </cfRule>
    <cfRule type="cellIs" dxfId="6660" priority="1143" stopIfTrue="1" operator="greaterThan">
      <formula>0</formula>
    </cfRule>
  </conditionalFormatting>
  <conditionalFormatting sqref="Q7 T7:U7 W7 Z7">
    <cfRule type="cellIs" dxfId="6659" priority="1138" stopIfTrue="1" operator="greaterThan">
      <formula>0</formula>
    </cfRule>
    <cfRule type="cellIs" dxfId="6658" priority="1139" stopIfTrue="1" operator="greaterThan">
      <formula>0</formula>
    </cfRule>
    <cfRule type="cellIs" dxfId="6657" priority="1140" stopIfTrue="1" operator="greaterThan">
      <formula>0</formula>
    </cfRule>
  </conditionalFormatting>
  <conditionalFormatting sqref="Q4:Q5 T4:U5 W4:W5 Z4:Z5">
    <cfRule type="cellIs" dxfId="6656" priority="1135" stopIfTrue="1" operator="greaterThan">
      <formula>0</formula>
    </cfRule>
    <cfRule type="cellIs" dxfId="6655" priority="1136" stopIfTrue="1" operator="greaterThan">
      <formula>0</formula>
    </cfRule>
    <cfRule type="cellIs" dxfId="6654" priority="1137" stopIfTrue="1" operator="greaterThan">
      <formula>0</formula>
    </cfRule>
  </conditionalFormatting>
  <conditionalFormatting sqref="S11:S12">
    <cfRule type="cellIs" dxfId="6653" priority="1132" stopIfTrue="1" operator="greaterThan">
      <formula>0</formula>
    </cfRule>
    <cfRule type="cellIs" dxfId="6652" priority="1133" stopIfTrue="1" operator="greaterThan">
      <formula>0</formula>
    </cfRule>
    <cfRule type="cellIs" dxfId="6651" priority="1134" stopIfTrue="1" operator="greaterThan">
      <formula>0</formula>
    </cfRule>
  </conditionalFormatting>
  <conditionalFormatting sqref="S13">
    <cfRule type="cellIs" dxfId="6650" priority="1129" stopIfTrue="1" operator="greaterThan">
      <formula>0</formula>
    </cfRule>
    <cfRule type="cellIs" dxfId="6649" priority="1130" stopIfTrue="1" operator="greaterThan">
      <formula>0</formula>
    </cfRule>
    <cfRule type="cellIs" dxfId="6648" priority="1131" stopIfTrue="1" operator="greaterThan">
      <formula>0</formula>
    </cfRule>
  </conditionalFormatting>
  <conditionalFormatting sqref="S8:S9">
    <cfRule type="cellIs" dxfId="6647" priority="1126" stopIfTrue="1" operator="greaterThan">
      <formula>0</formula>
    </cfRule>
    <cfRule type="cellIs" dxfId="6646" priority="1127" stopIfTrue="1" operator="greaterThan">
      <formula>0</formula>
    </cfRule>
    <cfRule type="cellIs" dxfId="6645" priority="1128" stopIfTrue="1" operator="greaterThan">
      <formula>0</formula>
    </cfRule>
  </conditionalFormatting>
  <conditionalFormatting sqref="S10">
    <cfRule type="cellIs" dxfId="6644" priority="1123" stopIfTrue="1" operator="greaterThan">
      <formula>0</formula>
    </cfRule>
    <cfRule type="cellIs" dxfId="6643" priority="1124" stopIfTrue="1" operator="greaterThan">
      <formula>0</formula>
    </cfRule>
    <cfRule type="cellIs" dxfId="6642" priority="1125" stopIfTrue="1" operator="greaterThan">
      <formula>0</formula>
    </cfRule>
  </conditionalFormatting>
  <conditionalFormatting sqref="S7">
    <cfRule type="cellIs" dxfId="6641" priority="1120" stopIfTrue="1" operator="greaterThan">
      <formula>0</formula>
    </cfRule>
    <cfRule type="cellIs" dxfId="6640" priority="1121" stopIfTrue="1" operator="greaterThan">
      <formula>0</formula>
    </cfRule>
    <cfRule type="cellIs" dxfId="6639" priority="1122" stopIfTrue="1" operator="greaterThan">
      <formula>0</formula>
    </cfRule>
  </conditionalFormatting>
  <conditionalFormatting sqref="S4:S5">
    <cfRule type="cellIs" dxfId="6638" priority="1117" stopIfTrue="1" operator="greaterThan">
      <formula>0</formula>
    </cfRule>
    <cfRule type="cellIs" dxfId="6637" priority="1118" stopIfTrue="1" operator="greaterThan">
      <formula>0</formula>
    </cfRule>
    <cfRule type="cellIs" dxfId="6636" priority="1119" stopIfTrue="1" operator="greaterThan">
      <formula>0</formula>
    </cfRule>
  </conditionalFormatting>
  <conditionalFormatting sqref="V59">
    <cfRule type="cellIs" dxfId="6635" priority="1114" stopIfTrue="1" operator="greaterThan">
      <formula>0</formula>
    </cfRule>
    <cfRule type="cellIs" dxfId="6634" priority="1115" stopIfTrue="1" operator="greaterThan">
      <formula>0</formula>
    </cfRule>
    <cfRule type="cellIs" dxfId="6633" priority="1116" stopIfTrue="1" operator="greaterThan">
      <formula>0</formula>
    </cfRule>
  </conditionalFormatting>
  <conditionalFormatting sqref="V56:V57">
    <cfRule type="cellIs" dxfId="6632" priority="1111" stopIfTrue="1" operator="greaterThan">
      <formula>0</formula>
    </cfRule>
    <cfRule type="cellIs" dxfId="6631" priority="1112" stopIfTrue="1" operator="greaterThan">
      <formula>0</formula>
    </cfRule>
    <cfRule type="cellIs" dxfId="6630" priority="1113" stopIfTrue="1" operator="greaterThan">
      <formula>0</formula>
    </cfRule>
  </conditionalFormatting>
  <conditionalFormatting sqref="V58">
    <cfRule type="cellIs" dxfId="6629" priority="1108" stopIfTrue="1" operator="greaterThan">
      <formula>0</formula>
    </cfRule>
    <cfRule type="cellIs" dxfId="6628" priority="1109" stopIfTrue="1" operator="greaterThan">
      <formula>0</formula>
    </cfRule>
    <cfRule type="cellIs" dxfId="6627" priority="1110" stopIfTrue="1" operator="greaterThan">
      <formula>0</formula>
    </cfRule>
  </conditionalFormatting>
  <conditionalFormatting sqref="V53:V54">
    <cfRule type="cellIs" dxfId="6626" priority="1105" stopIfTrue="1" operator="greaterThan">
      <formula>0</formula>
    </cfRule>
    <cfRule type="cellIs" dxfId="6625" priority="1106" stopIfTrue="1" operator="greaterThan">
      <formula>0</formula>
    </cfRule>
    <cfRule type="cellIs" dxfId="6624" priority="1107" stopIfTrue="1" operator="greaterThan">
      <formula>0</formula>
    </cfRule>
  </conditionalFormatting>
  <conditionalFormatting sqref="V55">
    <cfRule type="cellIs" dxfId="6623" priority="1102" stopIfTrue="1" operator="greaterThan">
      <formula>0</formula>
    </cfRule>
    <cfRule type="cellIs" dxfId="6622" priority="1103" stopIfTrue="1" operator="greaterThan">
      <formula>0</formula>
    </cfRule>
    <cfRule type="cellIs" dxfId="6621" priority="1104" stopIfTrue="1" operator="greaterThan">
      <formula>0</formula>
    </cfRule>
  </conditionalFormatting>
  <conditionalFormatting sqref="V50:V51">
    <cfRule type="cellIs" dxfId="6620" priority="1099" stopIfTrue="1" operator="greaterThan">
      <formula>0</formula>
    </cfRule>
    <cfRule type="cellIs" dxfId="6619" priority="1100" stopIfTrue="1" operator="greaterThan">
      <formula>0</formula>
    </cfRule>
    <cfRule type="cellIs" dxfId="6618" priority="1101" stopIfTrue="1" operator="greaterThan">
      <formula>0</formula>
    </cfRule>
  </conditionalFormatting>
  <conditionalFormatting sqref="V52">
    <cfRule type="cellIs" dxfId="6617" priority="1096" stopIfTrue="1" operator="greaterThan">
      <formula>0</formula>
    </cfRule>
    <cfRule type="cellIs" dxfId="6616" priority="1097" stopIfTrue="1" operator="greaterThan">
      <formula>0</formula>
    </cfRule>
    <cfRule type="cellIs" dxfId="6615" priority="1098" stopIfTrue="1" operator="greaterThan">
      <formula>0</formula>
    </cfRule>
  </conditionalFormatting>
  <conditionalFormatting sqref="V47:V48">
    <cfRule type="cellIs" dxfId="6614" priority="1093" stopIfTrue="1" operator="greaterThan">
      <formula>0</formula>
    </cfRule>
    <cfRule type="cellIs" dxfId="6613" priority="1094" stopIfTrue="1" operator="greaterThan">
      <formula>0</formula>
    </cfRule>
    <cfRule type="cellIs" dxfId="6612" priority="1095" stopIfTrue="1" operator="greaterThan">
      <formula>0</formula>
    </cfRule>
  </conditionalFormatting>
  <conditionalFormatting sqref="V49">
    <cfRule type="cellIs" dxfId="6611" priority="1090" stopIfTrue="1" operator="greaterThan">
      <formula>0</formula>
    </cfRule>
    <cfRule type="cellIs" dxfId="6610" priority="1091" stopIfTrue="1" operator="greaterThan">
      <formula>0</formula>
    </cfRule>
    <cfRule type="cellIs" dxfId="6609" priority="1092" stopIfTrue="1" operator="greaterThan">
      <formula>0</formula>
    </cfRule>
  </conditionalFormatting>
  <conditionalFormatting sqref="V44:V45">
    <cfRule type="cellIs" dxfId="6608" priority="1087" stopIfTrue="1" operator="greaterThan">
      <formula>0</formula>
    </cfRule>
    <cfRule type="cellIs" dxfId="6607" priority="1088" stopIfTrue="1" operator="greaterThan">
      <formula>0</formula>
    </cfRule>
    <cfRule type="cellIs" dxfId="6606" priority="1089" stopIfTrue="1" operator="greaterThan">
      <formula>0</formula>
    </cfRule>
  </conditionalFormatting>
  <conditionalFormatting sqref="V46">
    <cfRule type="cellIs" dxfId="6605" priority="1084" stopIfTrue="1" operator="greaterThan">
      <formula>0</formula>
    </cfRule>
    <cfRule type="cellIs" dxfId="6604" priority="1085" stopIfTrue="1" operator="greaterThan">
      <formula>0</formula>
    </cfRule>
    <cfRule type="cellIs" dxfId="6603" priority="1086" stopIfTrue="1" operator="greaterThan">
      <formula>0</formula>
    </cfRule>
  </conditionalFormatting>
  <conditionalFormatting sqref="V41:V42">
    <cfRule type="cellIs" dxfId="6602" priority="1081" stopIfTrue="1" operator="greaterThan">
      <formula>0</formula>
    </cfRule>
    <cfRule type="cellIs" dxfId="6601" priority="1082" stopIfTrue="1" operator="greaterThan">
      <formula>0</formula>
    </cfRule>
    <cfRule type="cellIs" dxfId="6600" priority="1083" stopIfTrue="1" operator="greaterThan">
      <formula>0</formula>
    </cfRule>
  </conditionalFormatting>
  <conditionalFormatting sqref="V43">
    <cfRule type="cellIs" dxfId="6599" priority="1078" stopIfTrue="1" operator="greaterThan">
      <formula>0</formula>
    </cfRule>
    <cfRule type="cellIs" dxfId="6598" priority="1079" stopIfTrue="1" operator="greaterThan">
      <formula>0</formula>
    </cfRule>
    <cfRule type="cellIs" dxfId="6597" priority="1080" stopIfTrue="1" operator="greaterThan">
      <formula>0</formula>
    </cfRule>
  </conditionalFormatting>
  <conditionalFormatting sqref="V38:V39">
    <cfRule type="cellIs" dxfId="6596" priority="1075" stopIfTrue="1" operator="greaterThan">
      <formula>0</formula>
    </cfRule>
    <cfRule type="cellIs" dxfId="6595" priority="1076" stopIfTrue="1" operator="greaterThan">
      <formula>0</formula>
    </cfRule>
    <cfRule type="cellIs" dxfId="6594" priority="1077" stopIfTrue="1" operator="greaterThan">
      <formula>0</formula>
    </cfRule>
  </conditionalFormatting>
  <conditionalFormatting sqref="V40">
    <cfRule type="cellIs" dxfId="6593" priority="1072" stopIfTrue="1" operator="greaterThan">
      <formula>0</formula>
    </cfRule>
    <cfRule type="cellIs" dxfId="6592" priority="1073" stopIfTrue="1" operator="greaterThan">
      <formula>0</formula>
    </cfRule>
    <cfRule type="cellIs" dxfId="6591" priority="1074" stopIfTrue="1" operator="greaterThan">
      <formula>0</formula>
    </cfRule>
  </conditionalFormatting>
  <conditionalFormatting sqref="V35:V36">
    <cfRule type="cellIs" dxfId="6590" priority="1069" stopIfTrue="1" operator="greaterThan">
      <formula>0</formula>
    </cfRule>
    <cfRule type="cellIs" dxfId="6589" priority="1070" stopIfTrue="1" operator="greaterThan">
      <formula>0</formula>
    </cfRule>
    <cfRule type="cellIs" dxfId="6588" priority="1071" stopIfTrue="1" operator="greaterThan">
      <formula>0</formula>
    </cfRule>
  </conditionalFormatting>
  <conditionalFormatting sqref="V37">
    <cfRule type="cellIs" dxfId="6587" priority="1066" stopIfTrue="1" operator="greaterThan">
      <formula>0</formula>
    </cfRule>
    <cfRule type="cellIs" dxfId="6586" priority="1067" stopIfTrue="1" operator="greaterThan">
      <formula>0</formula>
    </cfRule>
    <cfRule type="cellIs" dxfId="6585" priority="1068" stopIfTrue="1" operator="greaterThan">
      <formula>0</formula>
    </cfRule>
  </conditionalFormatting>
  <conditionalFormatting sqref="V32:V33">
    <cfRule type="cellIs" dxfId="6584" priority="1063" stopIfTrue="1" operator="greaterThan">
      <formula>0</formula>
    </cfRule>
    <cfRule type="cellIs" dxfId="6583" priority="1064" stopIfTrue="1" operator="greaterThan">
      <formula>0</formula>
    </cfRule>
    <cfRule type="cellIs" dxfId="6582" priority="1065" stopIfTrue="1" operator="greaterThan">
      <formula>0</formula>
    </cfRule>
  </conditionalFormatting>
  <conditionalFormatting sqref="V34">
    <cfRule type="cellIs" dxfId="6581" priority="1060" stopIfTrue="1" operator="greaterThan">
      <formula>0</formula>
    </cfRule>
    <cfRule type="cellIs" dxfId="6580" priority="1061" stopIfTrue="1" operator="greaterThan">
      <formula>0</formula>
    </cfRule>
    <cfRule type="cellIs" dxfId="6579" priority="1062" stopIfTrue="1" operator="greaterThan">
      <formula>0</formula>
    </cfRule>
  </conditionalFormatting>
  <conditionalFormatting sqref="V29:V30">
    <cfRule type="cellIs" dxfId="6578" priority="1057" stopIfTrue="1" operator="greaterThan">
      <formula>0</formula>
    </cfRule>
    <cfRule type="cellIs" dxfId="6577" priority="1058" stopIfTrue="1" operator="greaterThan">
      <formula>0</formula>
    </cfRule>
    <cfRule type="cellIs" dxfId="6576" priority="1059" stopIfTrue="1" operator="greaterThan">
      <formula>0</formula>
    </cfRule>
  </conditionalFormatting>
  <conditionalFormatting sqref="V31">
    <cfRule type="cellIs" dxfId="6575" priority="1054" stopIfTrue="1" operator="greaterThan">
      <formula>0</formula>
    </cfRule>
    <cfRule type="cellIs" dxfId="6574" priority="1055" stopIfTrue="1" operator="greaterThan">
      <formula>0</formula>
    </cfRule>
    <cfRule type="cellIs" dxfId="6573" priority="1056" stopIfTrue="1" operator="greaterThan">
      <formula>0</formula>
    </cfRule>
  </conditionalFormatting>
  <conditionalFormatting sqref="V26:V27">
    <cfRule type="cellIs" dxfId="6572" priority="1051" stopIfTrue="1" operator="greaterThan">
      <formula>0</formula>
    </cfRule>
    <cfRule type="cellIs" dxfId="6571" priority="1052" stopIfTrue="1" operator="greaterThan">
      <formula>0</formula>
    </cfRule>
    <cfRule type="cellIs" dxfId="6570" priority="1053" stopIfTrue="1" operator="greaterThan">
      <formula>0</formula>
    </cfRule>
  </conditionalFormatting>
  <conditionalFormatting sqref="V28">
    <cfRule type="cellIs" dxfId="6569" priority="1048" stopIfTrue="1" operator="greaterThan">
      <formula>0</formula>
    </cfRule>
    <cfRule type="cellIs" dxfId="6568" priority="1049" stopIfTrue="1" operator="greaterThan">
      <formula>0</formula>
    </cfRule>
    <cfRule type="cellIs" dxfId="6567" priority="1050" stopIfTrue="1" operator="greaterThan">
      <formula>0</formula>
    </cfRule>
  </conditionalFormatting>
  <conditionalFormatting sqref="V23:V24">
    <cfRule type="cellIs" dxfId="6566" priority="1045" stopIfTrue="1" operator="greaterThan">
      <formula>0</formula>
    </cfRule>
    <cfRule type="cellIs" dxfId="6565" priority="1046" stopIfTrue="1" operator="greaterThan">
      <formula>0</formula>
    </cfRule>
    <cfRule type="cellIs" dxfId="6564" priority="1047" stopIfTrue="1" operator="greaterThan">
      <formula>0</formula>
    </cfRule>
  </conditionalFormatting>
  <conditionalFormatting sqref="V25">
    <cfRule type="cellIs" dxfId="6563" priority="1042" stopIfTrue="1" operator="greaterThan">
      <formula>0</formula>
    </cfRule>
    <cfRule type="cellIs" dxfId="6562" priority="1043" stopIfTrue="1" operator="greaterThan">
      <formula>0</formula>
    </cfRule>
    <cfRule type="cellIs" dxfId="6561" priority="1044" stopIfTrue="1" operator="greaterThan">
      <formula>0</formula>
    </cfRule>
  </conditionalFormatting>
  <conditionalFormatting sqref="V20:V21">
    <cfRule type="cellIs" dxfId="6560" priority="1039" stopIfTrue="1" operator="greaterThan">
      <formula>0</formula>
    </cfRule>
    <cfRule type="cellIs" dxfId="6559" priority="1040" stopIfTrue="1" operator="greaterThan">
      <formula>0</formula>
    </cfRule>
    <cfRule type="cellIs" dxfId="6558" priority="1041" stopIfTrue="1" operator="greaterThan">
      <formula>0</formula>
    </cfRule>
  </conditionalFormatting>
  <conditionalFormatting sqref="V22">
    <cfRule type="cellIs" dxfId="6557" priority="1036" stopIfTrue="1" operator="greaterThan">
      <formula>0</formula>
    </cfRule>
    <cfRule type="cellIs" dxfId="6556" priority="1037" stopIfTrue="1" operator="greaterThan">
      <formula>0</formula>
    </cfRule>
    <cfRule type="cellIs" dxfId="6555" priority="1038" stopIfTrue="1" operator="greaterThan">
      <formula>0</formula>
    </cfRule>
  </conditionalFormatting>
  <conditionalFormatting sqref="V17:V18">
    <cfRule type="cellIs" dxfId="6554" priority="1033" stopIfTrue="1" operator="greaterThan">
      <formula>0</formula>
    </cfRule>
    <cfRule type="cellIs" dxfId="6553" priority="1034" stopIfTrue="1" operator="greaterThan">
      <formula>0</formula>
    </cfRule>
    <cfRule type="cellIs" dxfId="6552" priority="1035" stopIfTrue="1" operator="greaterThan">
      <formula>0</formula>
    </cfRule>
  </conditionalFormatting>
  <conditionalFormatting sqref="V19">
    <cfRule type="cellIs" dxfId="6551" priority="1030" stopIfTrue="1" operator="greaterThan">
      <formula>0</formula>
    </cfRule>
    <cfRule type="cellIs" dxfId="6550" priority="1031" stopIfTrue="1" operator="greaterThan">
      <formula>0</formula>
    </cfRule>
    <cfRule type="cellIs" dxfId="6549" priority="1032" stopIfTrue="1" operator="greaterThan">
      <formula>0</formula>
    </cfRule>
  </conditionalFormatting>
  <conditionalFormatting sqref="V14:V15">
    <cfRule type="cellIs" dxfId="6548" priority="1027" stopIfTrue="1" operator="greaterThan">
      <formula>0</formula>
    </cfRule>
    <cfRule type="cellIs" dxfId="6547" priority="1028" stopIfTrue="1" operator="greaterThan">
      <formula>0</formula>
    </cfRule>
    <cfRule type="cellIs" dxfId="6546" priority="1029" stopIfTrue="1" operator="greaterThan">
      <formula>0</formula>
    </cfRule>
  </conditionalFormatting>
  <conditionalFormatting sqref="V16">
    <cfRule type="cellIs" dxfId="6545" priority="1024" stopIfTrue="1" operator="greaterThan">
      <formula>0</formula>
    </cfRule>
    <cfRule type="cellIs" dxfId="6544" priority="1025" stopIfTrue="1" operator="greaterThan">
      <formula>0</formula>
    </cfRule>
    <cfRule type="cellIs" dxfId="6543" priority="1026" stopIfTrue="1" operator="greaterThan">
      <formula>0</formula>
    </cfRule>
  </conditionalFormatting>
  <conditionalFormatting sqref="V11:V12">
    <cfRule type="cellIs" dxfId="6542" priority="1021" stopIfTrue="1" operator="greaterThan">
      <formula>0</formula>
    </cfRule>
    <cfRule type="cellIs" dxfId="6541" priority="1022" stopIfTrue="1" operator="greaterThan">
      <formula>0</formula>
    </cfRule>
    <cfRule type="cellIs" dxfId="6540" priority="1023" stopIfTrue="1" operator="greaterThan">
      <formula>0</formula>
    </cfRule>
  </conditionalFormatting>
  <conditionalFormatting sqref="V13">
    <cfRule type="cellIs" dxfId="6539" priority="1018" stopIfTrue="1" operator="greaterThan">
      <formula>0</formula>
    </cfRule>
    <cfRule type="cellIs" dxfId="6538" priority="1019" stopIfTrue="1" operator="greaterThan">
      <formula>0</formula>
    </cfRule>
    <cfRule type="cellIs" dxfId="6537" priority="1020" stopIfTrue="1" operator="greaterThan">
      <formula>0</formula>
    </cfRule>
  </conditionalFormatting>
  <conditionalFormatting sqref="V8:V9">
    <cfRule type="cellIs" dxfId="6536" priority="1015" stopIfTrue="1" operator="greaterThan">
      <formula>0</formula>
    </cfRule>
    <cfRule type="cellIs" dxfId="6535" priority="1016" stopIfTrue="1" operator="greaterThan">
      <formula>0</formula>
    </cfRule>
    <cfRule type="cellIs" dxfId="6534" priority="1017" stopIfTrue="1" operator="greaterThan">
      <formula>0</formula>
    </cfRule>
  </conditionalFormatting>
  <conditionalFormatting sqref="V10">
    <cfRule type="cellIs" dxfId="6533" priority="1012" stopIfTrue="1" operator="greaterThan">
      <formula>0</formula>
    </cfRule>
    <cfRule type="cellIs" dxfId="6532" priority="1013" stopIfTrue="1" operator="greaterThan">
      <formula>0</formula>
    </cfRule>
    <cfRule type="cellIs" dxfId="6531" priority="1014" stopIfTrue="1" operator="greaterThan">
      <formula>0</formula>
    </cfRule>
  </conditionalFormatting>
  <conditionalFormatting sqref="V7">
    <cfRule type="cellIs" dxfId="6530" priority="1009" stopIfTrue="1" operator="greaterThan">
      <formula>0</formula>
    </cfRule>
    <cfRule type="cellIs" dxfId="6529" priority="1010" stopIfTrue="1" operator="greaterThan">
      <formula>0</formula>
    </cfRule>
    <cfRule type="cellIs" dxfId="6528" priority="1011" stopIfTrue="1" operator="greaterThan">
      <formula>0</formula>
    </cfRule>
  </conditionalFormatting>
  <conditionalFormatting sqref="V4:V5">
    <cfRule type="cellIs" dxfId="6527" priority="1006" stopIfTrue="1" operator="greaterThan">
      <formula>0</formula>
    </cfRule>
    <cfRule type="cellIs" dxfId="6526" priority="1007" stopIfTrue="1" operator="greaterThan">
      <formula>0</formula>
    </cfRule>
    <cfRule type="cellIs" dxfId="6525" priority="1008" stopIfTrue="1" operator="greaterThan">
      <formula>0</formula>
    </cfRule>
  </conditionalFormatting>
  <conditionalFormatting sqref="Y59">
    <cfRule type="cellIs" dxfId="6524" priority="1003" stopIfTrue="1" operator="greaterThan">
      <formula>0</formula>
    </cfRule>
    <cfRule type="cellIs" dxfId="6523" priority="1004" stopIfTrue="1" operator="greaterThan">
      <formula>0</formula>
    </cfRule>
    <cfRule type="cellIs" dxfId="6522" priority="1005" stopIfTrue="1" operator="greaterThan">
      <formula>0</formula>
    </cfRule>
  </conditionalFormatting>
  <conditionalFormatting sqref="Y56:Y57">
    <cfRule type="cellIs" dxfId="6521" priority="1000" stopIfTrue="1" operator="greaterThan">
      <formula>0</formula>
    </cfRule>
    <cfRule type="cellIs" dxfId="6520" priority="1001" stopIfTrue="1" operator="greaterThan">
      <formula>0</formula>
    </cfRule>
    <cfRule type="cellIs" dxfId="6519" priority="1002" stopIfTrue="1" operator="greaterThan">
      <formula>0</formula>
    </cfRule>
  </conditionalFormatting>
  <conditionalFormatting sqref="Y58">
    <cfRule type="cellIs" dxfId="6518" priority="997" stopIfTrue="1" operator="greaterThan">
      <formula>0</formula>
    </cfRule>
    <cfRule type="cellIs" dxfId="6517" priority="998" stopIfTrue="1" operator="greaterThan">
      <formula>0</formula>
    </cfRule>
    <cfRule type="cellIs" dxfId="6516" priority="999" stopIfTrue="1" operator="greaterThan">
      <formula>0</formula>
    </cfRule>
  </conditionalFormatting>
  <conditionalFormatting sqref="Y53:Y54">
    <cfRule type="cellIs" dxfId="6515" priority="994" stopIfTrue="1" operator="greaterThan">
      <formula>0</formula>
    </cfRule>
    <cfRule type="cellIs" dxfId="6514" priority="995" stopIfTrue="1" operator="greaterThan">
      <formula>0</formula>
    </cfRule>
    <cfRule type="cellIs" dxfId="6513" priority="996" stopIfTrue="1" operator="greaterThan">
      <formula>0</formula>
    </cfRule>
  </conditionalFormatting>
  <conditionalFormatting sqref="Y55">
    <cfRule type="cellIs" dxfId="6512" priority="991" stopIfTrue="1" operator="greaterThan">
      <formula>0</formula>
    </cfRule>
    <cfRule type="cellIs" dxfId="6511" priority="992" stopIfTrue="1" operator="greaterThan">
      <formula>0</formula>
    </cfRule>
    <cfRule type="cellIs" dxfId="6510" priority="993" stopIfTrue="1" operator="greaterThan">
      <formula>0</formula>
    </cfRule>
  </conditionalFormatting>
  <conditionalFormatting sqref="Y50:Y51">
    <cfRule type="cellIs" dxfId="6509" priority="988" stopIfTrue="1" operator="greaterThan">
      <formula>0</formula>
    </cfRule>
    <cfRule type="cellIs" dxfId="6508" priority="989" stopIfTrue="1" operator="greaterThan">
      <formula>0</formula>
    </cfRule>
    <cfRule type="cellIs" dxfId="6507" priority="990" stopIfTrue="1" operator="greaterThan">
      <formula>0</formula>
    </cfRule>
  </conditionalFormatting>
  <conditionalFormatting sqref="Y52">
    <cfRule type="cellIs" dxfId="6506" priority="985" stopIfTrue="1" operator="greaterThan">
      <formula>0</formula>
    </cfRule>
    <cfRule type="cellIs" dxfId="6505" priority="986" stopIfTrue="1" operator="greaterThan">
      <formula>0</formula>
    </cfRule>
    <cfRule type="cellIs" dxfId="6504" priority="987" stopIfTrue="1" operator="greaterThan">
      <formula>0</formula>
    </cfRule>
  </conditionalFormatting>
  <conditionalFormatting sqref="Y47:Y48">
    <cfRule type="cellIs" dxfId="6503" priority="982" stopIfTrue="1" operator="greaterThan">
      <formula>0</formula>
    </cfRule>
    <cfRule type="cellIs" dxfId="6502" priority="983" stopIfTrue="1" operator="greaterThan">
      <formula>0</formula>
    </cfRule>
    <cfRule type="cellIs" dxfId="6501" priority="984" stopIfTrue="1" operator="greaterThan">
      <formula>0</formula>
    </cfRule>
  </conditionalFormatting>
  <conditionalFormatting sqref="Y49">
    <cfRule type="cellIs" dxfId="6500" priority="979" stopIfTrue="1" operator="greaterThan">
      <formula>0</formula>
    </cfRule>
    <cfRule type="cellIs" dxfId="6499" priority="980" stopIfTrue="1" operator="greaterThan">
      <formula>0</formula>
    </cfRule>
    <cfRule type="cellIs" dxfId="6498" priority="981" stopIfTrue="1" operator="greaterThan">
      <formula>0</formula>
    </cfRule>
  </conditionalFormatting>
  <conditionalFormatting sqref="Y44:Y45">
    <cfRule type="cellIs" dxfId="6497" priority="976" stopIfTrue="1" operator="greaterThan">
      <formula>0</formula>
    </cfRule>
    <cfRule type="cellIs" dxfId="6496" priority="977" stopIfTrue="1" operator="greaterThan">
      <formula>0</formula>
    </cfRule>
    <cfRule type="cellIs" dxfId="6495" priority="978" stopIfTrue="1" operator="greaterThan">
      <formula>0</formula>
    </cfRule>
  </conditionalFormatting>
  <conditionalFormatting sqref="Y46">
    <cfRule type="cellIs" dxfId="6494" priority="973" stopIfTrue="1" operator="greaterThan">
      <formula>0</formula>
    </cfRule>
    <cfRule type="cellIs" dxfId="6493" priority="974" stopIfTrue="1" operator="greaterThan">
      <formula>0</formula>
    </cfRule>
    <cfRule type="cellIs" dxfId="6492" priority="975" stopIfTrue="1" operator="greaterThan">
      <formula>0</formula>
    </cfRule>
  </conditionalFormatting>
  <conditionalFormatting sqref="Y41:Y42">
    <cfRule type="cellIs" dxfId="6491" priority="970" stopIfTrue="1" operator="greaterThan">
      <formula>0</formula>
    </cfRule>
    <cfRule type="cellIs" dxfId="6490" priority="971" stopIfTrue="1" operator="greaterThan">
      <formula>0</formula>
    </cfRule>
    <cfRule type="cellIs" dxfId="6489" priority="972" stopIfTrue="1" operator="greaterThan">
      <formula>0</formula>
    </cfRule>
  </conditionalFormatting>
  <conditionalFormatting sqref="Y43">
    <cfRule type="cellIs" dxfId="6488" priority="967" stopIfTrue="1" operator="greaterThan">
      <formula>0</formula>
    </cfRule>
    <cfRule type="cellIs" dxfId="6487" priority="968" stopIfTrue="1" operator="greaterThan">
      <formula>0</formula>
    </cfRule>
    <cfRule type="cellIs" dxfId="6486" priority="969" stopIfTrue="1" operator="greaterThan">
      <formula>0</formula>
    </cfRule>
  </conditionalFormatting>
  <conditionalFormatting sqref="Y38:Y39">
    <cfRule type="cellIs" dxfId="6485" priority="964" stopIfTrue="1" operator="greaterThan">
      <formula>0</formula>
    </cfRule>
    <cfRule type="cellIs" dxfId="6484" priority="965" stopIfTrue="1" operator="greaterThan">
      <formula>0</formula>
    </cfRule>
    <cfRule type="cellIs" dxfId="6483" priority="966" stopIfTrue="1" operator="greaterThan">
      <formula>0</formula>
    </cfRule>
  </conditionalFormatting>
  <conditionalFormatting sqref="Y40">
    <cfRule type="cellIs" dxfId="6482" priority="961" stopIfTrue="1" operator="greaterThan">
      <formula>0</formula>
    </cfRule>
    <cfRule type="cellIs" dxfId="6481" priority="962" stopIfTrue="1" operator="greaterThan">
      <formula>0</formula>
    </cfRule>
    <cfRule type="cellIs" dxfId="6480" priority="963" stopIfTrue="1" operator="greaterThan">
      <formula>0</formula>
    </cfRule>
  </conditionalFormatting>
  <conditionalFormatting sqref="Y35:Y36">
    <cfRule type="cellIs" dxfId="6479" priority="958" stopIfTrue="1" operator="greaterThan">
      <formula>0</formula>
    </cfRule>
    <cfRule type="cellIs" dxfId="6478" priority="959" stopIfTrue="1" operator="greaterThan">
      <formula>0</formula>
    </cfRule>
    <cfRule type="cellIs" dxfId="6477" priority="960" stopIfTrue="1" operator="greaterThan">
      <formula>0</formula>
    </cfRule>
  </conditionalFormatting>
  <conditionalFormatting sqref="Y37">
    <cfRule type="cellIs" dxfId="6476" priority="955" stopIfTrue="1" operator="greaterThan">
      <formula>0</formula>
    </cfRule>
    <cfRule type="cellIs" dxfId="6475" priority="956" stopIfTrue="1" operator="greaterThan">
      <formula>0</formula>
    </cfRule>
    <cfRule type="cellIs" dxfId="6474" priority="957" stopIfTrue="1" operator="greaterThan">
      <formula>0</formula>
    </cfRule>
  </conditionalFormatting>
  <conditionalFormatting sqref="Y32:Y33">
    <cfRule type="cellIs" dxfId="6473" priority="952" stopIfTrue="1" operator="greaterThan">
      <formula>0</formula>
    </cfRule>
    <cfRule type="cellIs" dxfId="6472" priority="953" stopIfTrue="1" operator="greaterThan">
      <formula>0</formula>
    </cfRule>
    <cfRule type="cellIs" dxfId="6471" priority="954" stopIfTrue="1" operator="greaterThan">
      <formula>0</formula>
    </cfRule>
  </conditionalFormatting>
  <conditionalFormatting sqref="Y34">
    <cfRule type="cellIs" dxfId="6470" priority="949" stopIfTrue="1" operator="greaterThan">
      <formula>0</formula>
    </cfRule>
    <cfRule type="cellIs" dxfId="6469" priority="950" stopIfTrue="1" operator="greaterThan">
      <formula>0</formula>
    </cfRule>
    <cfRule type="cellIs" dxfId="6468" priority="951" stopIfTrue="1" operator="greaterThan">
      <formula>0</formula>
    </cfRule>
  </conditionalFormatting>
  <conditionalFormatting sqref="Y29:Y30">
    <cfRule type="cellIs" dxfId="6467" priority="946" stopIfTrue="1" operator="greaterThan">
      <formula>0</formula>
    </cfRule>
    <cfRule type="cellIs" dxfId="6466" priority="947" stopIfTrue="1" operator="greaterThan">
      <formula>0</formula>
    </cfRule>
    <cfRule type="cellIs" dxfId="6465" priority="948" stopIfTrue="1" operator="greaterThan">
      <formula>0</formula>
    </cfRule>
  </conditionalFormatting>
  <conditionalFormatting sqref="Y31">
    <cfRule type="cellIs" dxfId="6464" priority="943" stopIfTrue="1" operator="greaterThan">
      <formula>0</formula>
    </cfRule>
    <cfRule type="cellIs" dxfId="6463" priority="944" stopIfTrue="1" operator="greaterThan">
      <formula>0</formula>
    </cfRule>
    <cfRule type="cellIs" dxfId="6462" priority="945" stopIfTrue="1" operator="greaterThan">
      <formula>0</formula>
    </cfRule>
  </conditionalFormatting>
  <conditionalFormatting sqref="Y26:Y27">
    <cfRule type="cellIs" dxfId="6461" priority="940" stopIfTrue="1" operator="greaterThan">
      <formula>0</formula>
    </cfRule>
    <cfRule type="cellIs" dxfId="6460" priority="941" stopIfTrue="1" operator="greaterThan">
      <formula>0</formula>
    </cfRule>
    <cfRule type="cellIs" dxfId="6459" priority="942" stopIfTrue="1" operator="greaterThan">
      <formula>0</formula>
    </cfRule>
  </conditionalFormatting>
  <conditionalFormatting sqref="Y28">
    <cfRule type="cellIs" dxfId="6458" priority="937" stopIfTrue="1" operator="greaterThan">
      <formula>0</formula>
    </cfRule>
    <cfRule type="cellIs" dxfId="6457" priority="938" stopIfTrue="1" operator="greaterThan">
      <formula>0</formula>
    </cfRule>
    <cfRule type="cellIs" dxfId="6456" priority="939" stopIfTrue="1" operator="greaterThan">
      <formula>0</formula>
    </cfRule>
  </conditionalFormatting>
  <conditionalFormatting sqref="Y23:Y24">
    <cfRule type="cellIs" dxfId="6455" priority="934" stopIfTrue="1" operator="greaterThan">
      <formula>0</formula>
    </cfRule>
    <cfRule type="cellIs" dxfId="6454" priority="935" stopIfTrue="1" operator="greaterThan">
      <formula>0</formula>
    </cfRule>
    <cfRule type="cellIs" dxfId="6453" priority="936" stopIfTrue="1" operator="greaterThan">
      <formula>0</formula>
    </cfRule>
  </conditionalFormatting>
  <conditionalFormatting sqref="Y25">
    <cfRule type="cellIs" dxfId="6452" priority="931" stopIfTrue="1" operator="greaterThan">
      <formula>0</formula>
    </cfRule>
    <cfRule type="cellIs" dxfId="6451" priority="932" stopIfTrue="1" operator="greaterThan">
      <formula>0</formula>
    </cfRule>
    <cfRule type="cellIs" dxfId="6450" priority="933" stopIfTrue="1" operator="greaterThan">
      <formula>0</formula>
    </cfRule>
  </conditionalFormatting>
  <conditionalFormatting sqref="Y20:Y21">
    <cfRule type="cellIs" dxfId="6449" priority="928" stopIfTrue="1" operator="greaterThan">
      <formula>0</formula>
    </cfRule>
    <cfRule type="cellIs" dxfId="6448" priority="929" stopIfTrue="1" operator="greaterThan">
      <formula>0</formula>
    </cfRule>
    <cfRule type="cellIs" dxfId="6447" priority="930" stopIfTrue="1" operator="greaterThan">
      <formula>0</formula>
    </cfRule>
  </conditionalFormatting>
  <conditionalFormatting sqref="Y22">
    <cfRule type="cellIs" dxfId="6446" priority="925" stopIfTrue="1" operator="greaterThan">
      <formula>0</formula>
    </cfRule>
    <cfRule type="cellIs" dxfId="6445" priority="926" stopIfTrue="1" operator="greaterThan">
      <formula>0</formula>
    </cfRule>
    <cfRule type="cellIs" dxfId="6444" priority="927" stopIfTrue="1" operator="greaterThan">
      <formula>0</formula>
    </cfRule>
  </conditionalFormatting>
  <conditionalFormatting sqref="Y17:Y18">
    <cfRule type="cellIs" dxfId="6443" priority="922" stopIfTrue="1" operator="greaterThan">
      <formula>0</formula>
    </cfRule>
    <cfRule type="cellIs" dxfId="6442" priority="923" stopIfTrue="1" operator="greaterThan">
      <formula>0</formula>
    </cfRule>
    <cfRule type="cellIs" dxfId="6441" priority="924" stopIfTrue="1" operator="greaterThan">
      <formula>0</formula>
    </cfRule>
  </conditionalFormatting>
  <conditionalFormatting sqref="Y19">
    <cfRule type="cellIs" dxfId="6440" priority="919" stopIfTrue="1" operator="greaterThan">
      <formula>0</formula>
    </cfRule>
    <cfRule type="cellIs" dxfId="6439" priority="920" stopIfTrue="1" operator="greaterThan">
      <formula>0</formula>
    </cfRule>
    <cfRule type="cellIs" dxfId="6438" priority="921" stopIfTrue="1" operator="greaterThan">
      <formula>0</formula>
    </cfRule>
  </conditionalFormatting>
  <conditionalFormatting sqref="Y14:Y15">
    <cfRule type="cellIs" dxfId="6437" priority="916" stopIfTrue="1" operator="greaterThan">
      <formula>0</formula>
    </cfRule>
    <cfRule type="cellIs" dxfId="6436" priority="917" stopIfTrue="1" operator="greaterThan">
      <formula>0</formula>
    </cfRule>
    <cfRule type="cellIs" dxfId="6435" priority="918" stopIfTrue="1" operator="greaterThan">
      <formula>0</formula>
    </cfRule>
  </conditionalFormatting>
  <conditionalFormatting sqref="Y16">
    <cfRule type="cellIs" dxfId="6434" priority="913" stopIfTrue="1" operator="greaterThan">
      <formula>0</formula>
    </cfRule>
    <cfRule type="cellIs" dxfId="6433" priority="914" stopIfTrue="1" operator="greaterThan">
      <formula>0</formula>
    </cfRule>
    <cfRule type="cellIs" dxfId="6432" priority="915" stopIfTrue="1" operator="greaterThan">
      <formula>0</formula>
    </cfRule>
  </conditionalFormatting>
  <conditionalFormatting sqref="Y11:Y12">
    <cfRule type="cellIs" dxfId="6431" priority="910" stopIfTrue="1" operator="greaterThan">
      <formula>0</formula>
    </cfRule>
    <cfRule type="cellIs" dxfId="6430" priority="911" stopIfTrue="1" operator="greaterThan">
      <formula>0</formula>
    </cfRule>
    <cfRule type="cellIs" dxfId="6429" priority="912" stopIfTrue="1" operator="greaterThan">
      <formula>0</formula>
    </cfRule>
  </conditionalFormatting>
  <conditionalFormatting sqref="Y13">
    <cfRule type="cellIs" dxfId="6428" priority="907" stopIfTrue="1" operator="greaterThan">
      <formula>0</formula>
    </cfRule>
    <cfRule type="cellIs" dxfId="6427" priority="908" stopIfTrue="1" operator="greaterThan">
      <formula>0</formula>
    </cfRule>
    <cfRule type="cellIs" dxfId="6426" priority="909" stopIfTrue="1" operator="greaterThan">
      <formula>0</formula>
    </cfRule>
  </conditionalFormatting>
  <conditionalFormatting sqref="Y8:Y9">
    <cfRule type="cellIs" dxfId="6425" priority="904" stopIfTrue="1" operator="greaterThan">
      <formula>0</formula>
    </cfRule>
    <cfRule type="cellIs" dxfId="6424" priority="905" stopIfTrue="1" operator="greaterThan">
      <formula>0</formula>
    </cfRule>
    <cfRule type="cellIs" dxfId="6423" priority="906" stopIfTrue="1" operator="greaterThan">
      <formula>0</formula>
    </cfRule>
  </conditionalFormatting>
  <conditionalFormatting sqref="Y10">
    <cfRule type="cellIs" dxfId="6422" priority="901" stopIfTrue="1" operator="greaterThan">
      <formula>0</formula>
    </cfRule>
    <cfRule type="cellIs" dxfId="6421" priority="902" stopIfTrue="1" operator="greaterThan">
      <formula>0</formula>
    </cfRule>
    <cfRule type="cellIs" dxfId="6420" priority="903" stopIfTrue="1" operator="greaterThan">
      <formula>0</formula>
    </cfRule>
  </conditionalFormatting>
  <conditionalFormatting sqref="Y7">
    <cfRule type="cellIs" dxfId="6419" priority="898" stopIfTrue="1" operator="greaterThan">
      <formula>0</formula>
    </cfRule>
    <cfRule type="cellIs" dxfId="6418" priority="899" stopIfTrue="1" operator="greaterThan">
      <formula>0</formula>
    </cfRule>
    <cfRule type="cellIs" dxfId="6417" priority="900" stopIfTrue="1" operator="greaterThan">
      <formula>0</formula>
    </cfRule>
  </conditionalFormatting>
  <conditionalFormatting sqref="Y4">
    <cfRule type="cellIs" dxfId="6416" priority="895" stopIfTrue="1" operator="greaterThan">
      <formula>0</formula>
    </cfRule>
    <cfRule type="cellIs" dxfId="6415" priority="896" stopIfTrue="1" operator="greaterThan">
      <formula>0</formula>
    </cfRule>
    <cfRule type="cellIs" dxfId="6414" priority="897" stopIfTrue="1" operator="greaterThan">
      <formula>0</formula>
    </cfRule>
  </conditionalFormatting>
  <conditionalFormatting sqref="X59">
    <cfRule type="cellIs" dxfId="6413" priority="892" stopIfTrue="1" operator="greaterThan">
      <formula>0</formula>
    </cfRule>
    <cfRule type="cellIs" dxfId="6412" priority="893" stopIfTrue="1" operator="greaterThan">
      <formula>0</formula>
    </cfRule>
    <cfRule type="cellIs" dxfId="6411" priority="894" stopIfTrue="1" operator="greaterThan">
      <formula>0</formula>
    </cfRule>
  </conditionalFormatting>
  <conditionalFormatting sqref="X56:X57">
    <cfRule type="cellIs" dxfId="6410" priority="889" stopIfTrue="1" operator="greaterThan">
      <formula>0</formula>
    </cfRule>
    <cfRule type="cellIs" dxfId="6409" priority="890" stopIfTrue="1" operator="greaterThan">
      <formula>0</formula>
    </cfRule>
    <cfRule type="cellIs" dxfId="6408" priority="891" stopIfTrue="1" operator="greaterThan">
      <formula>0</formula>
    </cfRule>
  </conditionalFormatting>
  <conditionalFormatting sqref="X58">
    <cfRule type="cellIs" dxfId="6407" priority="886" stopIfTrue="1" operator="greaterThan">
      <formula>0</formula>
    </cfRule>
    <cfRule type="cellIs" dxfId="6406" priority="887" stopIfTrue="1" operator="greaterThan">
      <formula>0</formula>
    </cfRule>
    <cfRule type="cellIs" dxfId="6405" priority="888" stopIfTrue="1" operator="greaterThan">
      <formula>0</formula>
    </cfRule>
  </conditionalFormatting>
  <conditionalFormatting sqref="X53:X54">
    <cfRule type="cellIs" dxfId="6404" priority="883" stopIfTrue="1" operator="greaterThan">
      <formula>0</formula>
    </cfRule>
    <cfRule type="cellIs" dxfId="6403" priority="884" stopIfTrue="1" operator="greaterThan">
      <formula>0</formula>
    </cfRule>
    <cfRule type="cellIs" dxfId="6402" priority="885" stopIfTrue="1" operator="greaterThan">
      <formula>0</formula>
    </cfRule>
  </conditionalFormatting>
  <conditionalFormatting sqref="X55">
    <cfRule type="cellIs" dxfId="6401" priority="880" stopIfTrue="1" operator="greaterThan">
      <formula>0</formula>
    </cfRule>
    <cfRule type="cellIs" dxfId="6400" priority="881" stopIfTrue="1" operator="greaterThan">
      <formula>0</formula>
    </cfRule>
    <cfRule type="cellIs" dxfId="6399" priority="882" stopIfTrue="1" operator="greaterThan">
      <formula>0</formula>
    </cfRule>
  </conditionalFormatting>
  <conditionalFormatting sqref="X50:X51">
    <cfRule type="cellIs" dxfId="6398" priority="877" stopIfTrue="1" operator="greaterThan">
      <formula>0</formula>
    </cfRule>
    <cfRule type="cellIs" dxfId="6397" priority="878" stopIfTrue="1" operator="greaterThan">
      <formula>0</formula>
    </cfRule>
    <cfRule type="cellIs" dxfId="6396" priority="879" stopIfTrue="1" operator="greaterThan">
      <formula>0</formula>
    </cfRule>
  </conditionalFormatting>
  <conditionalFormatting sqref="X52">
    <cfRule type="cellIs" dxfId="6395" priority="874" stopIfTrue="1" operator="greaterThan">
      <formula>0</formula>
    </cfRule>
    <cfRule type="cellIs" dxfId="6394" priority="875" stopIfTrue="1" operator="greaterThan">
      <formula>0</formula>
    </cfRule>
    <cfRule type="cellIs" dxfId="6393" priority="876" stopIfTrue="1" operator="greaterThan">
      <formula>0</formula>
    </cfRule>
  </conditionalFormatting>
  <conditionalFormatting sqref="X47:X48">
    <cfRule type="cellIs" dxfId="6392" priority="871" stopIfTrue="1" operator="greaterThan">
      <formula>0</formula>
    </cfRule>
    <cfRule type="cellIs" dxfId="6391" priority="872" stopIfTrue="1" operator="greaterThan">
      <formula>0</formula>
    </cfRule>
    <cfRule type="cellIs" dxfId="6390" priority="873" stopIfTrue="1" operator="greaterThan">
      <formula>0</formula>
    </cfRule>
  </conditionalFormatting>
  <conditionalFormatting sqref="X49">
    <cfRule type="cellIs" dxfId="6389" priority="868" stopIfTrue="1" operator="greaterThan">
      <formula>0</formula>
    </cfRule>
    <cfRule type="cellIs" dxfId="6388" priority="869" stopIfTrue="1" operator="greaterThan">
      <formula>0</formula>
    </cfRule>
    <cfRule type="cellIs" dxfId="6387" priority="870" stopIfTrue="1" operator="greaterThan">
      <formula>0</formula>
    </cfRule>
  </conditionalFormatting>
  <conditionalFormatting sqref="X44:X45">
    <cfRule type="cellIs" dxfId="6386" priority="865" stopIfTrue="1" operator="greaterThan">
      <formula>0</formula>
    </cfRule>
    <cfRule type="cellIs" dxfId="6385" priority="866" stopIfTrue="1" operator="greaterThan">
      <formula>0</formula>
    </cfRule>
    <cfRule type="cellIs" dxfId="6384" priority="867" stopIfTrue="1" operator="greaterThan">
      <formula>0</formula>
    </cfRule>
  </conditionalFormatting>
  <conditionalFormatting sqref="X46">
    <cfRule type="cellIs" dxfId="6383" priority="862" stopIfTrue="1" operator="greaterThan">
      <formula>0</formula>
    </cfRule>
    <cfRule type="cellIs" dxfId="6382" priority="863" stopIfTrue="1" operator="greaterThan">
      <formula>0</formula>
    </cfRule>
    <cfRule type="cellIs" dxfId="6381" priority="864" stopIfTrue="1" operator="greaterThan">
      <formula>0</formula>
    </cfRule>
  </conditionalFormatting>
  <conditionalFormatting sqref="X41:X42">
    <cfRule type="cellIs" dxfId="6380" priority="859" stopIfTrue="1" operator="greaterThan">
      <formula>0</formula>
    </cfRule>
    <cfRule type="cellIs" dxfId="6379" priority="860" stopIfTrue="1" operator="greaterThan">
      <formula>0</formula>
    </cfRule>
    <cfRule type="cellIs" dxfId="6378" priority="861" stopIfTrue="1" operator="greaterThan">
      <formula>0</formula>
    </cfRule>
  </conditionalFormatting>
  <conditionalFormatting sqref="X43">
    <cfRule type="cellIs" dxfId="6377" priority="856" stopIfTrue="1" operator="greaterThan">
      <formula>0</formula>
    </cfRule>
    <cfRule type="cellIs" dxfId="6376" priority="857" stopIfTrue="1" operator="greaterThan">
      <formula>0</formula>
    </cfRule>
    <cfRule type="cellIs" dxfId="6375" priority="858" stopIfTrue="1" operator="greaterThan">
      <formula>0</formula>
    </cfRule>
  </conditionalFormatting>
  <conditionalFormatting sqref="X38:X39">
    <cfRule type="cellIs" dxfId="6374" priority="853" stopIfTrue="1" operator="greaterThan">
      <formula>0</formula>
    </cfRule>
    <cfRule type="cellIs" dxfId="6373" priority="854" stopIfTrue="1" operator="greaterThan">
      <formula>0</formula>
    </cfRule>
    <cfRule type="cellIs" dxfId="6372" priority="855" stopIfTrue="1" operator="greaterThan">
      <formula>0</formula>
    </cfRule>
  </conditionalFormatting>
  <conditionalFormatting sqref="X40">
    <cfRule type="cellIs" dxfId="6371" priority="850" stopIfTrue="1" operator="greaterThan">
      <formula>0</formula>
    </cfRule>
    <cfRule type="cellIs" dxfId="6370" priority="851" stopIfTrue="1" operator="greaterThan">
      <formula>0</formula>
    </cfRule>
    <cfRule type="cellIs" dxfId="6369" priority="852" stopIfTrue="1" operator="greaterThan">
      <formula>0</formula>
    </cfRule>
  </conditionalFormatting>
  <conditionalFormatting sqref="X35:X36">
    <cfRule type="cellIs" dxfId="6368" priority="847" stopIfTrue="1" operator="greaterThan">
      <formula>0</formula>
    </cfRule>
    <cfRule type="cellIs" dxfId="6367" priority="848" stopIfTrue="1" operator="greaterThan">
      <formula>0</formula>
    </cfRule>
    <cfRule type="cellIs" dxfId="6366" priority="849" stopIfTrue="1" operator="greaterThan">
      <formula>0</formula>
    </cfRule>
  </conditionalFormatting>
  <conditionalFormatting sqref="X37">
    <cfRule type="cellIs" dxfId="6365" priority="844" stopIfTrue="1" operator="greaterThan">
      <formula>0</formula>
    </cfRule>
    <cfRule type="cellIs" dxfId="6364" priority="845" stopIfTrue="1" operator="greaterThan">
      <formula>0</formula>
    </cfRule>
    <cfRule type="cellIs" dxfId="6363" priority="846" stopIfTrue="1" operator="greaterThan">
      <formula>0</formula>
    </cfRule>
  </conditionalFormatting>
  <conditionalFormatting sqref="X32:X33">
    <cfRule type="cellIs" dxfId="6362" priority="841" stopIfTrue="1" operator="greaterThan">
      <formula>0</formula>
    </cfRule>
    <cfRule type="cellIs" dxfId="6361" priority="842" stopIfTrue="1" operator="greaterThan">
      <formula>0</formula>
    </cfRule>
    <cfRule type="cellIs" dxfId="6360" priority="843" stopIfTrue="1" operator="greaterThan">
      <formula>0</formula>
    </cfRule>
  </conditionalFormatting>
  <conditionalFormatting sqref="X34">
    <cfRule type="cellIs" dxfId="6359" priority="838" stopIfTrue="1" operator="greaterThan">
      <formula>0</formula>
    </cfRule>
    <cfRule type="cellIs" dxfId="6358" priority="839" stopIfTrue="1" operator="greaterThan">
      <formula>0</formula>
    </cfRule>
    <cfRule type="cellIs" dxfId="6357" priority="840" stopIfTrue="1" operator="greaterThan">
      <formula>0</formula>
    </cfRule>
  </conditionalFormatting>
  <conditionalFormatting sqref="X29:X30">
    <cfRule type="cellIs" dxfId="6356" priority="835" stopIfTrue="1" operator="greaterThan">
      <formula>0</formula>
    </cfRule>
    <cfRule type="cellIs" dxfId="6355" priority="836" stopIfTrue="1" operator="greaterThan">
      <formula>0</formula>
    </cfRule>
    <cfRule type="cellIs" dxfId="6354" priority="837" stopIfTrue="1" operator="greaterThan">
      <formula>0</formula>
    </cfRule>
  </conditionalFormatting>
  <conditionalFormatting sqref="X31">
    <cfRule type="cellIs" dxfId="6353" priority="832" stopIfTrue="1" operator="greaterThan">
      <formula>0</formula>
    </cfRule>
    <cfRule type="cellIs" dxfId="6352" priority="833" stopIfTrue="1" operator="greaterThan">
      <formula>0</formula>
    </cfRule>
    <cfRule type="cellIs" dxfId="6351" priority="834" stopIfTrue="1" operator="greaterThan">
      <formula>0</formula>
    </cfRule>
  </conditionalFormatting>
  <conditionalFormatting sqref="X26:X27">
    <cfRule type="cellIs" dxfId="6350" priority="829" stopIfTrue="1" operator="greaterThan">
      <formula>0</formula>
    </cfRule>
    <cfRule type="cellIs" dxfId="6349" priority="830" stopIfTrue="1" operator="greaterThan">
      <formula>0</formula>
    </cfRule>
    <cfRule type="cellIs" dxfId="6348" priority="831" stopIfTrue="1" operator="greaterThan">
      <formula>0</formula>
    </cfRule>
  </conditionalFormatting>
  <conditionalFormatting sqref="X28">
    <cfRule type="cellIs" dxfId="6347" priority="826" stopIfTrue="1" operator="greaterThan">
      <formula>0</formula>
    </cfRule>
    <cfRule type="cellIs" dxfId="6346" priority="827" stopIfTrue="1" operator="greaterThan">
      <formula>0</formula>
    </cfRule>
    <cfRule type="cellIs" dxfId="6345" priority="828" stopIfTrue="1" operator="greaterThan">
      <formula>0</formula>
    </cfRule>
  </conditionalFormatting>
  <conditionalFormatting sqref="X23:X24">
    <cfRule type="cellIs" dxfId="6344" priority="823" stopIfTrue="1" operator="greaterThan">
      <formula>0</formula>
    </cfRule>
    <cfRule type="cellIs" dxfId="6343" priority="824" stopIfTrue="1" operator="greaterThan">
      <formula>0</formula>
    </cfRule>
    <cfRule type="cellIs" dxfId="6342" priority="825" stopIfTrue="1" operator="greaterThan">
      <formula>0</formula>
    </cfRule>
  </conditionalFormatting>
  <conditionalFormatting sqref="X25">
    <cfRule type="cellIs" dxfId="6341" priority="820" stopIfTrue="1" operator="greaterThan">
      <formula>0</formula>
    </cfRule>
    <cfRule type="cellIs" dxfId="6340" priority="821" stopIfTrue="1" operator="greaterThan">
      <formula>0</formula>
    </cfRule>
    <cfRule type="cellIs" dxfId="6339" priority="822" stopIfTrue="1" operator="greaterThan">
      <formula>0</formula>
    </cfRule>
  </conditionalFormatting>
  <conditionalFormatting sqref="X20:X21">
    <cfRule type="cellIs" dxfId="6338" priority="817" stopIfTrue="1" operator="greaterThan">
      <formula>0</formula>
    </cfRule>
    <cfRule type="cellIs" dxfId="6337" priority="818" stopIfTrue="1" operator="greaterThan">
      <formula>0</formula>
    </cfRule>
    <cfRule type="cellIs" dxfId="6336" priority="819" stopIfTrue="1" operator="greaterThan">
      <formula>0</formula>
    </cfRule>
  </conditionalFormatting>
  <conditionalFormatting sqref="X22">
    <cfRule type="cellIs" dxfId="6335" priority="814" stopIfTrue="1" operator="greaterThan">
      <formula>0</formula>
    </cfRule>
    <cfRule type="cellIs" dxfId="6334" priority="815" stopIfTrue="1" operator="greaterThan">
      <formula>0</formula>
    </cfRule>
    <cfRule type="cellIs" dxfId="6333" priority="816" stopIfTrue="1" operator="greaterThan">
      <formula>0</formula>
    </cfRule>
  </conditionalFormatting>
  <conditionalFormatting sqref="X17:X18">
    <cfRule type="cellIs" dxfId="6332" priority="811" stopIfTrue="1" operator="greaterThan">
      <formula>0</formula>
    </cfRule>
    <cfRule type="cellIs" dxfId="6331" priority="812" stopIfTrue="1" operator="greaterThan">
      <formula>0</formula>
    </cfRule>
    <cfRule type="cellIs" dxfId="6330" priority="813" stopIfTrue="1" operator="greaterThan">
      <formula>0</formula>
    </cfRule>
  </conditionalFormatting>
  <conditionalFormatting sqref="X19">
    <cfRule type="cellIs" dxfId="6329" priority="808" stopIfTrue="1" operator="greaterThan">
      <formula>0</formula>
    </cfRule>
    <cfRule type="cellIs" dxfId="6328" priority="809" stopIfTrue="1" operator="greaterThan">
      <formula>0</formula>
    </cfRule>
    <cfRule type="cellIs" dxfId="6327" priority="810" stopIfTrue="1" operator="greaterThan">
      <formula>0</formula>
    </cfRule>
  </conditionalFormatting>
  <conditionalFormatting sqref="X14:X15">
    <cfRule type="cellIs" dxfId="6326" priority="805" stopIfTrue="1" operator="greaterThan">
      <formula>0</formula>
    </cfRule>
    <cfRule type="cellIs" dxfId="6325" priority="806" stopIfTrue="1" operator="greaterThan">
      <formula>0</formula>
    </cfRule>
    <cfRule type="cellIs" dxfId="6324" priority="807" stopIfTrue="1" operator="greaterThan">
      <formula>0</formula>
    </cfRule>
  </conditionalFormatting>
  <conditionalFormatting sqref="X16">
    <cfRule type="cellIs" dxfId="6323" priority="802" stopIfTrue="1" operator="greaterThan">
      <formula>0</formula>
    </cfRule>
    <cfRule type="cellIs" dxfId="6322" priority="803" stopIfTrue="1" operator="greaterThan">
      <formula>0</formula>
    </cfRule>
    <cfRule type="cellIs" dxfId="6321" priority="804" stopIfTrue="1" operator="greaterThan">
      <formula>0</formula>
    </cfRule>
  </conditionalFormatting>
  <conditionalFormatting sqref="X11:X12">
    <cfRule type="cellIs" dxfId="6320" priority="799" stopIfTrue="1" operator="greaterThan">
      <formula>0</formula>
    </cfRule>
    <cfRule type="cellIs" dxfId="6319" priority="800" stopIfTrue="1" operator="greaterThan">
      <formula>0</formula>
    </cfRule>
    <cfRule type="cellIs" dxfId="6318" priority="801" stopIfTrue="1" operator="greaterThan">
      <formula>0</formula>
    </cfRule>
  </conditionalFormatting>
  <conditionalFormatting sqref="X13">
    <cfRule type="cellIs" dxfId="6317" priority="796" stopIfTrue="1" operator="greaterThan">
      <formula>0</formula>
    </cfRule>
    <cfRule type="cellIs" dxfId="6316" priority="797" stopIfTrue="1" operator="greaterThan">
      <formula>0</formula>
    </cfRule>
    <cfRule type="cellIs" dxfId="6315" priority="798" stopIfTrue="1" operator="greaterThan">
      <formula>0</formula>
    </cfRule>
  </conditionalFormatting>
  <conditionalFormatting sqref="X8:X9">
    <cfRule type="cellIs" dxfId="6314" priority="793" stopIfTrue="1" operator="greaterThan">
      <formula>0</formula>
    </cfRule>
    <cfRule type="cellIs" dxfId="6313" priority="794" stopIfTrue="1" operator="greaterThan">
      <formula>0</formula>
    </cfRule>
    <cfRule type="cellIs" dxfId="6312" priority="795" stopIfTrue="1" operator="greaterThan">
      <formula>0</formula>
    </cfRule>
  </conditionalFormatting>
  <conditionalFormatting sqref="X10">
    <cfRule type="cellIs" dxfId="6311" priority="790" stopIfTrue="1" operator="greaterThan">
      <formula>0</formula>
    </cfRule>
    <cfRule type="cellIs" dxfId="6310" priority="791" stopIfTrue="1" operator="greaterThan">
      <formula>0</formula>
    </cfRule>
    <cfRule type="cellIs" dxfId="6309" priority="792" stopIfTrue="1" operator="greaterThan">
      <formula>0</formula>
    </cfRule>
  </conditionalFormatting>
  <conditionalFormatting sqref="X7">
    <cfRule type="cellIs" dxfId="6308" priority="787" stopIfTrue="1" operator="greaterThan">
      <formula>0</formula>
    </cfRule>
    <cfRule type="cellIs" dxfId="6307" priority="788" stopIfTrue="1" operator="greaterThan">
      <formula>0</formula>
    </cfRule>
    <cfRule type="cellIs" dxfId="6306" priority="789" stopIfTrue="1" operator="greaterThan">
      <formula>0</formula>
    </cfRule>
  </conditionalFormatting>
  <conditionalFormatting sqref="X4:X5">
    <cfRule type="cellIs" dxfId="6305" priority="784" stopIfTrue="1" operator="greaterThan">
      <formula>0</formula>
    </cfRule>
    <cfRule type="cellIs" dxfId="6304" priority="785" stopIfTrue="1" operator="greaterThan">
      <formula>0</formula>
    </cfRule>
    <cfRule type="cellIs" dxfId="6303" priority="786" stopIfTrue="1" operator="greaterThan">
      <formula>0</formula>
    </cfRule>
  </conditionalFormatting>
  <conditionalFormatting sqref="Y5">
    <cfRule type="cellIs" dxfId="6302" priority="781" stopIfTrue="1" operator="greaterThan">
      <formula>0</formula>
    </cfRule>
    <cfRule type="cellIs" dxfId="6301" priority="782" stopIfTrue="1" operator="greaterThan">
      <formula>0</formula>
    </cfRule>
    <cfRule type="cellIs" dxfId="6300" priority="783" stopIfTrue="1" operator="greaterThan">
      <formula>0</formula>
    </cfRule>
  </conditionalFormatting>
  <conditionalFormatting sqref="AB59">
    <cfRule type="cellIs" dxfId="6299" priority="778" stopIfTrue="1" operator="greaterThan">
      <formula>0</formula>
    </cfRule>
    <cfRule type="cellIs" dxfId="6298" priority="779" stopIfTrue="1" operator="greaterThan">
      <formula>0</formula>
    </cfRule>
    <cfRule type="cellIs" dxfId="6297" priority="780" stopIfTrue="1" operator="greaterThan">
      <formula>0</formula>
    </cfRule>
  </conditionalFormatting>
  <conditionalFormatting sqref="AB56:AB57">
    <cfRule type="cellIs" dxfId="6296" priority="775" stopIfTrue="1" operator="greaterThan">
      <formula>0</formula>
    </cfRule>
    <cfRule type="cellIs" dxfId="6295" priority="776" stopIfTrue="1" operator="greaterThan">
      <formula>0</formula>
    </cfRule>
    <cfRule type="cellIs" dxfId="6294" priority="777" stopIfTrue="1" operator="greaterThan">
      <formula>0</formula>
    </cfRule>
  </conditionalFormatting>
  <conditionalFormatting sqref="AB58">
    <cfRule type="cellIs" dxfId="6293" priority="772" stopIfTrue="1" operator="greaterThan">
      <formula>0</formula>
    </cfRule>
    <cfRule type="cellIs" dxfId="6292" priority="773" stopIfTrue="1" operator="greaterThan">
      <formula>0</formula>
    </cfRule>
    <cfRule type="cellIs" dxfId="6291" priority="774" stopIfTrue="1" operator="greaterThan">
      <formula>0</formula>
    </cfRule>
  </conditionalFormatting>
  <conditionalFormatting sqref="AB53:AB54">
    <cfRule type="cellIs" dxfId="6290" priority="769" stopIfTrue="1" operator="greaterThan">
      <formula>0</formula>
    </cfRule>
    <cfRule type="cellIs" dxfId="6289" priority="770" stopIfTrue="1" operator="greaterThan">
      <formula>0</formula>
    </cfRule>
    <cfRule type="cellIs" dxfId="6288" priority="771" stopIfTrue="1" operator="greaterThan">
      <formula>0</formula>
    </cfRule>
  </conditionalFormatting>
  <conditionalFormatting sqref="AB55">
    <cfRule type="cellIs" dxfId="6287" priority="766" stopIfTrue="1" operator="greaterThan">
      <formula>0</formula>
    </cfRule>
    <cfRule type="cellIs" dxfId="6286" priority="767" stopIfTrue="1" operator="greaterThan">
      <formula>0</formula>
    </cfRule>
    <cfRule type="cellIs" dxfId="6285" priority="768" stopIfTrue="1" operator="greaterThan">
      <formula>0</formula>
    </cfRule>
  </conditionalFormatting>
  <conditionalFormatting sqref="AB50:AB51">
    <cfRule type="cellIs" dxfId="6284" priority="763" stopIfTrue="1" operator="greaterThan">
      <formula>0</formula>
    </cfRule>
    <cfRule type="cellIs" dxfId="6283" priority="764" stopIfTrue="1" operator="greaterThan">
      <formula>0</formula>
    </cfRule>
    <cfRule type="cellIs" dxfId="6282" priority="765" stopIfTrue="1" operator="greaterThan">
      <formula>0</formula>
    </cfRule>
  </conditionalFormatting>
  <conditionalFormatting sqref="AB52">
    <cfRule type="cellIs" dxfId="6281" priority="760" stopIfTrue="1" operator="greaterThan">
      <formula>0</formula>
    </cfRule>
    <cfRule type="cellIs" dxfId="6280" priority="761" stopIfTrue="1" operator="greaterThan">
      <formula>0</formula>
    </cfRule>
    <cfRule type="cellIs" dxfId="6279" priority="762" stopIfTrue="1" operator="greaterThan">
      <formula>0</formula>
    </cfRule>
  </conditionalFormatting>
  <conditionalFormatting sqref="AB47:AB48">
    <cfRule type="cellIs" dxfId="6278" priority="757" stopIfTrue="1" operator="greaterThan">
      <formula>0</formula>
    </cfRule>
    <cfRule type="cellIs" dxfId="6277" priority="758" stopIfTrue="1" operator="greaterThan">
      <formula>0</formula>
    </cfRule>
    <cfRule type="cellIs" dxfId="6276" priority="759" stopIfTrue="1" operator="greaterThan">
      <formula>0</formula>
    </cfRule>
  </conditionalFormatting>
  <conditionalFormatting sqref="AB49">
    <cfRule type="cellIs" dxfId="6275" priority="754" stopIfTrue="1" operator="greaterThan">
      <formula>0</formula>
    </cfRule>
    <cfRule type="cellIs" dxfId="6274" priority="755" stopIfTrue="1" operator="greaterThan">
      <formula>0</formula>
    </cfRule>
    <cfRule type="cellIs" dxfId="6273" priority="756" stopIfTrue="1" operator="greaterThan">
      <formula>0</formula>
    </cfRule>
  </conditionalFormatting>
  <conditionalFormatting sqref="AB44:AB45">
    <cfRule type="cellIs" dxfId="6272" priority="751" stopIfTrue="1" operator="greaterThan">
      <formula>0</formula>
    </cfRule>
    <cfRule type="cellIs" dxfId="6271" priority="752" stopIfTrue="1" operator="greaterThan">
      <formula>0</formula>
    </cfRule>
    <cfRule type="cellIs" dxfId="6270" priority="753" stopIfTrue="1" operator="greaterThan">
      <formula>0</formula>
    </cfRule>
  </conditionalFormatting>
  <conditionalFormatting sqref="AB46">
    <cfRule type="cellIs" dxfId="6269" priority="748" stopIfTrue="1" operator="greaterThan">
      <formula>0</formula>
    </cfRule>
    <cfRule type="cellIs" dxfId="6268" priority="749" stopIfTrue="1" operator="greaterThan">
      <formula>0</formula>
    </cfRule>
    <cfRule type="cellIs" dxfId="6267" priority="750" stopIfTrue="1" operator="greaterThan">
      <formula>0</formula>
    </cfRule>
  </conditionalFormatting>
  <conditionalFormatting sqref="AB41:AB42">
    <cfRule type="cellIs" dxfId="6266" priority="745" stopIfTrue="1" operator="greaterThan">
      <formula>0</formula>
    </cfRule>
    <cfRule type="cellIs" dxfId="6265" priority="746" stopIfTrue="1" operator="greaterThan">
      <formula>0</formula>
    </cfRule>
    <cfRule type="cellIs" dxfId="6264" priority="747" stopIfTrue="1" operator="greaterThan">
      <formula>0</formula>
    </cfRule>
  </conditionalFormatting>
  <conditionalFormatting sqref="AB43">
    <cfRule type="cellIs" dxfId="6263" priority="742" stopIfTrue="1" operator="greaterThan">
      <formula>0</formula>
    </cfRule>
    <cfRule type="cellIs" dxfId="6262" priority="743" stopIfTrue="1" operator="greaterThan">
      <formula>0</formula>
    </cfRule>
    <cfRule type="cellIs" dxfId="6261" priority="744" stopIfTrue="1" operator="greaterThan">
      <formula>0</formula>
    </cfRule>
  </conditionalFormatting>
  <conditionalFormatting sqref="AB38:AB39">
    <cfRule type="cellIs" dxfId="6260" priority="739" stopIfTrue="1" operator="greaterThan">
      <formula>0</formula>
    </cfRule>
    <cfRule type="cellIs" dxfId="6259" priority="740" stopIfTrue="1" operator="greaterThan">
      <formula>0</formula>
    </cfRule>
    <cfRule type="cellIs" dxfId="6258" priority="741" stopIfTrue="1" operator="greaterThan">
      <formula>0</formula>
    </cfRule>
  </conditionalFormatting>
  <conditionalFormatting sqref="AB40">
    <cfRule type="cellIs" dxfId="6257" priority="736" stopIfTrue="1" operator="greaterThan">
      <formula>0</formula>
    </cfRule>
    <cfRule type="cellIs" dxfId="6256" priority="737" stopIfTrue="1" operator="greaterThan">
      <formula>0</formula>
    </cfRule>
    <cfRule type="cellIs" dxfId="6255" priority="738" stopIfTrue="1" operator="greaterThan">
      <formula>0</formula>
    </cfRule>
  </conditionalFormatting>
  <conditionalFormatting sqref="AB35:AB36">
    <cfRule type="cellIs" dxfId="6254" priority="733" stopIfTrue="1" operator="greaterThan">
      <formula>0</formula>
    </cfRule>
    <cfRule type="cellIs" dxfId="6253" priority="734" stopIfTrue="1" operator="greaterThan">
      <formula>0</formula>
    </cfRule>
    <cfRule type="cellIs" dxfId="6252" priority="735" stopIfTrue="1" operator="greaterThan">
      <formula>0</formula>
    </cfRule>
  </conditionalFormatting>
  <conditionalFormatting sqref="AB37">
    <cfRule type="cellIs" dxfId="6251" priority="730" stopIfTrue="1" operator="greaterThan">
      <formula>0</formula>
    </cfRule>
    <cfRule type="cellIs" dxfId="6250" priority="731" stopIfTrue="1" operator="greaterThan">
      <formula>0</formula>
    </cfRule>
    <cfRule type="cellIs" dxfId="6249" priority="732" stopIfTrue="1" operator="greaterThan">
      <formula>0</formula>
    </cfRule>
  </conditionalFormatting>
  <conditionalFormatting sqref="AB32:AB33">
    <cfRule type="cellIs" dxfId="6248" priority="727" stopIfTrue="1" operator="greaterThan">
      <formula>0</formula>
    </cfRule>
    <cfRule type="cellIs" dxfId="6247" priority="728" stopIfTrue="1" operator="greaterThan">
      <formula>0</formula>
    </cfRule>
    <cfRule type="cellIs" dxfId="6246" priority="729" stopIfTrue="1" operator="greaterThan">
      <formula>0</formula>
    </cfRule>
  </conditionalFormatting>
  <conditionalFormatting sqref="AB34">
    <cfRule type="cellIs" dxfId="6245" priority="724" stopIfTrue="1" operator="greaterThan">
      <formula>0</formula>
    </cfRule>
    <cfRule type="cellIs" dxfId="6244" priority="725" stopIfTrue="1" operator="greaterThan">
      <formula>0</formula>
    </cfRule>
    <cfRule type="cellIs" dxfId="6243" priority="726" stopIfTrue="1" operator="greaterThan">
      <formula>0</formula>
    </cfRule>
  </conditionalFormatting>
  <conditionalFormatting sqref="AB29:AB30">
    <cfRule type="cellIs" dxfId="6242" priority="721" stopIfTrue="1" operator="greaterThan">
      <formula>0</formula>
    </cfRule>
    <cfRule type="cellIs" dxfId="6241" priority="722" stopIfTrue="1" operator="greaterThan">
      <formula>0</formula>
    </cfRule>
    <cfRule type="cellIs" dxfId="6240" priority="723" stopIfTrue="1" operator="greaterThan">
      <formula>0</formula>
    </cfRule>
  </conditionalFormatting>
  <conditionalFormatting sqref="AB31">
    <cfRule type="cellIs" dxfId="6239" priority="718" stopIfTrue="1" operator="greaterThan">
      <formula>0</formula>
    </cfRule>
    <cfRule type="cellIs" dxfId="6238" priority="719" stopIfTrue="1" operator="greaterThan">
      <formula>0</formula>
    </cfRule>
    <cfRule type="cellIs" dxfId="6237" priority="720" stopIfTrue="1" operator="greaterThan">
      <formula>0</formula>
    </cfRule>
  </conditionalFormatting>
  <conditionalFormatting sqref="AB26:AB27">
    <cfRule type="cellIs" dxfId="6236" priority="715" stopIfTrue="1" operator="greaterThan">
      <formula>0</formula>
    </cfRule>
    <cfRule type="cellIs" dxfId="6235" priority="716" stopIfTrue="1" operator="greaterThan">
      <formula>0</formula>
    </cfRule>
    <cfRule type="cellIs" dxfId="6234" priority="717" stopIfTrue="1" operator="greaterThan">
      <formula>0</formula>
    </cfRule>
  </conditionalFormatting>
  <conditionalFormatting sqref="AB28">
    <cfRule type="cellIs" dxfId="6233" priority="712" stopIfTrue="1" operator="greaterThan">
      <formula>0</formula>
    </cfRule>
    <cfRule type="cellIs" dxfId="6232" priority="713" stopIfTrue="1" operator="greaterThan">
      <formula>0</formula>
    </cfRule>
    <cfRule type="cellIs" dxfId="6231" priority="714" stopIfTrue="1" operator="greaterThan">
      <formula>0</formula>
    </cfRule>
  </conditionalFormatting>
  <conditionalFormatting sqref="AB23:AB24">
    <cfRule type="cellIs" dxfId="6230" priority="709" stopIfTrue="1" operator="greaterThan">
      <formula>0</formula>
    </cfRule>
    <cfRule type="cellIs" dxfId="6229" priority="710" stopIfTrue="1" operator="greaterThan">
      <formula>0</formula>
    </cfRule>
    <cfRule type="cellIs" dxfId="6228" priority="711" stopIfTrue="1" operator="greaterThan">
      <formula>0</formula>
    </cfRule>
  </conditionalFormatting>
  <conditionalFormatting sqref="AB25">
    <cfRule type="cellIs" dxfId="6227" priority="706" stopIfTrue="1" operator="greaterThan">
      <formula>0</formula>
    </cfRule>
    <cfRule type="cellIs" dxfId="6226" priority="707" stopIfTrue="1" operator="greaterThan">
      <formula>0</formula>
    </cfRule>
    <cfRule type="cellIs" dxfId="6225" priority="708" stopIfTrue="1" operator="greaterThan">
      <formula>0</formula>
    </cfRule>
  </conditionalFormatting>
  <conditionalFormatting sqref="AB20:AB21">
    <cfRule type="cellIs" dxfId="6224" priority="703" stopIfTrue="1" operator="greaterThan">
      <formula>0</formula>
    </cfRule>
    <cfRule type="cellIs" dxfId="6223" priority="704" stopIfTrue="1" operator="greaterThan">
      <formula>0</formula>
    </cfRule>
    <cfRule type="cellIs" dxfId="6222" priority="705" stopIfTrue="1" operator="greaterThan">
      <formula>0</formula>
    </cfRule>
  </conditionalFormatting>
  <conditionalFormatting sqref="AB22">
    <cfRule type="cellIs" dxfId="6221" priority="700" stopIfTrue="1" operator="greaterThan">
      <formula>0</formula>
    </cfRule>
    <cfRule type="cellIs" dxfId="6220" priority="701" stopIfTrue="1" operator="greaterThan">
      <formula>0</formula>
    </cfRule>
    <cfRule type="cellIs" dxfId="6219" priority="702" stopIfTrue="1" operator="greaterThan">
      <formula>0</formula>
    </cfRule>
  </conditionalFormatting>
  <conditionalFormatting sqref="AB17:AB18">
    <cfRule type="cellIs" dxfId="6218" priority="697" stopIfTrue="1" operator="greaterThan">
      <formula>0</formula>
    </cfRule>
    <cfRule type="cellIs" dxfId="6217" priority="698" stopIfTrue="1" operator="greaterThan">
      <formula>0</formula>
    </cfRule>
    <cfRule type="cellIs" dxfId="6216" priority="699" stopIfTrue="1" operator="greaterThan">
      <formula>0</formula>
    </cfRule>
  </conditionalFormatting>
  <conditionalFormatting sqref="AB19">
    <cfRule type="cellIs" dxfId="6215" priority="694" stopIfTrue="1" operator="greaterThan">
      <formula>0</formula>
    </cfRule>
    <cfRule type="cellIs" dxfId="6214" priority="695" stopIfTrue="1" operator="greaterThan">
      <formula>0</formula>
    </cfRule>
    <cfRule type="cellIs" dxfId="6213" priority="696" stopIfTrue="1" operator="greaterThan">
      <formula>0</formula>
    </cfRule>
  </conditionalFormatting>
  <conditionalFormatting sqref="AB14:AB15">
    <cfRule type="cellIs" dxfId="6212" priority="691" stopIfTrue="1" operator="greaterThan">
      <formula>0</formula>
    </cfRule>
    <cfRule type="cellIs" dxfId="6211" priority="692" stopIfTrue="1" operator="greaterThan">
      <formula>0</formula>
    </cfRule>
    <cfRule type="cellIs" dxfId="6210" priority="693" stopIfTrue="1" operator="greaterThan">
      <formula>0</formula>
    </cfRule>
  </conditionalFormatting>
  <conditionalFormatting sqref="AB16">
    <cfRule type="cellIs" dxfId="6209" priority="688" stopIfTrue="1" operator="greaterThan">
      <formula>0</formula>
    </cfRule>
    <cfRule type="cellIs" dxfId="6208" priority="689" stopIfTrue="1" operator="greaterThan">
      <formula>0</formula>
    </cfRule>
    <cfRule type="cellIs" dxfId="6207" priority="690" stopIfTrue="1" operator="greaterThan">
      <formula>0</formula>
    </cfRule>
  </conditionalFormatting>
  <conditionalFormatting sqref="AB11:AB12">
    <cfRule type="cellIs" dxfId="6206" priority="685" stopIfTrue="1" operator="greaterThan">
      <formula>0</formula>
    </cfRule>
    <cfRule type="cellIs" dxfId="6205" priority="686" stopIfTrue="1" operator="greaterThan">
      <formula>0</formula>
    </cfRule>
    <cfRule type="cellIs" dxfId="6204" priority="687" stopIfTrue="1" operator="greaterThan">
      <formula>0</formula>
    </cfRule>
  </conditionalFormatting>
  <conditionalFormatting sqref="AB13">
    <cfRule type="cellIs" dxfId="6203" priority="682" stopIfTrue="1" operator="greaterThan">
      <formula>0</formula>
    </cfRule>
    <cfRule type="cellIs" dxfId="6202" priority="683" stopIfTrue="1" operator="greaterThan">
      <formula>0</formula>
    </cfRule>
    <cfRule type="cellIs" dxfId="6201" priority="684" stopIfTrue="1" operator="greaterThan">
      <formula>0</formula>
    </cfRule>
  </conditionalFormatting>
  <conditionalFormatting sqref="AB8:AB9">
    <cfRule type="cellIs" dxfId="6200" priority="679" stopIfTrue="1" operator="greaterThan">
      <formula>0</formula>
    </cfRule>
    <cfRule type="cellIs" dxfId="6199" priority="680" stopIfTrue="1" operator="greaterThan">
      <formula>0</formula>
    </cfRule>
    <cfRule type="cellIs" dxfId="6198" priority="681" stopIfTrue="1" operator="greaterThan">
      <formula>0</formula>
    </cfRule>
  </conditionalFormatting>
  <conditionalFormatting sqref="AB10">
    <cfRule type="cellIs" dxfId="6197" priority="676" stopIfTrue="1" operator="greaterThan">
      <formula>0</formula>
    </cfRule>
    <cfRule type="cellIs" dxfId="6196" priority="677" stopIfTrue="1" operator="greaterThan">
      <formula>0</formula>
    </cfRule>
    <cfRule type="cellIs" dxfId="6195" priority="678" stopIfTrue="1" operator="greaterThan">
      <formula>0</formula>
    </cfRule>
  </conditionalFormatting>
  <conditionalFormatting sqref="AB7">
    <cfRule type="cellIs" dxfId="6194" priority="673" stopIfTrue="1" operator="greaterThan">
      <formula>0</formula>
    </cfRule>
    <cfRule type="cellIs" dxfId="6193" priority="674" stopIfTrue="1" operator="greaterThan">
      <formula>0</formula>
    </cfRule>
    <cfRule type="cellIs" dxfId="6192" priority="675" stopIfTrue="1" operator="greaterThan">
      <formula>0</formula>
    </cfRule>
  </conditionalFormatting>
  <conditionalFormatting sqref="AB4:AB5">
    <cfRule type="cellIs" dxfId="6191" priority="670" stopIfTrue="1" operator="greaterThan">
      <formula>0</formula>
    </cfRule>
    <cfRule type="cellIs" dxfId="6190" priority="671" stopIfTrue="1" operator="greaterThan">
      <formula>0</formula>
    </cfRule>
    <cfRule type="cellIs" dxfId="6189" priority="672" stopIfTrue="1" operator="greaterThan">
      <formula>0</formula>
    </cfRule>
  </conditionalFormatting>
  <conditionalFormatting sqref="AA59">
    <cfRule type="cellIs" dxfId="6188" priority="667" stopIfTrue="1" operator="greaterThan">
      <formula>0</formula>
    </cfRule>
    <cfRule type="cellIs" dxfId="6187" priority="668" stopIfTrue="1" operator="greaterThan">
      <formula>0</formula>
    </cfRule>
    <cfRule type="cellIs" dxfId="6186" priority="669" stopIfTrue="1" operator="greaterThan">
      <formula>0</formula>
    </cfRule>
  </conditionalFormatting>
  <conditionalFormatting sqref="AA56:AA57">
    <cfRule type="cellIs" dxfId="6185" priority="664" stopIfTrue="1" operator="greaterThan">
      <formula>0</formula>
    </cfRule>
    <cfRule type="cellIs" dxfId="6184" priority="665" stopIfTrue="1" operator="greaterThan">
      <formula>0</formula>
    </cfRule>
    <cfRule type="cellIs" dxfId="6183" priority="666" stopIfTrue="1" operator="greaterThan">
      <formula>0</formula>
    </cfRule>
  </conditionalFormatting>
  <conditionalFormatting sqref="AA58">
    <cfRule type="cellIs" dxfId="6182" priority="661" stopIfTrue="1" operator="greaterThan">
      <formula>0</formula>
    </cfRule>
    <cfRule type="cellIs" dxfId="6181" priority="662" stopIfTrue="1" operator="greaterThan">
      <formula>0</formula>
    </cfRule>
    <cfRule type="cellIs" dxfId="6180" priority="663" stopIfTrue="1" operator="greaterThan">
      <formula>0</formula>
    </cfRule>
  </conditionalFormatting>
  <conditionalFormatting sqref="AA53:AA54">
    <cfRule type="cellIs" dxfId="6179" priority="658" stopIfTrue="1" operator="greaterThan">
      <formula>0</formula>
    </cfRule>
    <cfRule type="cellIs" dxfId="6178" priority="659" stopIfTrue="1" operator="greaterThan">
      <formula>0</formula>
    </cfRule>
    <cfRule type="cellIs" dxfId="6177" priority="660" stopIfTrue="1" operator="greaterThan">
      <formula>0</formula>
    </cfRule>
  </conditionalFormatting>
  <conditionalFormatting sqref="AA55">
    <cfRule type="cellIs" dxfId="6176" priority="655" stopIfTrue="1" operator="greaterThan">
      <formula>0</formula>
    </cfRule>
    <cfRule type="cellIs" dxfId="6175" priority="656" stopIfTrue="1" operator="greaterThan">
      <formula>0</formula>
    </cfRule>
    <cfRule type="cellIs" dxfId="6174" priority="657" stopIfTrue="1" operator="greaterThan">
      <formula>0</formula>
    </cfRule>
  </conditionalFormatting>
  <conditionalFormatting sqref="AA50:AA51">
    <cfRule type="cellIs" dxfId="6173" priority="652" stopIfTrue="1" operator="greaterThan">
      <formula>0</formula>
    </cfRule>
    <cfRule type="cellIs" dxfId="6172" priority="653" stopIfTrue="1" operator="greaterThan">
      <formula>0</formula>
    </cfRule>
    <cfRule type="cellIs" dxfId="6171" priority="654" stopIfTrue="1" operator="greaterThan">
      <formula>0</formula>
    </cfRule>
  </conditionalFormatting>
  <conditionalFormatting sqref="AA52">
    <cfRule type="cellIs" dxfId="6170" priority="649" stopIfTrue="1" operator="greaterThan">
      <formula>0</formula>
    </cfRule>
    <cfRule type="cellIs" dxfId="6169" priority="650" stopIfTrue="1" operator="greaterThan">
      <formula>0</formula>
    </cfRule>
    <cfRule type="cellIs" dxfId="6168" priority="651" stopIfTrue="1" operator="greaterThan">
      <formula>0</formula>
    </cfRule>
  </conditionalFormatting>
  <conditionalFormatting sqref="AA47:AA48">
    <cfRule type="cellIs" dxfId="6167" priority="646" stopIfTrue="1" operator="greaterThan">
      <formula>0</formula>
    </cfRule>
    <cfRule type="cellIs" dxfId="6166" priority="647" stopIfTrue="1" operator="greaterThan">
      <formula>0</formula>
    </cfRule>
    <cfRule type="cellIs" dxfId="6165" priority="648" stopIfTrue="1" operator="greaterThan">
      <formula>0</formula>
    </cfRule>
  </conditionalFormatting>
  <conditionalFormatting sqref="AA49">
    <cfRule type="cellIs" dxfId="6164" priority="643" stopIfTrue="1" operator="greaterThan">
      <formula>0</formula>
    </cfRule>
    <cfRule type="cellIs" dxfId="6163" priority="644" stopIfTrue="1" operator="greaterThan">
      <formula>0</formula>
    </cfRule>
    <cfRule type="cellIs" dxfId="6162" priority="645" stopIfTrue="1" operator="greaterThan">
      <formula>0</formula>
    </cfRule>
  </conditionalFormatting>
  <conditionalFormatting sqref="AA44:AA45">
    <cfRule type="cellIs" dxfId="6161" priority="640" stopIfTrue="1" operator="greaterThan">
      <formula>0</formula>
    </cfRule>
    <cfRule type="cellIs" dxfId="6160" priority="641" stopIfTrue="1" operator="greaterThan">
      <formula>0</formula>
    </cfRule>
    <cfRule type="cellIs" dxfId="6159" priority="642" stopIfTrue="1" operator="greaterThan">
      <formula>0</formula>
    </cfRule>
  </conditionalFormatting>
  <conditionalFormatting sqref="AA46">
    <cfRule type="cellIs" dxfId="6158" priority="637" stopIfTrue="1" operator="greaterThan">
      <formula>0</formula>
    </cfRule>
    <cfRule type="cellIs" dxfId="6157" priority="638" stopIfTrue="1" operator="greaterThan">
      <formula>0</formula>
    </cfRule>
    <cfRule type="cellIs" dxfId="6156" priority="639" stopIfTrue="1" operator="greaterThan">
      <formula>0</formula>
    </cfRule>
  </conditionalFormatting>
  <conditionalFormatting sqref="AA41:AA42">
    <cfRule type="cellIs" dxfId="6155" priority="634" stopIfTrue="1" operator="greaterThan">
      <formula>0</formula>
    </cfRule>
    <cfRule type="cellIs" dxfId="6154" priority="635" stopIfTrue="1" operator="greaterThan">
      <formula>0</formula>
    </cfRule>
    <cfRule type="cellIs" dxfId="6153" priority="636" stopIfTrue="1" operator="greaterThan">
      <formula>0</formula>
    </cfRule>
  </conditionalFormatting>
  <conditionalFormatting sqref="AA43">
    <cfRule type="cellIs" dxfId="6152" priority="631" stopIfTrue="1" operator="greaterThan">
      <formula>0</formula>
    </cfRule>
    <cfRule type="cellIs" dxfId="6151" priority="632" stopIfTrue="1" operator="greaterThan">
      <formula>0</formula>
    </cfRule>
    <cfRule type="cellIs" dxfId="6150" priority="633" stopIfTrue="1" operator="greaterThan">
      <formula>0</formula>
    </cfRule>
  </conditionalFormatting>
  <conditionalFormatting sqref="AA38:AA39">
    <cfRule type="cellIs" dxfId="6149" priority="628" stopIfTrue="1" operator="greaterThan">
      <formula>0</formula>
    </cfRule>
    <cfRule type="cellIs" dxfId="6148" priority="629" stopIfTrue="1" operator="greaterThan">
      <formula>0</formula>
    </cfRule>
    <cfRule type="cellIs" dxfId="6147" priority="630" stopIfTrue="1" operator="greaterThan">
      <formula>0</formula>
    </cfRule>
  </conditionalFormatting>
  <conditionalFormatting sqref="AA40">
    <cfRule type="cellIs" dxfId="6146" priority="625" stopIfTrue="1" operator="greaterThan">
      <formula>0</formula>
    </cfRule>
    <cfRule type="cellIs" dxfId="6145" priority="626" stopIfTrue="1" operator="greaterThan">
      <formula>0</formula>
    </cfRule>
    <cfRule type="cellIs" dxfId="6144" priority="627" stopIfTrue="1" operator="greaterThan">
      <formula>0</formula>
    </cfRule>
  </conditionalFormatting>
  <conditionalFormatting sqref="AA35:AA36">
    <cfRule type="cellIs" dxfId="6143" priority="622" stopIfTrue="1" operator="greaterThan">
      <formula>0</formula>
    </cfRule>
    <cfRule type="cellIs" dxfId="6142" priority="623" stopIfTrue="1" operator="greaterThan">
      <formula>0</formula>
    </cfRule>
    <cfRule type="cellIs" dxfId="6141" priority="624" stopIfTrue="1" operator="greaterThan">
      <formula>0</formula>
    </cfRule>
  </conditionalFormatting>
  <conditionalFormatting sqref="AA37">
    <cfRule type="cellIs" dxfId="6140" priority="619" stopIfTrue="1" operator="greaterThan">
      <formula>0</formula>
    </cfRule>
    <cfRule type="cellIs" dxfId="6139" priority="620" stopIfTrue="1" operator="greaterThan">
      <formula>0</formula>
    </cfRule>
    <cfRule type="cellIs" dxfId="6138" priority="621" stopIfTrue="1" operator="greaterThan">
      <formula>0</formula>
    </cfRule>
  </conditionalFormatting>
  <conditionalFormatting sqref="AA32:AA33">
    <cfRule type="cellIs" dxfId="6137" priority="616" stopIfTrue="1" operator="greaterThan">
      <formula>0</formula>
    </cfRule>
    <cfRule type="cellIs" dxfId="6136" priority="617" stopIfTrue="1" operator="greaterThan">
      <formula>0</formula>
    </cfRule>
    <cfRule type="cellIs" dxfId="6135" priority="618" stopIfTrue="1" operator="greaterThan">
      <formula>0</formula>
    </cfRule>
  </conditionalFormatting>
  <conditionalFormatting sqref="AA34">
    <cfRule type="cellIs" dxfId="6134" priority="613" stopIfTrue="1" operator="greaterThan">
      <formula>0</formula>
    </cfRule>
    <cfRule type="cellIs" dxfId="6133" priority="614" stopIfTrue="1" operator="greaterThan">
      <formula>0</formula>
    </cfRule>
    <cfRule type="cellIs" dxfId="6132" priority="615" stopIfTrue="1" operator="greaterThan">
      <formula>0</formula>
    </cfRule>
  </conditionalFormatting>
  <conditionalFormatting sqref="AA29:AA30">
    <cfRule type="cellIs" dxfId="6131" priority="610" stopIfTrue="1" operator="greaterThan">
      <formula>0</formula>
    </cfRule>
    <cfRule type="cellIs" dxfId="6130" priority="611" stopIfTrue="1" operator="greaterThan">
      <formula>0</formula>
    </cfRule>
    <cfRule type="cellIs" dxfId="6129" priority="612" stopIfTrue="1" operator="greaterThan">
      <formula>0</formula>
    </cfRule>
  </conditionalFormatting>
  <conditionalFormatting sqref="AA31">
    <cfRule type="cellIs" dxfId="6128" priority="607" stopIfTrue="1" operator="greaterThan">
      <formula>0</formula>
    </cfRule>
    <cfRule type="cellIs" dxfId="6127" priority="608" stopIfTrue="1" operator="greaterThan">
      <formula>0</formula>
    </cfRule>
    <cfRule type="cellIs" dxfId="6126" priority="609" stopIfTrue="1" operator="greaterThan">
      <formula>0</formula>
    </cfRule>
  </conditionalFormatting>
  <conditionalFormatting sqref="AA26:AA27">
    <cfRule type="cellIs" dxfId="6125" priority="604" stopIfTrue="1" operator="greaterThan">
      <formula>0</formula>
    </cfRule>
    <cfRule type="cellIs" dxfId="6124" priority="605" stopIfTrue="1" operator="greaterThan">
      <formula>0</formula>
    </cfRule>
    <cfRule type="cellIs" dxfId="6123" priority="606" stopIfTrue="1" operator="greaterThan">
      <formula>0</formula>
    </cfRule>
  </conditionalFormatting>
  <conditionalFormatting sqref="AA28">
    <cfRule type="cellIs" dxfId="6122" priority="601" stopIfTrue="1" operator="greaterThan">
      <formula>0</formula>
    </cfRule>
    <cfRule type="cellIs" dxfId="6121" priority="602" stopIfTrue="1" operator="greaterThan">
      <formula>0</formula>
    </cfRule>
    <cfRule type="cellIs" dxfId="6120" priority="603" stopIfTrue="1" operator="greaterThan">
      <formula>0</formula>
    </cfRule>
  </conditionalFormatting>
  <conditionalFormatting sqref="AA23:AA24">
    <cfRule type="cellIs" dxfId="6119" priority="598" stopIfTrue="1" operator="greaterThan">
      <formula>0</formula>
    </cfRule>
    <cfRule type="cellIs" dxfId="6118" priority="599" stopIfTrue="1" operator="greaterThan">
      <formula>0</formula>
    </cfRule>
    <cfRule type="cellIs" dxfId="6117" priority="600" stopIfTrue="1" operator="greaterThan">
      <formula>0</formula>
    </cfRule>
  </conditionalFormatting>
  <conditionalFormatting sqref="AA25">
    <cfRule type="cellIs" dxfId="6116" priority="595" stopIfTrue="1" operator="greaterThan">
      <formula>0</formula>
    </cfRule>
    <cfRule type="cellIs" dxfId="6115" priority="596" stopIfTrue="1" operator="greaterThan">
      <formula>0</formula>
    </cfRule>
    <cfRule type="cellIs" dxfId="6114" priority="597" stopIfTrue="1" operator="greaterThan">
      <formula>0</formula>
    </cfRule>
  </conditionalFormatting>
  <conditionalFormatting sqref="AA20:AA21">
    <cfRule type="cellIs" dxfId="6113" priority="592" stopIfTrue="1" operator="greaterThan">
      <formula>0</formula>
    </cfRule>
    <cfRule type="cellIs" dxfId="6112" priority="593" stopIfTrue="1" operator="greaterThan">
      <formula>0</formula>
    </cfRule>
    <cfRule type="cellIs" dxfId="6111" priority="594" stopIfTrue="1" operator="greaterThan">
      <formula>0</formula>
    </cfRule>
  </conditionalFormatting>
  <conditionalFormatting sqref="AA22">
    <cfRule type="cellIs" dxfId="6110" priority="589" stopIfTrue="1" operator="greaterThan">
      <formula>0</formula>
    </cfRule>
    <cfRule type="cellIs" dxfId="6109" priority="590" stopIfTrue="1" operator="greaterThan">
      <formula>0</formula>
    </cfRule>
    <cfRule type="cellIs" dxfId="6108" priority="591" stopIfTrue="1" operator="greaterThan">
      <formula>0</formula>
    </cfRule>
  </conditionalFormatting>
  <conditionalFormatting sqref="AA17:AA18">
    <cfRule type="cellIs" dxfId="6107" priority="586" stopIfTrue="1" operator="greaterThan">
      <formula>0</formula>
    </cfRule>
    <cfRule type="cellIs" dxfId="6106" priority="587" stopIfTrue="1" operator="greaterThan">
      <formula>0</formula>
    </cfRule>
    <cfRule type="cellIs" dxfId="6105" priority="588" stopIfTrue="1" operator="greaterThan">
      <formula>0</formula>
    </cfRule>
  </conditionalFormatting>
  <conditionalFormatting sqref="AA19">
    <cfRule type="cellIs" dxfId="6104" priority="583" stopIfTrue="1" operator="greaterThan">
      <formula>0</formula>
    </cfRule>
    <cfRule type="cellIs" dxfId="6103" priority="584" stopIfTrue="1" operator="greaterThan">
      <formula>0</formula>
    </cfRule>
    <cfRule type="cellIs" dxfId="6102" priority="585" stopIfTrue="1" operator="greaterThan">
      <formula>0</formula>
    </cfRule>
  </conditionalFormatting>
  <conditionalFormatting sqref="AA14:AA15">
    <cfRule type="cellIs" dxfId="6101" priority="580" stopIfTrue="1" operator="greaterThan">
      <formula>0</formula>
    </cfRule>
    <cfRule type="cellIs" dxfId="6100" priority="581" stopIfTrue="1" operator="greaterThan">
      <formula>0</formula>
    </cfRule>
    <cfRule type="cellIs" dxfId="6099" priority="582" stopIfTrue="1" operator="greaterThan">
      <formula>0</formula>
    </cfRule>
  </conditionalFormatting>
  <conditionalFormatting sqref="AA16">
    <cfRule type="cellIs" dxfId="6098" priority="577" stopIfTrue="1" operator="greaterThan">
      <formula>0</formula>
    </cfRule>
    <cfRule type="cellIs" dxfId="6097" priority="578" stopIfTrue="1" operator="greaterThan">
      <formula>0</formula>
    </cfRule>
    <cfRule type="cellIs" dxfId="6096" priority="579" stopIfTrue="1" operator="greaterThan">
      <formula>0</formula>
    </cfRule>
  </conditionalFormatting>
  <conditionalFormatting sqref="AA11:AA12">
    <cfRule type="cellIs" dxfId="6095" priority="574" stopIfTrue="1" operator="greaterThan">
      <formula>0</formula>
    </cfRule>
    <cfRule type="cellIs" dxfId="6094" priority="575" stopIfTrue="1" operator="greaterThan">
      <formula>0</formula>
    </cfRule>
    <cfRule type="cellIs" dxfId="6093" priority="576" stopIfTrue="1" operator="greaterThan">
      <formula>0</formula>
    </cfRule>
  </conditionalFormatting>
  <conditionalFormatting sqref="AA13">
    <cfRule type="cellIs" dxfId="6092" priority="571" stopIfTrue="1" operator="greaterThan">
      <formula>0</formula>
    </cfRule>
    <cfRule type="cellIs" dxfId="6091" priority="572" stopIfTrue="1" operator="greaterThan">
      <formula>0</formula>
    </cfRule>
    <cfRule type="cellIs" dxfId="6090" priority="573" stopIfTrue="1" operator="greaterThan">
      <formula>0</formula>
    </cfRule>
  </conditionalFormatting>
  <conditionalFormatting sqref="AA8:AA9">
    <cfRule type="cellIs" dxfId="6089" priority="568" stopIfTrue="1" operator="greaterThan">
      <formula>0</formula>
    </cfRule>
    <cfRule type="cellIs" dxfId="6088" priority="569" stopIfTrue="1" operator="greaterThan">
      <formula>0</formula>
    </cfRule>
    <cfRule type="cellIs" dxfId="6087" priority="570" stopIfTrue="1" operator="greaterThan">
      <formula>0</formula>
    </cfRule>
  </conditionalFormatting>
  <conditionalFormatting sqref="AA10">
    <cfRule type="cellIs" dxfId="6086" priority="565" stopIfTrue="1" operator="greaterThan">
      <formula>0</formula>
    </cfRule>
    <cfRule type="cellIs" dxfId="6085" priority="566" stopIfTrue="1" operator="greaterThan">
      <formula>0</formula>
    </cfRule>
    <cfRule type="cellIs" dxfId="6084" priority="567" stopIfTrue="1" operator="greaterThan">
      <formula>0</formula>
    </cfRule>
  </conditionalFormatting>
  <conditionalFormatting sqref="AA7">
    <cfRule type="cellIs" dxfId="6083" priority="562" stopIfTrue="1" operator="greaterThan">
      <formula>0</formula>
    </cfRule>
    <cfRule type="cellIs" dxfId="6082" priority="563" stopIfTrue="1" operator="greaterThan">
      <formula>0</formula>
    </cfRule>
    <cfRule type="cellIs" dxfId="6081" priority="564" stopIfTrue="1" operator="greaterThan">
      <formula>0</formula>
    </cfRule>
  </conditionalFormatting>
  <conditionalFormatting sqref="AA4:AA5">
    <cfRule type="cellIs" dxfId="6080" priority="559" stopIfTrue="1" operator="greaterThan">
      <formula>0</formula>
    </cfRule>
    <cfRule type="cellIs" dxfId="6079" priority="560" stopIfTrue="1" operator="greaterThan">
      <formula>0</formula>
    </cfRule>
    <cfRule type="cellIs" dxfId="6078" priority="561" stopIfTrue="1" operator="greaterThan">
      <formula>0</formula>
    </cfRule>
  </conditionalFormatting>
  <conditionalFormatting sqref="AE59">
    <cfRule type="cellIs" dxfId="6077" priority="556" stopIfTrue="1" operator="greaterThan">
      <formula>0</formula>
    </cfRule>
    <cfRule type="cellIs" dxfId="6076" priority="557" stopIfTrue="1" operator="greaterThan">
      <formula>0</formula>
    </cfRule>
    <cfRule type="cellIs" dxfId="6075" priority="558" stopIfTrue="1" operator="greaterThan">
      <formula>0</formula>
    </cfRule>
  </conditionalFormatting>
  <conditionalFormatting sqref="AE56:AE57">
    <cfRule type="cellIs" dxfId="6074" priority="553" stopIfTrue="1" operator="greaterThan">
      <formula>0</formula>
    </cfRule>
    <cfRule type="cellIs" dxfId="6073" priority="554" stopIfTrue="1" operator="greaterThan">
      <formula>0</formula>
    </cfRule>
    <cfRule type="cellIs" dxfId="6072" priority="555" stopIfTrue="1" operator="greaterThan">
      <formula>0</formula>
    </cfRule>
  </conditionalFormatting>
  <conditionalFormatting sqref="AE58">
    <cfRule type="cellIs" dxfId="6071" priority="550" stopIfTrue="1" operator="greaterThan">
      <formula>0</formula>
    </cfRule>
    <cfRule type="cellIs" dxfId="6070" priority="551" stopIfTrue="1" operator="greaterThan">
      <formula>0</formula>
    </cfRule>
    <cfRule type="cellIs" dxfId="6069" priority="552" stopIfTrue="1" operator="greaterThan">
      <formula>0</formula>
    </cfRule>
  </conditionalFormatting>
  <conditionalFormatting sqref="AE53:AE54">
    <cfRule type="cellIs" dxfId="6068" priority="547" stopIfTrue="1" operator="greaterThan">
      <formula>0</formula>
    </cfRule>
    <cfRule type="cellIs" dxfId="6067" priority="548" stopIfTrue="1" operator="greaterThan">
      <formula>0</formula>
    </cfRule>
    <cfRule type="cellIs" dxfId="6066" priority="549" stopIfTrue="1" operator="greaterThan">
      <formula>0</formula>
    </cfRule>
  </conditionalFormatting>
  <conditionalFormatting sqref="AE55">
    <cfRule type="cellIs" dxfId="6065" priority="544" stopIfTrue="1" operator="greaterThan">
      <formula>0</formula>
    </cfRule>
    <cfRule type="cellIs" dxfId="6064" priority="545" stopIfTrue="1" operator="greaterThan">
      <formula>0</formula>
    </cfRule>
    <cfRule type="cellIs" dxfId="6063" priority="546" stopIfTrue="1" operator="greaterThan">
      <formula>0</formula>
    </cfRule>
  </conditionalFormatting>
  <conditionalFormatting sqref="AE50:AE51">
    <cfRule type="cellIs" dxfId="6062" priority="541" stopIfTrue="1" operator="greaterThan">
      <formula>0</formula>
    </cfRule>
    <cfRule type="cellIs" dxfId="6061" priority="542" stopIfTrue="1" operator="greaterThan">
      <formula>0</formula>
    </cfRule>
    <cfRule type="cellIs" dxfId="6060" priority="543" stopIfTrue="1" operator="greaterThan">
      <formula>0</formula>
    </cfRule>
  </conditionalFormatting>
  <conditionalFormatting sqref="AE52">
    <cfRule type="cellIs" dxfId="6059" priority="538" stopIfTrue="1" operator="greaterThan">
      <formula>0</formula>
    </cfRule>
    <cfRule type="cellIs" dxfId="6058" priority="539" stopIfTrue="1" operator="greaterThan">
      <formula>0</formula>
    </cfRule>
    <cfRule type="cellIs" dxfId="6057" priority="540" stopIfTrue="1" operator="greaterThan">
      <formula>0</formula>
    </cfRule>
  </conditionalFormatting>
  <conditionalFormatting sqref="AE47:AE48">
    <cfRule type="cellIs" dxfId="6056" priority="535" stopIfTrue="1" operator="greaterThan">
      <formula>0</formula>
    </cfRule>
    <cfRule type="cellIs" dxfId="6055" priority="536" stopIfTrue="1" operator="greaterThan">
      <formula>0</formula>
    </cfRule>
    <cfRule type="cellIs" dxfId="6054" priority="537" stopIfTrue="1" operator="greaterThan">
      <formula>0</formula>
    </cfRule>
  </conditionalFormatting>
  <conditionalFormatting sqref="AE49">
    <cfRule type="cellIs" dxfId="6053" priority="532" stopIfTrue="1" operator="greaterThan">
      <formula>0</formula>
    </cfRule>
    <cfRule type="cellIs" dxfId="6052" priority="533" stopIfTrue="1" operator="greaterThan">
      <formula>0</formula>
    </cfRule>
    <cfRule type="cellIs" dxfId="6051" priority="534" stopIfTrue="1" operator="greaterThan">
      <formula>0</formula>
    </cfRule>
  </conditionalFormatting>
  <conditionalFormatting sqref="AE44:AE45">
    <cfRule type="cellIs" dxfId="6050" priority="529" stopIfTrue="1" operator="greaterThan">
      <formula>0</formula>
    </cfRule>
    <cfRule type="cellIs" dxfId="6049" priority="530" stopIfTrue="1" operator="greaterThan">
      <formula>0</formula>
    </cfRule>
    <cfRule type="cellIs" dxfId="6048" priority="531" stopIfTrue="1" operator="greaterThan">
      <formula>0</formula>
    </cfRule>
  </conditionalFormatting>
  <conditionalFormatting sqref="AE46">
    <cfRule type="cellIs" dxfId="6047" priority="526" stopIfTrue="1" operator="greaterThan">
      <formula>0</formula>
    </cfRule>
    <cfRule type="cellIs" dxfId="6046" priority="527" stopIfTrue="1" operator="greaterThan">
      <formula>0</formula>
    </cfRule>
    <cfRule type="cellIs" dxfId="6045" priority="528" stopIfTrue="1" operator="greaterThan">
      <formula>0</formula>
    </cfRule>
  </conditionalFormatting>
  <conditionalFormatting sqref="AE41:AE42">
    <cfRule type="cellIs" dxfId="6044" priority="523" stopIfTrue="1" operator="greaterThan">
      <formula>0</formula>
    </cfRule>
    <cfRule type="cellIs" dxfId="6043" priority="524" stopIfTrue="1" operator="greaterThan">
      <formula>0</formula>
    </cfRule>
    <cfRule type="cellIs" dxfId="6042" priority="525" stopIfTrue="1" operator="greaterThan">
      <formula>0</formula>
    </cfRule>
  </conditionalFormatting>
  <conditionalFormatting sqref="AE43">
    <cfRule type="cellIs" dxfId="6041" priority="520" stopIfTrue="1" operator="greaterThan">
      <formula>0</formula>
    </cfRule>
    <cfRule type="cellIs" dxfId="6040" priority="521" stopIfTrue="1" operator="greaterThan">
      <formula>0</formula>
    </cfRule>
    <cfRule type="cellIs" dxfId="6039" priority="522" stopIfTrue="1" operator="greaterThan">
      <formula>0</formula>
    </cfRule>
  </conditionalFormatting>
  <conditionalFormatting sqref="AE38:AE39">
    <cfRule type="cellIs" dxfId="6038" priority="517" stopIfTrue="1" operator="greaterThan">
      <formula>0</formula>
    </cfRule>
    <cfRule type="cellIs" dxfId="6037" priority="518" stopIfTrue="1" operator="greaterThan">
      <formula>0</formula>
    </cfRule>
    <cfRule type="cellIs" dxfId="6036" priority="519" stopIfTrue="1" operator="greaterThan">
      <formula>0</formula>
    </cfRule>
  </conditionalFormatting>
  <conditionalFormatting sqref="AE40">
    <cfRule type="cellIs" dxfId="6035" priority="514" stopIfTrue="1" operator="greaterThan">
      <formula>0</formula>
    </cfRule>
    <cfRule type="cellIs" dxfId="6034" priority="515" stopIfTrue="1" operator="greaterThan">
      <formula>0</formula>
    </cfRule>
    <cfRule type="cellIs" dxfId="6033" priority="516" stopIfTrue="1" operator="greaterThan">
      <formula>0</formula>
    </cfRule>
  </conditionalFormatting>
  <conditionalFormatting sqref="AE35:AE36">
    <cfRule type="cellIs" dxfId="6032" priority="511" stopIfTrue="1" operator="greaterThan">
      <formula>0</formula>
    </cfRule>
    <cfRule type="cellIs" dxfId="6031" priority="512" stopIfTrue="1" operator="greaterThan">
      <formula>0</formula>
    </cfRule>
    <cfRule type="cellIs" dxfId="6030" priority="513" stopIfTrue="1" operator="greaterThan">
      <formula>0</formula>
    </cfRule>
  </conditionalFormatting>
  <conditionalFormatting sqref="AE37">
    <cfRule type="cellIs" dxfId="6029" priority="508" stopIfTrue="1" operator="greaterThan">
      <formula>0</formula>
    </cfRule>
    <cfRule type="cellIs" dxfId="6028" priority="509" stopIfTrue="1" operator="greaterThan">
      <formula>0</formula>
    </cfRule>
    <cfRule type="cellIs" dxfId="6027" priority="510" stopIfTrue="1" operator="greaterThan">
      <formula>0</formula>
    </cfRule>
  </conditionalFormatting>
  <conditionalFormatting sqref="AE32:AE33">
    <cfRule type="cellIs" dxfId="6026" priority="505" stopIfTrue="1" operator="greaterThan">
      <formula>0</formula>
    </cfRule>
    <cfRule type="cellIs" dxfId="6025" priority="506" stopIfTrue="1" operator="greaterThan">
      <formula>0</formula>
    </cfRule>
    <cfRule type="cellIs" dxfId="6024" priority="507" stopIfTrue="1" operator="greaterThan">
      <formula>0</formula>
    </cfRule>
  </conditionalFormatting>
  <conditionalFormatting sqref="AE34">
    <cfRule type="cellIs" dxfId="6023" priority="502" stopIfTrue="1" operator="greaterThan">
      <formula>0</formula>
    </cfRule>
    <cfRule type="cellIs" dxfId="6022" priority="503" stopIfTrue="1" operator="greaterThan">
      <formula>0</formula>
    </cfRule>
    <cfRule type="cellIs" dxfId="6021" priority="504" stopIfTrue="1" operator="greaterThan">
      <formula>0</formula>
    </cfRule>
  </conditionalFormatting>
  <conditionalFormatting sqref="AE29:AE30">
    <cfRule type="cellIs" dxfId="6020" priority="499" stopIfTrue="1" operator="greaterThan">
      <formula>0</formula>
    </cfRule>
    <cfRule type="cellIs" dxfId="6019" priority="500" stopIfTrue="1" operator="greaterThan">
      <formula>0</formula>
    </cfRule>
    <cfRule type="cellIs" dxfId="6018" priority="501" stopIfTrue="1" operator="greaterThan">
      <formula>0</formula>
    </cfRule>
  </conditionalFormatting>
  <conditionalFormatting sqref="AE31">
    <cfRule type="cellIs" dxfId="6017" priority="496" stopIfTrue="1" operator="greaterThan">
      <formula>0</formula>
    </cfRule>
    <cfRule type="cellIs" dxfId="6016" priority="497" stopIfTrue="1" operator="greaterThan">
      <formula>0</formula>
    </cfRule>
    <cfRule type="cellIs" dxfId="6015" priority="498" stopIfTrue="1" operator="greaterThan">
      <formula>0</formula>
    </cfRule>
  </conditionalFormatting>
  <conditionalFormatting sqref="AE26:AE27">
    <cfRule type="cellIs" dxfId="6014" priority="493" stopIfTrue="1" operator="greaterThan">
      <formula>0</formula>
    </cfRule>
    <cfRule type="cellIs" dxfId="6013" priority="494" stopIfTrue="1" operator="greaterThan">
      <formula>0</formula>
    </cfRule>
    <cfRule type="cellIs" dxfId="6012" priority="495" stopIfTrue="1" operator="greaterThan">
      <formula>0</formula>
    </cfRule>
  </conditionalFormatting>
  <conditionalFormatting sqref="AE28">
    <cfRule type="cellIs" dxfId="6011" priority="490" stopIfTrue="1" operator="greaterThan">
      <formula>0</formula>
    </cfRule>
    <cfRule type="cellIs" dxfId="6010" priority="491" stopIfTrue="1" operator="greaterThan">
      <formula>0</formula>
    </cfRule>
    <cfRule type="cellIs" dxfId="6009" priority="492" stopIfTrue="1" operator="greaterThan">
      <formula>0</formula>
    </cfRule>
  </conditionalFormatting>
  <conditionalFormatting sqref="AE23:AE24">
    <cfRule type="cellIs" dxfId="6008" priority="487" stopIfTrue="1" operator="greaterThan">
      <formula>0</formula>
    </cfRule>
    <cfRule type="cellIs" dxfId="6007" priority="488" stopIfTrue="1" operator="greaterThan">
      <formula>0</formula>
    </cfRule>
    <cfRule type="cellIs" dxfId="6006" priority="489" stopIfTrue="1" operator="greaterThan">
      <formula>0</formula>
    </cfRule>
  </conditionalFormatting>
  <conditionalFormatting sqref="AE25">
    <cfRule type="cellIs" dxfId="6005" priority="484" stopIfTrue="1" operator="greaterThan">
      <formula>0</formula>
    </cfRule>
    <cfRule type="cellIs" dxfId="6004" priority="485" stopIfTrue="1" operator="greaterThan">
      <formula>0</formula>
    </cfRule>
    <cfRule type="cellIs" dxfId="6003" priority="486" stopIfTrue="1" operator="greaterThan">
      <formula>0</formula>
    </cfRule>
  </conditionalFormatting>
  <conditionalFormatting sqref="AE20:AE21">
    <cfRule type="cellIs" dxfId="6002" priority="481" stopIfTrue="1" operator="greaterThan">
      <formula>0</formula>
    </cfRule>
    <cfRule type="cellIs" dxfId="6001" priority="482" stopIfTrue="1" operator="greaterThan">
      <formula>0</formula>
    </cfRule>
    <cfRule type="cellIs" dxfId="6000" priority="483" stopIfTrue="1" operator="greaterThan">
      <formula>0</formula>
    </cfRule>
  </conditionalFormatting>
  <conditionalFormatting sqref="AE22">
    <cfRule type="cellIs" dxfId="5999" priority="478" stopIfTrue="1" operator="greaterThan">
      <formula>0</formula>
    </cfRule>
    <cfRule type="cellIs" dxfId="5998" priority="479" stopIfTrue="1" operator="greaterThan">
      <formula>0</formula>
    </cfRule>
    <cfRule type="cellIs" dxfId="5997" priority="480" stopIfTrue="1" operator="greaterThan">
      <formula>0</formula>
    </cfRule>
  </conditionalFormatting>
  <conditionalFormatting sqref="AE17:AE18">
    <cfRule type="cellIs" dxfId="5996" priority="475" stopIfTrue="1" operator="greaterThan">
      <formula>0</formula>
    </cfRule>
    <cfRule type="cellIs" dxfId="5995" priority="476" stopIfTrue="1" operator="greaterThan">
      <formula>0</formula>
    </cfRule>
    <cfRule type="cellIs" dxfId="5994" priority="477" stopIfTrue="1" operator="greaterThan">
      <formula>0</formula>
    </cfRule>
  </conditionalFormatting>
  <conditionalFormatting sqref="AE19">
    <cfRule type="cellIs" dxfId="5993" priority="472" stopIfTrue="1" operator="greaterThan">
      <formula>0</formula>
    </cfRule>
    <cfRule type="cellIs" dxfId="5992" priority="473" stopIfTrue="1" operator="greaterThan">
      <formula>0</formula>
    </cfRule>
    <cfRule type="cellIs" dxfId="5991" priority="474" stopIfTrue="1" operator="greaterThan">
      <formula>0</formula>
    </cfRule>
  </conditionalFormatting>
  <conditionalFormatting sqref="AE14:AE15">
    <cfRule type="cellIs" dxfId="5990" priority="469" stopIfTrue="1" operator="greaterThan">
      <formula>0</formula>
    </cfRule>
    <cfRule type="cellIs" dxfId="5989" priority="470" stopIfTrue="1" operator="greaterThan">
      <formula>0</formula>
    </cfRule>
    <cfRule type="cellIs" dxfId="5988" priority="471" stopIfTrue="1" operator="greaterThan">
      <formula>0</formula>
    </cfRule>
  </conditionalFormatting>
  <conditionalFormatting sqref="AE16">
    <cfRule type="cellIs" dxfId="5987" priority="466" stopIfTrue="1" operator="greaterThan">
      <formula>0</formula>
    </cfRule>
    <cfRule type="cellIs" dxfId="5986" priority="467" stopIfTrue="1" operator="greaterThan">
      <formula>0</formula>
    </cfRule>
    <cfRule type="cellIs" dxfId="5985" priority="468" stopIfTrue="1" operator="greaterThan">
      <formula>0</formula>
    </cfRule>
  </conditionalFormatting>
  <conditionalFormatting sqref="AE11:AE12">
    <cfRule type="cellIs" dxfId="5984" priority="463" stopIfTrue="1" operator="greaterThan">
      <formula>0</formula>
    </cfRule>
    <cfRule type="cellIs" dxfId="5983" priority="464" stopIfTrue="1" operator="greaterThan">
      <formula>0</formula>
    </cfRule>
    <cfRule type="cellIs" dxfId="5982" priority="465" stopIfTrue="1" operator="greaterThan">
      <formula>0</formula>
    </cfRule>
  </conditionalFormatting>
  <conditionalFormatting sqref="AE13">
    <cfRule type="cellIs" dxfId="5981" priority="460" stopIfTrue="1" operator="greaterThan">
      <formula>0</formula>
    </cfRule>
    <cfRule type="cellIs" dxfId="5980" priority="461" stopIfTrue="1" operator="greaterThan">
      <formula>0</formula>
    </cfRule>
    <cfRule type="cellIs" dxfId="5979" priority="462" stopIfTrue="1" operator="greaterThan">
      <formula>0</formula>
    </cfRule>
  </conditionalFormatting>
  <conditionalFormatting sqref="AE8:AE9">
    <cfRule type="cellIs" dxfId="5978" priority="457" stopIfTrue="1" operator="greaterThan">
      <formula>0</formula>
    </cfRule>
    <cfRule type="cellIs" dxfId="5977" priority="458" stopIfTrue="1" operator="greaterThan">
      <formula>0</formula>
    </cfRule>
    <cfRule type="cellIs" dxfId="5976" priority="459" stopIfTrue="1" operator="greaterThan">
      <formula>0</formula>
    </cfRule>
  </conditionalFormatting>
  <conditionalFormatting sqref="AE10">
    <cfRule type="cellIs" dxfId="5975" priority="454" stopIfTrue="1" operator="greaterThan">
      <formula>0</formula>
    </cfRule>
    <cfRule type="cellIs" dxfId="5974" priority="455" stopIfTrue="1" operator="greaterThan">
      <formula>0</formula>
    </cfRule>
    <cfRule type="cellIs" dxfId="5973" priority="456" stopIfTrue="1" operator="greaterThan">
      <formula>0</formula>
    </cfRule>
  </conditionalFormatting>
  <conditionalFormatting sqref="AE7">
    <cfRule type="cellIs" dxfId="5972" priority="451" stopIfTrue="1" operator="greaterThan">
      <formula>0</formula>
    </cfRule>
    <cfRule type="cellIs" dxfId="5971" priority="452" stopIfTrue="1" operator="greaterThan">
      <formula>0</formula>
    </cfRule>
    <cfRule type="cellIs" dxfId="5970" priority="453" stopIfTrue="1" operator="greaterThan">
      <formula>0</formula>
    </cfRule>
  </conditionalFormatting>
  <conditionalFormatting sqref="AE4:AE5">
    <cfRule type="cellIs" dxfId="5969" priority="448" stopIfTrue="1" operator="greaterThan">
      <formula>0</formula>
    </cfRule>
    <cfRule type="cellIs" dxfId="5968" priority="449" stopIfTrue="1" operator="greaterThan">
      <formula>0</formula>
    </cfRule>
    <cfRule type="cellIs" dxfId="5967" priority="450" stopIfTrue="1" operator="greaterThan">
      <formula>0</formula>
    </cfRule>
  </conditionalFormatting>
  <conditionalFormatting sqref="AD59">
    <cfRule type="cellIs" dxfId="5966" priority="445" stopIfTrue="1" operator="greaterThan">
      <formula>0</formula>
    </cfRule>
    <cfRule type="cellIs" dxfId="5965" priority="446" stopIfTrue="1" operator="greaterThan">
      <formula>0</formula>
    </cfRule>
    <cfRule type="cellIs" dxfId="5964" priority="447" stopIfTrue="1" operator="greaterThan">
      <formula>0</formula>
    </cfRule>
  </conditionalFormatting>
  <conditionalFormatting sqref="AD56:AD57">
    <cfRule type="cellIs" dxfId="5963" priority="442" stopIfTrue="1" operator="greaterThan">
      <formula>0</formula>
    </cfRule>
    <cfRule type="cellIs" dxfId="5962" priority="443" stopIfTrue="1" operator="greaterThan">
      <formula>0</formula>
    </cfRule>
    <cfRule type="cellIs" dxfId="5961" priority="444" stopIfTrue="1" operator="greaterThan">
      <formula>0</formula>
    </cfRule>
  </conditionalFormatting>
  <conditionalFormatting sqref="AD58">
    <cfRule type="cellIs" dxfId="5960" priority="439" stopIfTrue="1" operator="greaterThan">
      <formula>0</formula>
    </cfRule>
    <cfRule type="cellIs" dxfId="5959" priority="440" stopIfTrue="1" operator="greaterThan">
      <formula>0</formula>
    </cfRule>
    <cfRule type="cellIs" dxfId="5958" priority="441" stopIfTrue="1" operator="greaterThan">
      <formula>0</formula>
    </cfRule>
  </conditionalFormatting>
  <conditionalFormatting sqref="AD53:AD54">
    <cfRule type="cellIs" dxfId="5957" priority="436" stopIfTrue="1" operator="greaterThan">
      <formula>0</formula>
    </cfRule>
    <cfRule type="cellIs" dxfId="5956" priority="437" stopIfTrue="1" operator="greaterThan">
      <formula>0</formula>
    </cfRule>
    <cfRule type="cellIs" dxfId="5955" priority="438" stopIfTrue="1" operator="greaterThan">
      <formula>0</formula>
    </cfRule>
  </conditionalFormatting>
  <conditionalFormatting sqref="AD55">
    <cfRule type="cellIs" dxfId="5954" priority="433" stopIfTrue="1" operator="greaterThan">
      <formula>0</formula>
    </cfRule>
    <cfRule type="cellIs" dxfId="5953" priority="434" stopIfTrue="1" operator="greaterThan">
      <formula>0</formula>
    </cfRule>
    <cfRule type="cellIs" dxfId="5952" priority="435" stopIfTrue="1" operator="greaterThan">
      <formula>0</formula>
    </cfRule>
  </conditionalFormatting>
  <conditionalFormatting sqref="AD50:AD51">
    <cfRule type="cellIs" dxfId="5951" priority="430" stopIfTrue="1" operator="greaterThan">
      <formula>0</formula>
    </cfRule>
    <cfRule type="cellIs" dxfId="5950" priority="431" stopIfTrue="1" operator="greaterThan">
      <formula>0</formula>
    </cfRule>
    <cfRule type="cellIs" dxfId="5949" priority="432" stopIfTrue="1" operator="greaterThan">
      <formula>0</formula>
    </cfRule>
  </conditionalFormatting>
  <conditionalFormatting sqref="AD52">
    <cfRule type="cellIs" dxfId="5948" priority="427" stopIfTrue="1" operator="greaterThan">
      <formula>0</formula>
    </cfRule>
    <cfRule type="cellIs" dxfId="5947" priority="428" stopIfTrue="1" operator="greaterThan">
      <formula>0</formula>
    </cfRule>
    <cfRule type="cellIs" dxfId="5946" priority="429" stopIfTrue="1" operator="greaterThan">
      <formula>0</formula>
    </cfRule>
  </conditionalFormatting>
  <conditionalFormatting sqref="AD47:AD48">
    <cfRule type="cellIs" dxfId="5945" priority="424" stopIfTrue="1" operator="greaterThan">
      <formula>0</formula>
    </cfRule>
    <cfRule type="cellIs" dxfId="5944" priority="425" stopIfTrue="1" operator="greaterThan">
      <formula>0</formula>
    </cfRule>
    <cfRule type="cellIs" dxfId="5943" priority="426" stopIfTrue="1" operator="greaterThan">
      <formula>0</formula>
    </cfRule>
  </conditionalFormatting>
  <conditionalFormatting sqref="AD49">
    <cfRule type="cellIs" dxfId="5942" priority="421" stopIfTrue="1" operator="greaterThan">
      <formula>0</formula>
    </cfRule>
    <cfRule type="cellIs" dxfId="5941" priority="422" stopIfTrue="1" operator="greaterThan">
      <formula>0</formula>
    </cfRule>
    <cfRule type="cellIs" dxfId="5940" priority="423" stopIfTrue="1" operator="greaterThan">
      <formula>0</formula>
    </cfRule>
  </conditionalFormatting>
  <conditionalFormatting sqref="AD44:AD45">
    <cfRule type="cellIs" dxfId="5939" priority="418" stopIfTrue="1" operator="greaterThan">
      <formula>0</formula>
    </cfRule>
    <cfRule type="cellIs" dxfId="5938" priority="419" stopIfTrue="1" operator="greaterThan">
      <formula>0</formula>
    </cfRule>
    <cfRule type="cellIs" dxfId="5937" priority="420" stopIfTrue="1" operator="greaterThan">
      <formula>0</formula>
    </cfRule>
  </conditionalFormatting>
  <conditionalFormatting sqref="AD46">
    <cfRule type="cellIs" dxfId="5936" priority="415" stopIfTrue="1" operator="greaterThan">
      <formula>0</formula>
    </cfRule>
    <cfRule type="cellIs" dxfId="5935" priority="416" stopIfTrue="1" operator="greaterThan">
      <formula>0</formula>
    </cfRule>
    <cfRule type="cellIs" dxfId="5934" priority="417" stopIfTrue="1" operator="greaterThan">
      <formula>0</formula>
    </cfRule>
  </conditionalFormatting>
  <conditionalFormatting sqref="AD41:AD42">
    <cfRule type="cellIs" dxfId="5933" priority="412" stopIfTrue="1" operator="greaterThan">
      <formula>0</formula>
    </cfRule>
    <cfRule type="cellIs" dxfId="5932" priority="413" stopIfTrue="1" operator="greaterThan">
      <formula>0</formula>
    </cfRule>
    <cfRule type="cellIs" dxfId="5931" priority="414" stopIfTrue="1" operator="greaterThan">
      <formula>0</formula>
    </cfRule>
  </conditionalFormatting>
  <conditionalFormatting sqref="AD43">
    <cfRule type="cellIs" dxfId="5930" priority="409" stopIfTrue="1" operator="greaterThan">
      <formula>0</formula>
    </cfRule>
    <cfRule type="cellIs" dxfId="5929" priority="410" stopIfTrue="1" operator="greaterThan">
      <formula>0</formula>
    </cfRule>
    <cfRule type="cellIs" dxfId="5928" priority="411" stopIfTrue="1" operator="greaterThan">
      <formula>0</formula>
    </cfRule>
  </conditionalFormatting>
  <conditionalFormatting sqref="AD38:AD39">
    <cfRule type="cellIs" dxfId="5927" priority="406" stopIfTrue="1" operator="greaterThan">
      <formula>0</formula>
    </cfRule>
    <cfRule type="cellIs" dxfId="5926" priority="407" stopIfTrue="1" operator="greaterThan">
      <formula>0</formula>
    </cfRule>
    <cfRule type="cellIs" dxfId="5925" priority="408" stopIfTrue="1" operator="greaterThan">
      <formula>0</formula>
    </cfRule>
  </conditionalFormatting>
  <conditionalFormatting sqref="AD40">
    <cfRule type="cellIs" dxfId="5924" priority="403" stopIfTrue="1" operator="greaterThan">
      <formula>0</formula>
    </cfRule>
    <cfRule type="cellIs" dxfId="5923" priority="404" stopIfTrue="1" operator="greaterThan">
      <formula>0</formula>
    </cfRule>
    <cfRule type="cellIs" dxfId="5922" priority="405" stopIfTrue="1" operator="greaterThan">
      <formula>0</formula>
    </cfRule>
  </conditionalFormatting>
  <conditionalFormatting sqref="AD35:AD36">
    <cfRule type="cellIs" dxfId="5921" priority="400" stopIfTrue="1" operator="greaterThan">
      <formula>0</formula>
    </cfRule>
    <cfRule type="cellIs" dxfId="5920" priority="401" stopIfTrue="1" operator="greaterThan">
      <formula>0</formula>
    </cfRule>
    <cfRule type="cellIs" dxfId="5919" priority="402" stopIfTrue="1" operator="greaterThan">
      <formula>0</formula>
    </cfRule>
  </conditionalFormatting>
  <conditionalFormatting sqref="AD37">
    <cfRule type="cellIs" dxfId="5918" priority="397" stopIfTrue="1" operator="greaterThan">
      <formula>0</formula>
    </cfRule>
    <cfRule type="cellIs" dxfId="5917" priority="398" stopIfTrue="1" operator="greaterThan">
      <formula>0</formula>
    </cfRule>
    <cfRule type="cellIs" dxfId="5916" priority="399" stopIfTrue="1" operator="greaterThan">
      <formula>0</formula>
    </cfRule>
  </conditionalFormatting>
  <conditionalFormatting sqref="AD32:AD33">
    <cfRule type="cellIs" dxfId="5915" priority="394" stopIfTrue="1" operator="greaterThan">
      <formula>0</formula>
    </cfRule>
    <cfRule type="cellIs" dxfId="5914" priority="395" stopIfTrue="1" operator="greaterThan">
      <formula>0</formula>
    </cfRule>
    <cfRule type="cellIs" dxfId="5913" priority="396" stopIfTrue="1" operator="greaterThan">
      <formula>0</formula>
    </cfRule>
  </conditionalFormatting>
  <conditionalFormatting sqref="AD34">
    <cfRule type="cellIs" dxfId="5912" priority="391" stopIfTrue="1" operator="greaterThan">
      <formula>0</formula>
    </cfRule>
    <cfRule type="cellIs" dxfId="5911" priority="392" stopIfTrue="1" operator="greaterThan">
      <formula>0</formula>
    </cfRule>
    <cfRule type="cellIs" dxfId="5910" priority="393" stopIfTrue="1" operator="greaterThan">
      <formula>0</formula>
    </cfRule>
  </conditionalFormatting>
  <conditionalFormatting sqref="AD30">
    <cfRule type="cellIs" dxfId="5909" priority="388" stopIfTrue="1" operator="greaterThan">
      <formula>0</formula>
    </cfRule>
    <cfRule type="cellIs" dxfId="5908" priority="389" stopIfTrue="1" operator="greaterThan">
      <formula>0</formula>
    </cfRule>
    <cfRule type="cellIs" dxfId="5907" priority="390" stopIfTrue="1" operator="greaterThan">
      <formula>0</formula>
    </cfRule>
  </conditionalFormatting>
  <conditionalFormatting sqref="AD31">
    <cfRule type="cellIs" dxfId="5906" priority="385" stopIfTrue="1" operator="greaterThan">
      <formula>0</formula>
    </cfRule>
    <cfRule type="cellIs" dxfId="5905" priority="386" stopIfTrue="1" operator="greaterThan">
      <formula>0</formula>
    </cfRule>
    <cfRule type="cellIs" dxfId="5904" priority="387" stopIfTrue="1" operator="greaterThan">
      <formula>0</formula>
    </cfRule>
  </conditionalFormatting>
  <conditionalFormatting sqref="AD26:AD29">
    <cfRule type="cellIs" dxfId="5903" priority="382" stopIfTrue="1" operator="greaterThan">
      <formula>0</formula>
    </cfRule>
    <cfRule type="cellIs" dxfId="5902" priority="383" stopIfTrue="1" operator="greaterThan">
      <formula>0</formula>
    </cfRule>
    <cfRule type="cellIs" dxfId="5901" priority="384" stopIfTrue="1" operator="greaterThan">
      <formula>0</formula>
    </cfRule>
  </conditionalFormatting>
  <conditionalFormatting sqref="AD23:AD24">
    <cfRule type="cellIs" dxfId="5900" priority="379" stopIfTrue="1" operator="greaterThan">
      <formula>0</formula>
    </cfRule>
    <cfRule type="cellIs" dxfId="5899" priority="380" stopIfTrue="1" operator="greaterThan">
      <formula>0</formula>
    </cfRule>
    <cfRule type="cellIs" dxfId="5898" priority="381" stopIfTrue="1" operator="greaterThan">
      <formula>0</formula>
    </cfRule>
  </conditionalFormatting>
  <conditionalFormatting sqref="AD25">
    <cfRule type="cellIs" dxfId="5897" priority="376" stopIfTrue="1" operator="greaterThan">
      <formula>0</formula>
    </cfRule>
    <cfRule type="cellIs" dxfId="5896" priority="377" stopIfTrue="1" operator="greaterThan">
      <formula>0</formula>
    </cfRule>
    <cfRule type="cellIs" dxfId="5895" priority="378" stopIfTrue="1" operator="greaterThan">
      <formula>0</formula>
    </cfRule>
  </conditionalFormatting>
  <conditionalFormatting sqref="AD20:AD21">
    <cfRule type="cellIs" dxfId="5894" priority="373" stopIfTrue="1" operator="greaterThan">
      <formula>0</formula>
    </cfRule>
    <cfRule type="cellIs" dxfId="5893" priority="374" stopIfTrue="1" operator="greaterThan">
      <formula>0</formula>
    </cfRule>
    <cfRule type="cellIs" dxfId="5892" priority="375" stopIfTrue="1" operator="greaterThan">
      <formula>0</formula>
    </cfRule>
  </conditionalFormatting>
  <conditionalFormatting sqref="AD22">
    <cfRule type="cellIs" dxfId="5891" priority="370" stopIfTrue="1" operator="greaterThan">
      <formula>0</formula>
    </cfRule>
    <cfRule type="cellIs" dxfId="5890" priority="371" stopIfTrue="1" operator="greaterThan">
      <formula>0</formula>
    </cfRule>
    <cfRule type="cellIs" dxfId="5889" priority="372" stopIfTrue="1" operator="greaterThan">
      <formula>0</formula>
    </cfRule>
  </conditionalFormatting>
  <conditionalFormatting sqref="AD17:AD18">
    <cfRule type="cellIs" dxfId="5888" priority="367" stopIfTrue="1" operator="greaterThan">
      <formula>0</formula>
    </cfRule>
    <cfRule type="cellIs" dxfId="5887" priority="368" stopIfTrue="1" operator="greaterThan">
      <formula>0</formula>
    </cfRule>
    <cfRule type="cellIs" dxfId="5886" priority="369" stopIfTrue="1" operator="greaterThan">
      <formula>0</formula>
    </cfRule>
  </conditionalFormatting>
  <conditionalFormatting sqref="AD19">
    <cfRule type="cellIs" dxfId="5885" priority="364" stopIfTrue="1" operator="greaterThan">
      <formula>0</formula>
    </cfRule>
    <cfRule type="cellIs" dxfId="5884" priority="365" stopIfTrue="1" operator="greaterThan">
      <formula>0</formula>
    </cfRule>
    <cfRule type="cellIs" dxfId="5883" priority="366" stopIfTrue="1" operator="greaterThan">
      <formula>0</formula>
    </cfRule>
  </conditionalFormatting>
  <conditionalFormatting sqref="AD14:AD15">
    <cfRule type="cellIs" dxfId="5882" priority="361" stopIfTrue="1" operator="greaterThan">
      <formula>0</formula>
    </cfRule>
    <cfRule type="cellIs" dxfId="5881" priority="362" stopIfTrue="1" operator="greaterThan">
      <formula>0</formula>
    </cfRule>
    <cfRule type="cellIs" dxfId="5880" priority="363" stopIfTrue="1" operator="greaterThan">
      <formula>0</formula>
    </cfRule>
  </conditionalFormatting>
  <conditionalFormatting sqref="AD16">
    <cfRule type="cellIs" dxfId="5879" priority="358" stopIfTrue="1" operator="greaterThan">
      <formula>0</formula>
    </cfRule>
    <cfRule type="cellIs" dxfId="5878" priority="359" stopIfTrue="1" operator="greaterThan">
      <formula>0</formula>
    </cfRule>
    <cfRule type="cellIs" dxfId="5877" priority="360" stopIfTrue="1" operator="greaterThan">
      <formula>0</formula>
    </cfRule>
  </conditionalFormatting>
  <conditionalFormatting sqref="AD11:AD12">
    <cfRule type="cellIs" dxfId="5876" priority="355" stopIfTrue="1" operator="greaterThan">
      <formula>0</formula>
    </cfRule>
    <cfRule type="cellIs" dxfId="5875" priority="356" stopIfTrue="1" operator="greaterThan">
      <formula>0</formula>
    </cfRule>
    <cfRule type="cellIs" dxfId="5874" priority="357" stopIfTrue="1" operator="greaterThan">
      <formula>0</formula>
    </cfRule>
  </conditionalFormatting>
  <conditionalFormatting sqref="AD13">
    <cfRule type="cellIs" dxfId="5873" priority="352" stopIfTrue="1" operator="greaterThan">
      <formula>0</formula>
    </cfRule>
    <cfRule type="cellIs" dxfId="5872" priority="353" stopIfTrue="1" operator="greaterThan">
      <formula>0</formula>
    </cfRule>
    <cfRule type="cellIs" dxfId="5871" priority="354" stopIfTrue="1" operator="greaterThan">
      <formula>0</formula>
    </cfRule>
  </conditionalFormatting>
  <conditionalFormatting sqref="AD8:AD9">
    <cfRule type="cellIs" dxfId="5870" priority="349" stopIfTrue="1" operator="greaterThan">
      <formula>0</formula>
    </cfRule>
    <cfRule type="cellIs" dxfId="5869" priority="350" stopIfTrue="1" operator="greaterThan">
      <formula>0</formula>
    </cfRule>
    <cfRule type="cellIs" dxfId="5868" priority="351" stopIfTrue="1" operator="greaterThan">
      <formula>0</formula>
    </cfRule>
  </conditionalFormatting>
  <conditionalFormatting sqref="AD10">
    <cfRule type="cellIs" dxfId="5867" priority="346" stopIfTrue="1" operator="greaterThan">
      <formula>0</formula>
    </cfRule>
    <cfRule type="cellIs" dxfId="5866" priority="347" stopIfTrue="1" operator="greaterThan">
      <formula>0</formula>
    </cfRule>
    <cfRule type="cellIs" dxfId="5865" priority="348" stopIfTrue="1" operator="greaterThan">
      <formula>0</formula>
    </cfRule>
  </conditionalFormatting>
  <conditionalFormatting sqref="AD7">
    <cfRule type="cellIs" dxfId="5864" priority="343" stopIfTrue="1" operator="greaterThan">
      <formula>0</formula>
    </cfRule>
    <cfRule type="cellIs" dxfId="5863" priority="344" stopIfTrue="1" operator="greaterThan">
      <formula>0</formula>
    </cfRule>
    <cfRule type="cellIs" dxfId="5862" priority="345" stopIfTrue="1" operator="greaterThan">
      <formula>0</formula>
    </cfRule>
  </conditionalFormatting>
  <conditionalFormatting sqref="AD4:AD5">
    <cfRule type="cellIs" dxfId="5861" priority="340" stopIfTrue="1" operator="greaterThan">
      <formula>0</formula>
    </cfRule>
    <cfRule type="cellIs" dxfId="5860" priority="341" stopIfTrue="1" operator="greaterThan">
      <formula>0</formula>
    </cfRule>
    <cfRule type="cellIs" dxfId="5859" priority="342" stopIfTrue="1" operator="greaterThan">
      <formula>0</formula>
    </cfRule>
  </conditionalFormatting>
  <conditionalFormatting sqref="AC59">
    <cfRule type="cellIs" dxfId="5858" priority="337" stopIfTrue="1" operator="greaterThan">
      <formula>0</formula>
    </cfRule>
    <cfRule type="cellIs" dxfId="5857" priority="338" stopIfTrue="1" operator="greaterThan">
      <formula>0</formula>
    </cfRule>
    <cfRule type="cellIs" dxfId="5856" priority="339" stopIfTrue="1" operator="greaterThan">
      <formula>0</formula>
    </cfRule>
  </conditionalFormatting>
  <conditionalFormatting sqref="AC56:AC57">
    <cfRule type="cellIs" dxfId="5855" priority="334" stopIfTrue="1" operator="greaterThan">
      <formula>0</formula>
    </cfRule>
    <cfRule type="cellIs" dxfId="5854" priority="335" stopIfTrue="1" operator="greaterThan">
      <formula>0</formula>
    </cfRule>
    <cfRule type="cellIs" dxfId="5853" priority="336" stopIfTrue="1" operator="greaterThan">
      <formula>0</formula>
    </cfRule>
  </conditionalFormatting>
  <conditionalFormatting sqref="AC58">
    <cfRule type="cellIs" dxfId="5852" priority="331" stopIfTrue="1" operator="greaterThan">
      <formula>0</formula>
    </cfRule>
    <cfRule type="cellIs" dxfId="5851" priority="332" stopIfTrue="1" operator="greaterThan">
      <formula>0</formula>
    </cfRule>
    <cfRule type="cellIs" dxfId="5850" priority="333" stopIfTrue="1" operator="greaterThan">
      <formula>0</formula>
    </cfRule>
  </conditionalFormatting>
  <conditionalFormatting sqref="AC53:AC54">
    <cfRule type="cellIs" dxfId="5849" priority="328" stopIfTrue="1" operator="greaterThan">
      <formula>0</formula>
    </cfRule>
    <cfRule type="cellIs" dxfId="5848" priority="329" stopIfTrue="1" operator="greaterThan">
      <formula>0</formula>
    </cfRule>
    <cfRule type="cellIs" dxfId="5847" priority="330" stopIfTrue="1" operator="greaterThan">
      <formula>0</formula>
    </cfRule>
  </conditionalFormatting>
  <conditionalFormatting sqref="AC55">
    <cfRule type="cellIs" dxfId="5846" priority="325" stopIfTrue="1" operator="greaterThan">
      <formula>0</formula>
    </cfRule>
    <cfRule type="cellIs" dxfId="5845" priority="326" stopIfTrue="1" operator="greaterThan">
      <formula>0</formula>
    </cfRule>
    <cfRule type="cellIs" dxfId="5844" priority="327" stopIfTrue="1" operator="greaterThan">
      <formula>0</formula>
    </cfRule>
  </conditionalFormatting>
  <conditionalFormatting sqref="AC50:AC51">
    <cfRule type="cellIs" dxfId="5843" priority="322" stopIfTrue="1" operator="greaterThan">
      <formula>0</formula>
    </cfRule>
    <cfRule type="cellIs" dxfId="5842" priority="323" stopIfTrue="1" operator="greaterThan">
      <formula>0</formula>
    </cfRule>
    <cfRule type="cellIs" dxfId="5841" priority="324" stopIfTrue="1" operator="greaterThan">
      <formula>0</formula>
    </cfRule>
  </conditionalFormatting>
  <conditionalFormatting sqref="AC52">
    <cfRule type="cellIs" dxfId="5840" priority="319" stopIfTrue="1" operator="greaterThan">
      <formula>0</formula>
    </cfRule>
    <cfRule type="cellIs" dxfId="5839" priority="320" stopIfTrue="1" operator="greaterThan">
      <formula>0</formula>
    </cfRule>
    <cfRule type="cellIs" dxfId="5838" priority="321" stopIfTrue="1" operator="greaterThan">
      <formula>0</formula>
    </cfRule>
  </conditionalFormatting>
  <conditionalFormatting sqref="AC47:AC48">
    <cfRule type="cellIs" dxfId="5837" priority="316" stopIfTrue="1" operator="greaterThan">
      <formula>0</formula>
    </cfRule>
    <cfRule type="cellIs" dxfId="5836" priority="317" stopIfTrue="1" operator="greaterThan">
      <formula>0</formula>
    </cfRule>
    <cfRule type="cellIs" dxfId="5835" priority="318" stopIfTrue="1" operator="greaterThan">
      <formula>0</formula>
    </cfRule>
  </conditionalFormatting>
  <conditionalFormatting sqref="AC49">
    <cfRule type="cellIs" dxfId="5834" priority="313" stopIfTrue="1" operator="greaterThan">
      <formula>0</formula>
    </cfRule>
    <cfRule type="cellIs" dxfId="5833" priority="314" stopIfTrue="1" operator="greaterThan">
      <formula>0</formula>
    </cfRule>
    <cfRule type="cellIs" dxfId="5832" priority="315" stopIfTrue="1" operator="greaterThan">
      <formula>0</formula>
    </cfRule>
  </conditionalFormatting>
  <conditionalFormatting sqref="AC44:AC45">
    <cfRule type="cellIs" dxfId="5831" priority="310" stopIfTrue="1" operator="greaterThan">
      <formula>0</formula>
    </cfRule>
    <cfRule type="cellIs" dxfId="5830" priority="311" stopIfTrue="1" operator="greaterThan">
      <formula>0</formula>
    </cfRule>
    <cfRule type="cellIs" dxfId="5829" priority="312" stopIfTrue="1" operator="greaterThan">
      <formula>0</formula>
    </cfRule>
  </conditionalFormatting>
  <conditionalFormatting sqref="AC46">
    <cfRule type="cellIs" dxfId="5828" priority="307" stopIfTrue="1" operator="greaterThan">
      <formula>0</formula>
    </cfRule>
    <cfRule type="cellIs" dxfId="5827" priority="308" stopIfTrue="1" operator="greaterThan">
      <formula>0</formula>
    </cfRule>
    <cfRule type="cellIs" dxfId="5826" priority="309" stopIfTrue="1" operator="greaterThan">
      <formula>0</formula>
    </cfRule>
  </conditionalFormatting>
  <conditionalFormatting sqref="AC41:AC42">
    <cfRule type="cellIs" dxfId="5825" priority="304" stopIfTrue="1" operator="greaterThan">
      <formula>0</formula>
    </cfRule>
    <cfRule type="cellIs" dxfId="5824" priority="305" stopIfTrue="1" operator="greaterThan">
      <formula>0</formula>
    </cfRule>
    <cfRule type="cellIs" dxfId="5823" priority="306" stopIfTrue="1" operator="greaterThan">
      <formula>0</formula>
    </cfRule>
  </conditionalFormatting>
  <conditionalFormatting sqref="AC43">
    <cfRule type="cellIs" dxfId="5822" priority="301" stopIfTrue="1" operator="greaterThan">
      <formula>0</formula>
    </cfRule>
    <cfRule type="cellIs" dxfId="5821" priority="302" stopIfTrue="1" operator="greaterThan">
      <formula>0</formula>
    </cfRule>
    <cfRule type="cellIs" dxfId="5820" priority="303" stopIfTrue="1" operator="greaterThan">
      <formula>0</formula>
    </cfRule>
  </conditionalFormatting>
  <conditionalFormatting sqref="AC38:AC39">
    <cfRule type="cellIs" dxfId="5819" priority="298" stopIfTrue="1" operator="greaterThan">
      <formula>0</formula>
    </cfRule>
    <cfRule type="cellIs" dxfId="5818" priority="299" stopIfTrue="1" operator="greaterThan">
      <formula>0</formula>
    </cfRule>
    <cfRule type="cellIs" dxfId="5817" priority="300" stopIfTrue="1" operator="greaterThan">
      <formula>0</formula>
    </cfRule>
  </conditionalFormatting>
  <conditionalFormatting sqref="AC40">
    <cfRule type="cellIs" dxfId="5816" priority="295" stopIfTrue="1" operator="greaterThan">
      <formula>0</formula>
    </cfRule>
    <cfRule type="cellIs" dxfId="5815" priority="296" stopIfTrue="1" operator="greaterThan">
      <formula>0</formula>
    </cfRule>
    <cfRule type="cellIs" dxfId="5814" priority="297" stopIfTrue="1" operator="greaterThan">
      <formula>0</formula>
    </cfRule>
  </conditionalFormatting>
  <conditionalFormatting sqref="AC35:AC36">
    <cfRule type="cellIs" dxfId="5813" priority="292" stopIfTrue="1" operator="greaterThan">
      <formula>0</formula>
    </cfRule>
    <cfRule type="cellIs" dxfId="5812" priority="293" stopIfTrue="1" operator="greaterThan">
      <formula>0</formula>
    </cfRule>
    <cfRule type="cellIs" dxfId="5811" priority="294" stopIfTrue="1" operator="greaterThan">
      <formula>0</formula>
    </cfRule>
  </conditionalFormatting>
  <conditionalFormatting sqref="AC37">
    <cfRule type="cellIs" dxfId="5810" priority="289" stopIfTrue="1" operator="greaterThan">
      <formula>0</formula>
    </cfRule>
    <cfRule type="cellIs" dxfId="5809" priority="290" stopIfTrue="1" operator="greaterThan">
      <formula>0</formula>
    </cfRule>
    <cfRule type="cellIs" dxfId="5808" priority="291" stopIfTrue="1" operator="greaterThan">
      <formula>0</formula>
    </cfRule>
  </conditionalFormatting>
  <conditionalFormatting sqref="AC32:AC33">
    <cfRule type="cellIs" dxfId="5807" priority="286" stopIfTrue="1" operator="greaterThan">
      <formula>0</formula>
    </cfRule>
    <cfRule type="cellIs" dxfId="5806" priority="287" stopIfTrue="1" operator="greaterThan">
      <formula>0</formula>
    </cfRule>
    <cfRule type="cellIs" dxfId="5805" priority="288" stopIfTrue="1" operator="greaterThan">
      <formula>0</formula>
    </cfRule>
  </conditionalFormatting>
  <conditionalFormatting sqref="AC34">
    <cfRule type="cellIs" dxfId="5804" priority="283" stopIfTrue="1" operator="greaterThan">
      <formula>0</formula>
    </cfRule>
    <cfRule type="cellIs" dxfId="5803" priority="284" stopIfTrue="1" operator="greaterThan">
      <formula>0</formula>
    </cfRule>
    <cfRule type="cellIs" dxfId="5802" priority="285" stopIfTrue="1" operator="greaterThan">
      <formula>0</formula>
    </cfRule>
  </conditionalFormatting>
  <conditionalFormatting sqref="AC29:AC30">
    <cfRule type="cellIs" dxfId="5801" priority="280" stopIfTrue="1" operator="greaterThan">
      <formula>0</formula>
    </cfRule>
    <cfRule type="cellIs" dxfId="5800" priority="281" stopIfTrue="1" operator="greaterThan">
      <formula>0</formula>
    </cfRule>
    <cfRule type="cellIs" dxfId="5799" priority="282" stopIfTrue="1" operator="greaterThan">
      <formula>0</formula>
    </cfRule>
  </conditionalFormatting>
  <conditionalFormatting sqref="AC31">
    <cfRule type="cellIs" dxfId="5798" priority="277" stopIfTrue="1" operator="greaterThan">
      <formula>0</formula>
    </cfRule>
    <cfRule type="cellIs" dxfId="5797" priority="278" stopIfTrue="1" operator="greaterThan">
      <formula>0</formula>
    </cfRule>
    <cfRule type="cellIs" dxfId="5796" priority="279" stopIfTrue="1" operator="greaterThan">
      <formula>0</formula>
    </cfRule>
  </conditionalFormatting>
  <conditionalFormatting sqref="AC26:AC27">
    <cfRule type="cellIs" dxfId="5795" priority="274" stopIfTrue="1" operator="greaterThan">
      <formula>0</formula>
    </cfRule>
    <cfRule type="cellIs" dxfId="5794" priority="275" stopIfTrue="1" operator="greaterThan">
      <formula>0</formula>
    </cfRule>
    <cfRule type="cellIs" dxfId="5793" priority="276" stopIfTrue="1" operator="greaterThan">
      <formula>0</formula>
    </cfRule>
  </conditionalFormatting>
  <conditionalFormatting sqref="AC28">
    <cfRule type="cellIs" dxfId="5792" priority="271" stopIfTrue="1" operator="greaterThan">
      <formula>0</formula>
    </cfRule>
    <cfRule type="cellIs" dxfId="5791" priority="272" stopIfTrue="1" operator="greaterThan">
      <formula>0</formula>
    </cfRule>
    <cfRule type="cellIs" dxfId="5790" priority="273" stopIfTrue="1" operator="greaterThan">
      <formula>0</formula>
    </cfRule>
  </conditionalFormatting>
  <conditionalFormatting sqref="AC23:AC24">
    <cfRule type="cellIs" dxfId="5789" priority="268" stopIfTrue="1" operator="greaterThan">
      <formula>0</formula>
    </cfRule>
    <cfRule type="cellIs" dxfId="5788" priority="269" stopIfTrue="1" operator="greaterThan">
      <formula>0</formula>
    </cfRule>
    <cfRule type="cellIs" dxfId="5787" priority="270" stopIfTrue="1" operator="greaterThan">
      <formula>0</formula>
    </cfRule>
  </conditionalFormatting>
  <conditionalFormatting sqref="AC25">
    <cfRule type="cellIs" dxfId="5786" priority="265" stopIfTrue="1" operator="greaterThan">
      <formula>0</formula>
    </cfRule>
    <cfRule type="cellIs" dxfId="5785" priority="266" stopIfTrue="1" operator="greaterThan">
      <formula>0</formula>
    </cfRule>
    <cfRule type="cellIs" dxfId="5784" priority="267" stopIfTrue="1" operator="greaterThan">
      <formula>0</formula>
    </cfRule>
  </conditionalFormatting>
  <conditionalFormatting sqref="AC20:AC21">
    <cfRule type="cellIs" dxfId="5783" priority="262" stopIfTrue="1" operator="greaterThan">
      <formula>0</formula>
    </cfRule>
    <cfRule type="cellIs" dxfId="5782" priority="263" stopIfTrue="1" operator="greaterThan">
      <formula>0</formula>
    </cfRule>
    <cfRule type="cellIs" dxfId="5781" priority="264" stopIfTrue="1" operator="greaterThan">
      <formula>0</formula>
    </cfRule>
  </conditionalFormatting>
  <conditionalFormatting sqref="AC22">
    <cfRule type="cellIs" dxfId="5780" priority="259" stopIfTrue="1" operator="greaterThan">
      <formula>0</formula>
    </cfRule>
    <cfRule type="cellIs" dxfId="5779" priority="260" stopIfTrue="1" operator="greaterThan">
      <formula>0</formula>
    </cfRule>
    <cfRule type="cellIs" dxfId="5778" priority="261" stopIfTrue="1" operator="greaterThan">
      <formula>0</formula>
    </cfRule>
  </conditionalFormatting>
  <conditionalFormatting sqref="AC17:AC18">
    <cfRule type="cellIs" dxfId="5777" priority="256" stopIfTrue="1" operator="greaterThan">
      <formula>0</formula>
    </cfRule>
    <cfRule type="cellIs" dxfId="5776" priority="257" stopIfTrue="1" operator="greaterThan">
      <formula>0</formula>
    </cfRule>
    <cfRule type="cellIs" dxfId="5775" priority="258" stopIfTrue="1" operator="greaterThan">
      <formula>0</formula>
    </cfRule>
  </conditionalFormatting>
  <conditionalFormatting sqref="AC19">
    <cfRule type="cellIs" dxfId="5774" priority="253" stopIfTrue="1" operator="greaterThan">
      <formula>0</formula>
    </cfRule>
    <cfRule type="cellIs" dxfId="5773" priority="254" stopIfTrue="1" operator="greaterThan">
      <formula>0</formula>
    </cfRule>
    <cfRule type="cellIs" dxfId="5772" priority="255" stopIfTrue="1" operator="greaterThan">
      <formula>0</formula>
    </cfRule>
  </conditionalFormatting>
  <conditionalFormatting sqref="AC14:AC15">
    <cfRule type="cellIs" dxfId="5771" priority="250" stopIfTrue="1" operator="greaterThan">
      <formula>0</formula>
    </cfRule>
    <cfRule type="cellIs" dxfId="5770" priority="251" stopIfTrue="1" operator="greaterThan">
      <formula>0</formula>
    </cfRule>
    <cfRule type="cellIs" dxfId="5769" priority="252" stopIfTrue="1" operator="greaterThan">
      <formula>0</formula>
    </cfRule>
  </conditionalFormatting>
  <conditionalFormatting sqref="AC16">
    <cfRule type="cellIs" dxfId="5768" priority="247" stopIfTrue="1" operator="greaterThan">
      <formula>0</formula>
    </cfRule>
    <cfRule type="cellIs" dxfId="5767" priority="248" stopIfTrue="1" operator="greaterThan">
      <formula>0</formula>
    </cfRule>
    <cfRule type="cellIs" dxfId="5766" priority="249" stopIfTrue="1" operator="greaterThan">
      <formula>0</formula>
    </cfRule>
  </conditionalFormatting>
  <conditionalFormatting sqref="AC11:AC12">
    <cfRule type="cellIs" dxfId="5765" priority="244" stopIfTrue="1" operator="greaterThan">
      <formula>0</formula>
    </cfRule>
    <cfRule type="cellIs" dxfId="5764" priority="245" stopIfTrue="1" operator="greaterThan">
      <formula>0</formula>
    </cfRule>
    <cfRule type="cellIs" dxfId="5763" priority="246" stopIfTrue="1" operator="greaterThan">
      <formula>0</formula>
    </cfRule>
  </conditionalFormatting>
  <conditionalFormatting sqref="AC13">
    <cfRule type="cellIs" dxfId="5762" priority="241" stopIfTrue="1" operator="greaterThan">
      <formula>0</formula>
    </cfRule>
    <cfRule type="cellIs" dxfId="5761" priority="242" stopIfTrue="1" operator="greaterThan">
      <formula>0</formula>
    </cfRule>
    <cfRule type="cellIs" dxfId="5760" priority="243" stopIfTrue="1" operator="greaterThan">
      <formula>0</formula>
    </cfRule>
  </conditionalFormatting>
  <conditionalFormatting sqref="AC8:AC9">
    <cfRule type="cellIs" dxfId="5759" priority="238" stopIfTrue="1" operator="greaterThan">
      <formula>0</formula>
    </cfRule>
    <cfRule type="cellIs" dxfId="5758" priority="239" stopIfTrue="1" operator="greaterThan">
      <formula>0</formula>
    </cfRule>
    <cfRule type="cellIs" dxfId="5757" priority="240" stopIfTrue="1" operator="greaterThan">
      <formula>0</formula>
    </cfRule>
  </conditionalFormatting>
  <conditionalFormatting sqref="AC10">
    <cfRule type="cellIs" dxfId="5756" priority="235" stopIfTrue="1" operator="greaterThan">
      <formula>0</formula>
    </cfRule>
    <cfRule type="cellIs" dxfId="5755" priority="236" stopIfTrue="1" operator="greaterThan">
      <formula>0</formula>
    </cfRule>
    <cfRule type="cellIs" dxfId="5754" priority="237" stopIfTrue="1" operator="greaterThan">
      <formula>0</formula>
    </cfRule>
  </conditionalFormatting>
  <conditionalFormatting sqref="AC7">
    <cfRule type="cellIs" dxfId="5753" priority="232" stopIfTrue="1" operator="greaterThan">
      <formula>0</formula>
    </cfRule>
    <cfRule type="cellIs" dxfId="5752" priority="233" stopIfTrue="1" operator="greaterThan">
      <formula>0</formula>
    </cfRule>
    <cfRule type="cellIs" dxfId="5751" priority="234" stopIfTrue="1" operator="greaterThan">
      <formula>0</formula>
    </cfRule>
  </conditionalFormatting>
  <conditionalFormatting sqref="AC4:AC5">
    <cfRule type="cellIs" dxfId="5750" priority="229" stopIfTrue="1" operator="greaterThan">
      <formula>0</formula>
    </cfRule>
    <cfRule type="cellIs" dxfId="5749" priority="230" stopIfTrue="1" operator="greaterThan">
      <formula>0</formula>
    </cfRule>
    <cfRule type="cellIs" dxfId="5748" priority="231" stopIfTrue="1" operator="greaterThan">
      <formula>0</formula>
    </cfRule>
  </conditionalFormatting>
  <conditionalFormatting sqref="AF59">
    <cfRule type="cellIs" dxfId="5747" priority="226" stopIfTrue="1" operator="greaterThan">
      <formula>0</formula>
    </cfRule>
    <cfRule type="cellIs" dxfId="5746" priority="227" stopIfTrue="1" operator="greaterThan">
      <formula>0</formula>
    </cfRule>
    <cfRule type="cellIs" dxfId="5745" priority="228" stopIfTrue="1" operator="greaterThan">
      <formula>0</formula>
    </cfRule>
  </conditionalFormatting>
  <conditionalFormatting sqref="AF56:AF57">
    <cfRule type="cellIs" dxfId="5744" priority="223" stopIfTrue="1" operator="greaterThan">
      <formula>0</formula>
    </cfRule>
    <cfRule type="cellIs" dxfId="5743" priority="224" stopIfTrue="1" operator="greaterThan">
      <formula>0</formula>
    </cfRule>
    <cfRule type="cellIs" dxfId="5742" priority="225" stopIfTrue="1" operator="greaterThan">
      <formula>0</formula>
    </cfRule>
  </conditionalFormatting>
  <conditionalFormatting sqref="AF58">
    <cfRule type="cellIs" dxfId="5741" priority="220" stopIfTrue="1" operator="greaterThan">
      <formula>0</formula>
    </cfRule>
    <cfRule type="cellIs" dxfId="5740" priority="221" stopIfTrue="1" operator="greaterThan">
      <formula>0</formula>
    </cfRule>
    <cfRule type="cellIs" dxfId="5739" priority="222" stopIfTrue="1" operator="greaterThan">
      <formula>0</formula>
    </cfRule>
  </conditionalFormatting>
  <conditionalFormatting sqref="AF53:AF54">
    <cfRule type="cellIs" dxfId="5738" priority="217" stopIfTrue="1" operator="greaterThan">
      <formula>0</formula>
    </cfRule>
    <cfRule type="cellIs" dxfId="5737" priority="218" stopIfTrue="1" operator="greaterThan">
      <formula>0</formula>
    </cfRule>
    <cfRule type="cellIs" dxfId="5736" priority="219" stopIfTrue="1" operator="greaterThan">
      <formula>0</formula>
    </cfRule>
  </conditionalFormatting>
  <conditionalFormatting sqref="AF55">
    <cfRule type="cellIs" dxfId="5735" priority="214" stopIfTrue="1" operator="greaterThan">
      <formula>0</formula>
    </cfRule>
    <cfRule type="cellIs" dxfId="5734" priority="215" stopIfTrue="1" operator="greaterThan">
      <formula>0</formula>
    </cfRule>
    <cfRule type="cellIs" dxfId="5733" priority="216" stopIfTrue="1" operator="greaterThan">
      <formula>0</formula>
    </cfRule>
  </conditionalFormatting>
  <conditionalFormatting sqref="AF50:AF51">
    <cfRule type="cellIs" dxfId="5732" priority="211" stopIfTrue="1" operator="greaterThan">
      <formula>0</formula>
    </cfRule>
    <cfRule type="cellIs" dxfId="5731" priority="212" stopIfTrue="1" operator="greaterThan">
      <formula>0</formula>
    </cfRule>
    <cfRule type="cellIs" dxfId="5730" priority="213" stopIfTrue="1" operator="greaterThan">
      <formula>0</formula>
    </cfRule>
  </conditionalFormatting>
  <conditionalFormatting sqref="AF52">
    <cfRule type="cellIs" dxfId="5729" priority="208" stopIfTrue="1" operator="greaterThan">
      <formula>0</formula>
    </cfRule>
    <cfRule type="cellIs" dxfId="5728" priority="209" stopIfTrue="1" operator="greaterThan">
      <formula>0</formula>
    </cfRule>
    <cfRule type="cellIs" dxfId="5727" priority="210" stopIfTrue="1" operator="greaterThan">
      <formula>0</formula>
    </cfRule>
  </conditionalFormatting>
  <conditionalFormatting sqref="AF47:AF48">
    <cfRule type="cellIs" dxfId="5726" priority="205" stopIfTrue="1" operator="greaterThan">
      <formula>0</formula>
    </cfRule>
    <cfRule type="cellIs" dxfId="5725" priority="206" stopIfTrue="1" operator="greaterThan">
      <formula>0</formula>
    </cfRule>
    <cfRule type="cellIs" dxfId="5724" priority="207" stopIfTrue="1" operator="greaterThan">
      <formula>0</formula>
    </cfRule>
  </conditionalFormatting>
  <conditionalFormatting sqref="AF49">
    <cfRule type="cellIs" dxfId="5723" priority="202" stopIfTrue="1" operator="greaterThan">
      <formula>0</formula>
    </cfRule>
    <cfRule type="cellIs" dxfId="5722" priority="203" stopIfTrue="1" operator="greaterThan">
      <formula>0</formula>
    </cfRule>
    <cfRule type="cellIs" dxfId="5721" priority="204" stopIfTrue="1" operator="greaterThan">
      <formula>0</formula>
    </cfRule>
  </conditionalFormatting>
  <conditionalFormatting sqref="AF44:AF45">
    <cfRule type="cellIs" dxfId="5720" priority="199" stopIfTrue="1" operator="greaterThan">
      <formula>0</formula>
    </cfRule>
    <cfRule type="cellIs" dxfId="5719" priority="200" stopIfTrue="1" operator="greaterThan">
      <formula>0</formula>
    </cfRule>
    <cfRule type="cellIs" dxfId="5718" priority="201" stopIfTrue="1" operator="greaterThan">
      <formula>0</formula>
    </cfRule>
  </conditionalFormatting>
  <conditionalFormatting sqref="AF46">
    <cfRule type="cellIs" dxfId="5717" priority="196" stopIfTrue="1" operator="greaterThan">
      <formula>0</formula>
    </cfRule>
    <cfRule type="cellIs" dxfId="5716" priority="197" stopIfTrue="1" operator="greaterThan">
      <formula>0</formula>
    </cfRule>
    <cfRule type="cellIs" dxfId="5715" priority="198" stopIfTrue="1" operator="greaterThan">
      <formula>0</formula>
    </cfRule>
  </conditionalFormatting>
  <conditionalFormatting sqref="AF41:AF42">
    <cfRule type="cellIs" dxfId="5714" priority="193" stopIfTrue="1" operator="greaterThan">
      <formula>0</formula>
    </cfRule>
    <cfRule type="cellIs" dxfId="5713" priority="194" stopIfTrue="1" operator="greaterThan">
      <formula>0</formula>
    </cfRule>
    <cfRule type="cellIs" dxfId="5712" priority="195" stopIfTrue="1" operator="greaterThan">
      <formula>0</formula>
    </cfRule>
  </conditionalFormatting>
  <conditionalFormatting sqref="AF43">
    <cfRule type="cellIs" dxfId="5711" priority="190" stopIfTrue="1" operator="greaterThan">
      <formula>0</formula>
    </cfRule>
    <cfRule type="cellIs" dxfId="5710" priority="191" stopIfTrue="1" operator="greaterThan">
      <formula>0</formula>
    </cfRule>
    <cfRule type="cellIs" dxfId="5709" priority="192" stopIfTrue="1" operator="greaterThan">
      <formula>0</formula>
    </cfRule>
  </conditionalFormatting>
  <conditionalFormatting sqref="AF38:AF39">
    <cfRule type="cellIs" dxfId="5708" priority="187" stopIfTrue="1" operator="greaterThan">
      <formula>0</formula>
    </cfRule>
    <cfRule type="cellIs" dxfId="5707" priority="188" stopIfTrue="1" operator="greaterThan">
      <formula>0</formula>
    </cfRule>
    <cfRule type="cellIs" dxfId="5706" priority="189" stopIfTrue="1" operator="greaterThan">
      <formula>0</formula>
    </cfRule>
  </conditionalFormatting>
  <conditionalFormatting sqref="AF40">
    <cfRule type="cellIs" dxfId="5705" priority="184" stopIfTrue="1" operator="greaterThan">
      <formula>0</formula>
    </cfRule>
    <cfRule type="cellIs" dxfId="5704" priority="185" stopIfTrue="1" operator="greaterThan">
      <formula>0</formula>
    </cfRule>
    <cfRule type="cellIs" dxfId="5703" priority="186" stopIfTrue="1" operator="greaterThan">
      <formula>0</formula>
    </cfRule>
  </conditionalFormatting>
  <conditionalFormatting sqref="AF35:AF36">
    <cfRule type="cellIs" dxfId="5702" priority="181" stopIfTrue="1" operator="greaterThan">
      <formula>0</formula>
    </cfRule>
    <cfRule type="cellIs" dxfId="5701" priority="182" stopIfTrue="1" operator="greaterThan">
      <formula>0</formula>
    </cfRule>
    <cfRule type="cellIs" dxfId="5700" priority="183" stopIfTrue="1" operator="greaterThan">
      <formula>0</formula>
    </cfRule>
  </conditionalFormatting>
  <conditionalFormatting sqref="AF37">
    <cfRule type="cellIs" dxfId="5699" priority="178" stopIfTrue="1" operator="greaterThan">
      <formula>0</formula>
    </cfRule>
    <cfRule type="cellIs" dxfId="5698" priority="179" stopIfTrue="1" operator="greaterThan">
      <formula>0</formula>
    </cfRule>
    <cfRule type="cellIs" dxfId="5697" priority="180" stopIfTrue="1" operator="greaterThan">
      <formula>0</formula>
    </cfRule>
  </conditionalFormatting>
  <conditionalFormatting sqref="AF32:AF33">
    <cfRule type="cellIs" dxfId="5696" priority="175" stopIfTrue="1" operator="greaterThan">
      <formula>0</formula>
    </cfRule>
    <cfRule type="cellIs" dxfId="5695" priority="176" stopIfTrue="1" operator="greaterThan">
      <formula>0</formula>
    </cfRule>
    <cfRule type="cellIs" dxfId="5694" priority="177" stopIfTrue="1" operator="greaterThan">
      <formula>0</formula>
    </cfRule>
  </conditionalFormatting>
  <conditionalFormatting sqref="AF34">
    <cfRule type="cellIs" dxfId="5693" priority="172" stopIfTrue="1" operator="greaterThan">
      <formula>0</formula>
    </cfRule>
    <cfRule type="cellIs" dxfId="5692" priority="173" stopIfTrue="1" operator="greaterThan">
      <formula>0</formula>
    </cfRule>
    <cfRule type="cellIs" dxfId="5691" priority="174" stopIfTrue="1" operator="greaterThan">
      <formula>0</formula>
    </cfRule>
  </conditionalFormatting>
  <conditionalFormatting sqref="AF29:AF30">
    <cfRule type="cellIs" dxfId="5690" priority="169" stopIfTrue="1" operator="greaterThan">
      <formula>0</formula>
    </cfRule>
    <cfRule type="cellIs" dxfId="5689" priority="170" stopIfTrue="1" operator="greaterThan">
      <formula>0</formula>
    </cfRule>
    <cfRule type="cellIs" dxfId="5688" priority="171" stopIfTrue="1" operator="greaterThan">
      <formula>0</formula>
    </cfRule>
  </conditionalFormatting>
  <conditionalFormatting sqref="AF31">
    <cfRule type="cellIs" dxfId="5687" priority="166" stopIfTrue="1" operator="greaterThan">
      <formula>0</formula>
    </cfRule>
    <cfRule type="cellIs" dxfId="5686" priority="167" stopIfTrue="1" operator="greaterThan">
      <formula>0</formula>
    </cfRule>
    <cfRule type="cellIs" dxfId="5685" priority="168" stopIfTrue="1" operator="greaterThan">
      <formula>0</formula>
    </cfRule>
  </conditionalFormatting>
  <conditionalFormatting sqref="AF26:AF27">
    <cfRule type="cellIs" dxfId="5684" priority="163" stopIfTrue="1" operator="greaterThan">
      <formula>0</formula>
    </cfRule>
    <cfRule type="cellIs" dxfId="5683" priority="164" stopIfTrue="1" operator="greaterThan">
      <formula>0</formula>
    </cfRule>
    <cfRule type="cellIs" dxfId="5682" priority="165" stopIfTrue="1" operator="greaterThan">
      <formula>0</formula>
    </cfRule>
  </conditionalFormatting>
  <conditionalFormatting sqref="AF28">
    <cfRule type="cellIs" dxfId="5681" priority="160" stopIfTrue="1" operator="greaterThan">
      <formula>0</formula>
    </cfRule>
    <cfRule type="cellIs" dxfId="5680" priority="161" stopIfTrue="1" operator="greaterThan">
      <formula>0</formula>
    </cfRule>
    <cfRule type="cellIs" dxfId="5679" priority="162" stopIfTrue="1" operator="greaterThan">
      <formula>0</formula>
    </cfRule>
  </conditionalFormatting>
  <conditionalFormatting sqref="AF23:AF24">
    <cfRule type="cellIs" dxfId="5678" priority="157" stopIfTrue="1" operator="greaterThan">
      <formula>0</formula>
    </cfRule>
    <cfRule type="cellIs" dxfId="5677" priority="158" stopIfTrue="1" operator="greaterThan">
      <formula>0</formula>
    </cfRule>
    <cfRule type="cellIs" dxfId="5676" priority="159" stopIfTrue="1" operator="greaterThan">
      <formula>0</formula>
    </cfRule>
  </conditionalFormatting>
  <conditionalFormatting sqref="AF25">
    <cfRule type="cellIs" dxfId="5675" priority="154" stopIfTrue="1" operator="greaterThan">
      <formula>0</formula>
    </cfRule>
    <cfRule type="cellIs" dxfId="5674" priority="155" stopIfTrue="1" operator="greaterThan">
      <formula>0</formula>
    </cfRule>
    <cfRule type="cellIs" dxfId="5673" priority="156" stopIfTrue="1" operator="greaterThan">
      <formula>0</formula>
    </cfRule>
  </conditionalFormatting>
  <conditionalFormatting sqref="AF20:AF21">
    <cfRule type="cellIs" dxfId="5672" priority="151" stopIfTrue="1" operator="greaterThan">
      <formula>0</formula>
    </cfRule>
    <cfRule type="cellIs" dxfId="5671" priority="152" stopIfTrue="1" operator="greaterThan">
      <formula>0</formula>
    </cfRule>
    <cfRule type="cellIs" dxfId="5670" priority="153" stopIfTrue="1" operator="greaterThan">
      <formula>0</formula>
    </cfRule>
  </conditionalFormatting>
  <conditionalFormatting sqref="AF22">
    <cfRule type="cellIs" dxfId="5669" priority="148" stopIfTrue="1" operator="greaterThan">
      <formula>0</formula>
    </cfRule>
    <cfRule type="cellIs" dxfId="5668" priority="149" stopIfTrue="1" operator="greaterThan">
      <formula>0</formula>
    </cfRule>
    <cfRule type="cellIs" dxfId="5667" priority="150" stopIfTrue="1" operator="greaterThan">
      <formula>0</formula>
    </cfRule>
  </conditionalFormatting>
  <conditionalFormatting sqref="AF17:AF18">
    <cfRule type="cellIs" dxfId="5666" priority="145" stopIfTrue="1" operator="greaterThan">
      <formula>0</formula>
    </cfRule>
    <cfRule type="cellIs" dxfId="5665" priority="146" stopIfTrue="1" operator="greaterThan">
      <formula>0</formula>
    </cfRule>
    <cfRule type="cellIs" dxfId="5664" priority="147" stopIfTrue="1" operator="greaterThan">
      <formula>0</formula>
    </cfRule>
  </conditionalFormatting>
  <conditionalFormatting sqref="AF19">
    <cfRule type="cellIs" dxfId="5663" priority="142" stopIfTrue="1" operator="greaterThan">
      <formula>0</formula>
    </cfRule>
    <cfRule type="cellIs" dxfId="5662" priority="143" stopIfTrue="1" operator="greaterThan">
      <formula>0</formula>
    </cfRule>
    <cfRule type="cellIs" dxfId="5661" priority="144" stopIfTrue="1" operator="greaterThan">
      <formula>0</formula>
    </cfRule>
  </conditionalFormatting>
  <conditionalFormatting sqref="AF14:AF15">
    <cfRule type="cellIs" dxfId="5660" priority="139" stopIfTrue="1" operator="greaterThan">
      <formula>0</formula>
    </cfRule>
    <cfRule type="cellIs" dxfId="5659" priority="140" stopIfTrue="1" operator="greaterThan">
      <formula>0</formula>
    </cfRule>
    <cfRule type="cellIs" dxfId="5658" priority="141" stopIfTrue="1" operator="greaterThan">
      <formula>0</formula>
    </cfRule>
  </conditionalFormatting>
  <conditionalFormatting sqref="AF16">
    <cfRule type="cellIs" dxfId="5657" priority="136" stopIfTrue="1" operator="greaterThan">
      <formula>0</formula>
    </cfRule>
    <cfRule type="cellIs" dxfId="5656" priority="137" stopIfTrue="1" operator="greaterThan">
      <formula>0</formula>
    </cfRule>
    <cfRule type="cellIs" dxfId="5655" priority="138" stopIfTrue="1" operator="greaterThan">
      <formula>0</formula>
    </cfRule>
  </conditionalFormatting>
  <conditionalFormatting sqref="AF11:AF12">
    <cfRule type="cellIs" dxfId="5654" priority="133" stopIfTrue="1" operator="greaterThan">
      <formula>0</formula>
    </cfRule>
    <cfRule type="cellIs" dxfId="5653" priority="134" stopIfTrue="1" operator="greaterThan">
      <formula>0</formula>
    </cfRule>
    <cfRule type="cellIs" dxfId="5652" priority="135" stopIfTrue="1" operator="greaterThan">
      <formula>0</formula>
    </cfRule>
  </conditionalFormatting>
  <conditionalFormatting sqref="AF13">
    <cfRule type="cellIs" dxfId="5651" priority="130" stopIfTrue="1" operator="greaterThan">
      <formula>0</formula>
    </cfRule>
    <cfRule type="cellIs" dxfId="5650" priority="131" stopIfTrue="1" operator="greaterThan">
      <formula>0</formula>
    </cfRule>
    <cfRule type="cellIs" dxfId="5649" priority="132" stopIfTrue="1" operator="greaterThan">
      <formula>0</formula>
    </cfRule>
  </conditionalFormatting>
  <conditionalFormatting sqref="AF8:AF9">
    <cfRule type="cellIs" dxfId="5648" priority="127" stopIfTrue="1" operator="greaterThan">
      <formula>0</formula>
    </cfRule>
    <cfRule type="cellIs" dxfId="5647" priority="128" stopIfTrue="1" operator="greaterThan">
      <formula>0</formula>
    </cfRule>
    <cfRule type="cellIs" dxfId="5646" priority="129" stopIfTrue="1" operator="greaterThan">
      <formula>0</formula>
    </cfRule>
  </conditionalFormatting>
  <conditionalFormatting sqref="AF10">
    <cfRule type="cellIs" dxfId="5645" priority="124" stopIfTrue="1" operator="greaterThan">
      <formula>0</formula>
    </cfRule>
    <cfRule type="cellIs" dxfId="5644" priority="125" stopIfTrue="1" operator="greaterThan">
      <formula>0</formula>
    </cfRule>
    <cfRule type="cellIs" dxfId="5643" priority="126" stopIfTrue="1" operator="greaterThan">
      <formula>0</formula>
    </cfRule>
  </conditionalFormatting>
  <conditionalFormatting sqref="AF7">
    <cfRule type="cellIs" dxfId="5642" priority="121" stopIfTrue="1" operator="greaterThan">
      <formula>0</formula>
    </cfRule>
    <cfRule type="cellIs" dxfId="5641" priority="122" stopIfTrue="1" operator="greaterThan">
      <formula>0</formula>
    </cfRule>
    <cfRule type="cellIs" dxfId="5640" priority="123" stopIfTrue="1" operator="greaterThan">
      <formula>0</formula>
    </cfRule>
  </conditionalFormatting>
  <conditionalFormatting sqref="AF4:AF5">
    <cfRule type="cellIs" dxfId="5639" priority="118" stopIfTrue="1" operator="greaterThan">
      <formula>0</formula>
    </cfRule>
    <cfRule type="cellIs" dxfId="5638" priority="119" stopIfTrue="1" operator="greaterThan">
      <formula>0</formula>
    </cfRule>
    <cfRule type="cellIs" dxfId="5637" priority="120" stopIfTrue="1" operator="greaterThan">
      <formula>0</formula>
    </cfRule>
  </conditionalFormatting>
  <conditionalFormatting sqref="Q29:Q30">
    <cfRule type="cellIs" dxfId="5636" priority="115" stopIfTrue="1" operator="greaterThan">
      <formula>0</formula>
    </cfRule>
    <cfRule type="cellIs" dxfId="5635" priority="116" stopIfTrue="1" operator="greaterThan">
      <formula>0</formula>
    </cfRule>
    <cfRule type="cellIs" dxfId="5634" priority="117" stopIfTrue="1" operator="greaterThan">
      <formula>0</formula>
    </cfRule>
  </conditionalFormatting>
  <conditionalFormatting sqref="Q26:Q27">
    <cfRule type="cellIs" dxfId="5633" priority="112" stopIfTrue="1" operator="greaterThan">
      <formula>0</formula>
    </cfRule>
    <cfRule type="cellIs" dxfId="5632" priority="113" stopIfTrue="1" operator="greaterThan">
      <formula>0</formula>
    </cfRule>
    <cfRule type="cellIs" dxfId="5631" priority="114" stopIfTrue="1" operator="greaterThan">
      <formula>0</formula>
    </cfRule>
  </conditionalFormatting>
  <conditionalFormatting sqref="Q28">
    <cfRule type="cellIs" dxfId="5630" priority="109" stopIfTrue="1" operator="greaterThan">
      <formula>0</formula>
    </cfRule>
    <cfRule type="cellIs" dxfId="5629" priority="110" stopIfTrue="1" operator="greaterThan">
      <formula>0</formula>
    </cfRule>
    <cfRule type="cellIs" dxfId="5628" priority="111" stopIfTrue="1" operator="greaterThan">
      <formula>0</formula>
    </cfRule>
  </conditionalFormatting>
  <conditionalFormatting sqref="Q25">
    <cfRule type="cellIs" dxfId="5627" priority="106" stopIfTrue="1" operator="greaterThan">
      <formula>0</formula>
    </cfRule>
    <cfRule type="cellIs" dxfId="5626" priority="107" stopIfTrue="1" operator="greaterThan">
      <formula>0</formula>
    </cfRule>
    <cfRule type="cellIs" dxfId="5625" priority="108" stopIfTrue="1" operator="greaterThan">
      <formula>0</formula>
    </cfRule>
  </conditionalFormatting>
  <conditionalFormatting sqref="T22:T23">
    <cfRule type="cellIs" dxfId="5624" priority="103" stopIfTrue="1" operator="greaterThan">
      <formula>0</formula>
    </cfRule>
    <cfRule type="cellIs" dxfId="5623" priority="104" stopIfTrue="1" operator="greaterThan">
      <formula>0</formula>
    </cfRule>
    <cfRule type="cellIs" dxfId="5622" priority="105" stopIfTrue="1" operator="greaterThan">
      <formula>0</formula>
    </cfRule>
  </conditionalFormatting>
  <conditionalFormatting sqref="N32:P37 N6:P6">
    <cfRule type="cellIs" dxfId="5621" priority="100" stopIfTrue="1" operator="greaterThan">
      <formula>0</formula>
    </cfRule>
    <cfRule type="cellIs" dxfId="5620" priority="101" stopIfTrue="1" operator="greaterThan">
      <formula>0</formula>
    </cfRule>
    <cfRule type="cellIs" dxfId="5619" priority="102" stopIfTrue="1" operator="greaterThan">
      <formula>0</formula>
    </cfRule>
  </conditionalFormatting>
  <conditionalFormatting sqref="N59:P59">
    <cfRule type="cellIs" dxfId="5618" priority="97" stopIfTrue="1" operator="greaterThan">
      <formula>0</formula>
    </cfRule>
    <cfRule type="cellIs" dxfId="5617" priority="98" stopIfTrue="1" operator="greaterThan">
      <formula>0</formula>
    </cfRule>
    <cfRule type="cellIs" dxfId="5616" priority="99" stopIfTrue="1" operator="greaterThan">
      <formula>0</formula>
    </cfRule>
  </conditionalFormatting>
  <conditionalFormatting sqref="N56:P57">
    <cfRule type="cellIs" dxfId="5615" priority="94" stopIfTrue="1" operator="greaterThan">
      <formula>0</formula>
    </cfRule>
    <cfRule type="cellIs" dxfId="5614" priority="95" stopIfTrue="1" operator="greaterThan">
      <formula>0</formula>
    </cfRule>
    <cfRule type="cellIs" dxfId="5613" priority="96" stopIfTrue="1" operator="greaterThan">
      <formula>0</formula>
    </cfRule>
  </conditionalFormatting>
  <conditionalFormatting sqref="N58:P58">
    <cfRule type="cellIs" dxfId="5612" priority="91" stopIfTrue="1" operator="greaterThan">
      <formula>0</formula>
    </cfRule>
    <cfRule type="cellIs" dxfId="5611" priority="92" stopIfTrue="1" operator="greaterThan">
      <formula>0</formula>
    </cfRule>
    <cfRule type="cellIs" dxfId="5610" priority="93" stopIfTrue="1" operator="greaterThan">
      <formula>0</formula>
    </cfRule>
  </conditionalFormatting>
  <conditionalFormatting sqref="N53:P54">
    <cfRule type="cellIs" dxfId="5609" priority="88" stopIfTrue="1" operator="greaterThan">
      <formula>0</formula>
    </cfRule>
    <cfRule type="cellIs" dxfId="5608" priority="89" stopIfTrue="1" operator="greaterThan">
      <formula>0</formula>
    </cfRule>
    <cfRule type="cellIs" dxfId="5607" priority="90" stopIfTrue="1" operator="greaterThan">
      <formula>0</formula>
    </cfRule>
  </conditionalFormatting>
  <conditionalFormatting sqref="N55:P55">
    <cfRule type="cellIs" dxfId="5606" priority="85" stopIfTrue="1" operator="greaterThan">
      <formula>0</formula>
    </cfRule>
    <cfRule type="cellIs" dxfId="5605" priority="86" stopIfTrue="1" operator="greaterThan">
      <formula>0</formula>
    </cfRule>
    <cfRule type="cellIs" dxfId="5604" priority="87" stopIfTrue="1" operator="greaterThan">
      <formula>0</formula>
    </cfRule>
  </conditionalFormatting>
  <conditionalFormatting sqref="N50:P51">
    <cfRule type="cellIs" dxfId="5603" priority="82" stopIfTrue="1" operator="greaterThan">
      <formula>0</formula>
    </cfRule>
    <cfRule type="cellIs" dxfId="5602" priority="83" stopIfTrue="1" operator="greaterThan">
      <formula>0</formula>
    </cfRule>
    <cfRule type="cellIs" dxfId="5601" priority="84" stopIfTrue="1" operator="greaterThan">
      <formula>0</formula>
    </cfRule>
  </conditionalFormatting>
  <conditionalFormatting sqref="N52:P52">
    <cfRule type="cellIs" dxfId="5600" priority="79" stopIfTrue="1" operator="greaterThan">
      <formula>0</formula>
    </cfRule>
    <cfRule type="cellIs" dxfId="5599" priority="80" stopIfTrue="1" operator="greaterThan">
      <formula>0</formula>
    </cfRule>
    <cfRule type="cellIs" dxfId="5598" priority="81" stopIfTrue="1" operator="greaterThan">
      <formula>0</formula>
    </cfRule>
  </conditionalFormatting>
  <conditionalFormatting sqref="N47:P48">
    <cfRule type="cellIs" dxfId="5597" priority="76" stopIfTrue="1" operator="greaterThan">
      <formula>0</formula>
    </cfRule>
    <cfRule type="cellIs" dxfId="5596" priority="77" stopIfTrue="1" operator="greaterThan">
      <formula>0</formula>
    </cfRule>
    <cfRule type="cellIs" dxfId="5595" priority="78" stopIfTrue="1" operator="greaterThan">
      <formula>0</formula>
    </cfRule>
  </conditionalFormatting>
  <conditionalFormatting sqref="N49:P49">
    <cfRule type="cellIs" dxfId="5594" priority="73" stopIfTrue="1" operator="greaterThan">
      <formula>0</formula>
    </cfRule>
    <cfRule type="cellIs" dxfId="5593" priority="74" stopIfTrue="1" operator="greaterThan">
      <formula>0</formula>
    </cfRule>
    <cfRule type="cellIs" dxfId="5592" priority="75" stopIfTrue="1" operator="greaterThan">
      <formula>0</formula>
    </cfRule>
  </conditionalFormatting>
  <conditionalFormatting sqref="N44:P45">
    <cfRule type="cellIs" dxfId="5591" priority="70" stopIfTrue="1" operator="greaterThan">
      <formula>0</formula>
    </cfRule>
    <cfRule type="cellIs" dxfId="5590" priority="71" stopIfTrue="1" operator="greaterThan">
      <formula>0</formula>
    </cfRule>
    <cfRule type="cellIs" dxfId="5589" priority="72" stopIfTrue="1" operator="greaterThan">
      <formula>0</formula>
    </cfRule>
  </conditionalFormatting>
  <conditionalFormatting sqref="N46:P46">
    <cfRule type="cellIs" dxfId="5588" priority="67" stopIfTrue="1" operator="greaterThan">
      <formula>0</formula>
    </cfRule>
    <cfRule type="cellIs" dxfId="5587" priority="68" stopIfTrue="1" operator="greaterThan">
      <formula>0</formula>
    </cfRule>
    <cfRule type="cellIs" dxfId="5586" priority="69" stopIfTrue="1" operator="greaterThan">
      <formula>0</formula>
    </cfRule>
  </conditionalFormatting>
  <conditionalFormatting sqref="N41:P42">
    <cfRule type="cellIs" dxfId="5585" priority="64" stopIfTrue="1" operator="greaterThan">
      <formula>0</formula>
    </cfRule>
    <cfRule type="cellIs" dxfId="5584" priority="65" stopIfTrue="1" operator="greaterThan">
      <formula>0</formula>
    </cfRule>
    <cfRule type="cellIs" dxfId="5583" priority="66" stopIfTrue="1" operator="greaterThan">
      <formula>0</formula>
    </cfRule>
  </conditionalFormatting>
  <conditionalFormatting sqref="N43:P43">
    <cfRule type="cellIs" dxfId="5582" priority="61" stopIfTrue="1" operator="greaterThan">
      <formula>0</formula>
    </cfRule>
    <cfRule type="cellIs" dxfId="5581" priority="62" stopIfTrue="1" operator="greaterThan">
      <formula>0</formula>
    </cfRule>
    <cfRule type="cellIs" dxfId="5580" priority="63" stopIfTrue="1" operator="greaterThan">
      <formula>0</formula>
    </cfRule>
  </conditionalFormatting>
  <conditionalFormatting sqref="N38:P39">
    <cfRule type="cellIs" dxfId="5579" priority="58" stopIfTrue="1" operator="greaterThan">
      <formula>0</formula>
    </cfRule>
    <cfRule type="cellIs" dxfId="5578" priority="59" stopIfTrue="1" operator="greaterThan">
      <formula>0</formula>
    </cfRule>
    <cfRule type="cellIs" dxfId="5577" priority="60" stopIfTrue="1" operator="greaterThan">
      <formula>0</formula>
    </cfRule>
  </conditionalFormatting>
  <conditionalFormatting sqref="N40:P40">
    <cfRule type="cellIs" dxfId="5576" priority="55" stopIfTrue="1" operator="greaterThan">
      <formula>0</formula>
    </cfRule>
    <cfRule type="cellIs" dxfId="5575" priority="56" stopIfTrue="1" operator="greaterThan">
      <formula>0</formula>
    </cfRule>
    <cfRule type="cellIs" dxfId="5574" priority="57" stopIfTrue="1" operator="greaterThan">
      <formula>0</formula>
    </cfRule>
  </conditionalFormatting>
  <conditionalFormatting sqref="N29:P30">
    <cfRule type="cellIs" dxfId="5573" priority="52" stopIfTrue="1" operator="greaterThan">
      <formula>0</formula>
    </cfRule>
    <cfRule type="cellIs" dxfId="5572" priority="53" stopIfTrue="1" operator="greaterThan">
      <formula>0</formula>
    </cfRule>
    <cfRule type="cellIs" dxfId="5571" priority="54" stopIfTrue="1" operator="greaterThan">
      <formula>0</formula>
    </cfRule>
  </conditionalFormatting>
  <conditionalFormatting sqref="N31:P31">
    <cfRule type="cellIs" dxfId="5570" priority="49" stopIfTrue="1" operator="greaterThan">
      <formula>0</formula>
    </cfRule>
    <cfRule type="cellIs" dxfId="5569" priority="50" stopIfTrue="1" operator="greaterThan">
      <formula>0</formula>
    </cfRule>
    <cfRule type="cellIs" dxfId="5568" priority="51" stopIfTrue="1" operator="greaterThan">
      <formula>0</formula>
    </cfRule>
  </conditionalFormatting>
  <conditionalFormatting sqref="N26:P27">
    <cfRule type="cellIs" dxfId="5567" priority="46" stopIfTrue="1" operator="greaterThan">
      <formula>0</formula>
    </cfRule>
    <cfRule type="cellIs" dxfId="5566" priority="47" stopIfTrue="1" operator="greaterThan">
      <formula>0</formula>
    </cfRule>
    <cfRule type="cellIs" dxfId="5565" priority="48" stopIfTrue="1" operator="greaterThan">
      <formula>0</formula>
    </cfRule>
  </conditionalFormatting>
  <conditionalFormatting sqref="N28:P28">
    <cfRule type="cellIs" dxfId="5564" priority="43" stopIfTrue="1" operator="greaterThan">
      <formula>0</formula>
    </cfRule>
    <cfRule type="cellIs" dxfId="5563" priority="44" stopIfTrue="1" operator="greaterThan">
      <formula>0</formula>
    </cfRule>
    <cfRule type="cellIs" dxfId="5562" priority="45" stopIfTrue="1" operator="greaterThan">
      <formula>0</formula>
    </cfRule>
  </conditionalFormatting>
  <conditionalFormatting sqref="N23:P24">
    <cfRule type="cellIs" dxfId="5561" priority="40" stopIfTrue="1" operator="greaterThan">
      <formula>0</formula>
    </cfRule>
    <cfRule type="cellIs" dxfId="5560" priority="41" stopIfTrue="1" operator="greaterThan">
      <formula>0</formula>
    </cfRule>
    <cfRule type="cellIs" dxfId="5559" priority="42" stopIfTrue="1" operator="greaterThan">
      <formula>0</formula>
    </cfRule>
  </conditionalFormatting>
  <conditionalFormatting sqref="N25:P25">
    <cfRule type="cellIs" dxfId="5558" priority="37" stopIfTrue="1" operator="greaterThan">
      <formula>0</formula>
    </cfRule>
    <cfRule type="cellIs" dxfId="5557" priority="38" stopIfTrue="1" operator="greaterThan">
      <formula>0</formula>
    </cfRule>
    <cfRule type="cellIs" dxfId="5556" priority="39" stopIfTrue="1" operator="greaterThan">
      <formula>0</formula>
    </cfRule>
  </conditionalFormatting>
  <conditionalFormatting sqref="N20:P21">
    <cfRule type="cellIs" dxfId="5555" priority="34" stopIfTrue="1" operator="greaterThan">
      <formula>0</formula>
    </cfRule>
    <cfRule type="cellIs" dxfId="5554" priority="35" stopIfTrue="1" operator="greaterThan">
      <formula>0</formula>
    </cfRule>
    <cfRule type="cellIs" dxfId="5553" priority="36" stopIfTrue="1" operator="greaterThan">
      <formula>0</formula>
    </cfRule>
  </conditionalFormatting>
  <conditionalFormatting sqref="N22:P22">
    <cfRule type="cellIs" dxfId="5552" priority="31" stopIfTrue="1" operator="greaterThan">
      <formula>0</formula>
    </cfRule>
    <cfRule type="cellIs" dxfId="5551" priority="32" stopIfTrue="1" operator="greaterThan">
      <formula>0</formula>
    </cfRule>
    <cfRule type="cellIs" dxfId="5550" priority="33" stopIfTrue="1" operator="greaterThan">
      <formula>0</formula>
    </cfRule>
  </conditionalFormatting>
  <conditionalFormatting sqref="N17:P18">
    <cfRule type="cellIs" dxfId="5549" priority="28" stopIfTrue="1" operator="greaterThan">
      <formula>0</formula>
    </cfRule>
    <cfRule type="cellIs" dxfId="5548" priority="29" stopIfTrue="1" operator="greaterThan">
      <formula>0</formula>
    </cfRule>
    <cfRule type="cellIs" dxfId="5547" priority="30" stopIfTrue="1" operator="greaterThan">
      <formula>0</formula>
    </cfRule>
  </conditionalFormatting>
  <conditionalFormatting sqref="N19:P19">
    <cfRule type="cellIs" dxfId="5546" priority="25" stopIfTrue="1" operator="greaterThan">
      <formula>0</formula>
    </cfRule>
    <cfRule type="cellIs" dxfId="5545" priority="26" stopIfTrue="1" operator="greaterThan">
      <formula>0</formula>
    </cfRule>
    <cfRule type="cellIs" dxfId="5544" priority="27" stopIfTrue="1" operator="greaterThan">
      <formula>0</formula>
    </cfRule>
  </conditionalFormatting>
  <conditionalFormatting sqref="N14:P15">
    <cfRule type="cellIs" dxfId="5543" priority="22" stopIfTrue="1" operator="greaterThan">
      <formula>0</formula>
    </cfRule>
    <cfRule type="cellIs" dxfId="5542" priority="23" stopIfTrue="1" operator="greaterThan">
      <formula>0</formula>
    </cfRule>
    <cfRule type="cellIs" dxfId="5541" priority="24" stopIfTrue="1" operator="greaterThan">
      <formula>0</formula>
    </cfRule>
  </conditionalFormatting>
  <conditionalFormatting sqref="N16:P16">
    <cfRule type="cellIs" dxfId="5540" priority="19" stopIfTrue="1" operator="greaterThan">
      <formula>0</formula>
    </cfRule>
    <cfRule type="cellIs" dxfId="5539" priority="20" stopIfTrue="1" operator="greaterThan">
      <formula>0</formula>
    </cfRule>
    <cfRule type="cellIs" dxfId="5538" priority="21" stopIfTrue="1" operator="greaterThan">
      <formula>0</formula>
    </cfRule>
  </conditionalFormatting>
  <conditionalFormatting sqref="N11:P12">
    <cfRule type="cellIs" dxfId="5537" priority="16" stopIfTrue="1" operator="greaterThan">
      <formula>0</formula>
    </cfRule>
    <cfRule type="cellIs" dxfId="5536" priority="17" stopIfTrue="1" operator="greaterThan">
      <formula>0</formula>
    </cfRule>
    <cfRule type="cellIs" dxfId="5535" priority="18" stopIfTrue="1" operator="greaterThan">
      <formula>0</formula>
    </cfRule>
  </conditionalFormatting>
  <conditionalFormatting sqref="N13:P13">
    <cfRule type="cellIs" dxfId="5534" priority="13" stopIfTrue="1" operator="greaterThan">
      <formula>0</formula>
    </cfRule>
    <cfRule type="cellIs" dxfId="5533" priority="14" stopIfTrue="1" operator="greaterThan">
      <formula>0</formula>
    </cfRule>
    <cfRule type="cellIs" dxfId="5532" priority="15" stopIfTrue="1" operator="greaterThan">
      <formula>0</formula>
    </cfRule>
  </conditionalFormatting>
  <conditionalFormatting sqref="N8:P9">
    <cfRule type="cellIs" dxfId="5531" priority="10" stopIfTrue="1" operator="greaterThan">
      <formula>0</formula>
    </cfRule>
    <cfRule type="cellIs" dxfId="5530" priority="11" stopIfTrue="1" operator="greaterThan">
      <formula>0</formula>
    </cfRule>
    <cfRule type="cellIs" dxfId="5529" priority="12" stopIfTrue="1" operator="greaterThan">
      <formula>0</formula>
    </cfRule>
  </conditionalFormatting>
  <conditionalFormatting sqref="N10:P10">
    <cfRule type="cellIs" dxfId="5528" priority="7" stopIfTrue="1" operator="greaterThan">
      <formula>0</formula>
    </cfRule>
    <cfRule type="cellIs" dxfId="5527" priority="8" stopIfTrue="1" operator="greaterThan">
      <formula>0</formula>
    </cfRule>
    <cfRule type="cellIs" dxfId="5526" priority="9" stopIfTrue="1" operator="greaterThan">
      <formula>0</formula>
    </cfRule>
  </conditionalFormatting>
  <conditionalFormatting sqref="N7:P7">
    <cfRule type="cellIs" dxfId="5525" priority="4" stopIfTrue="1" operator="greaterThan">
      <formula>0</formula>
    </cfRule>
    <cfRule type="cellIs" dxfId="5524" priority="5" stopIfTrue="1" operator="greaterThan">
      <formula>0</formula>
    </cfRule>
    <cfRule type="cellIs" dxfId="5523" priority="6" stopIfTrue="1" operator="greaterThan">
      <formula>0</formula>
    </cfRule>
  </conditionalFormatting>
  <conditionalFormatting sqref="N4:P5">
    <cfRule type="cellIs" dxfId="5522" priority="1" stopIfTrue="1" operator="greaterThan">
      <formula>0</formula>
    </cfRule>
    <cfRule type="cellIs" dxfId="5521" priority="2" stopIfTrue="1" operator="greaterThan">
      <formula>0</formula>
    </cfRule>
    <cfRule type="cellIs" dxfId="5520"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59"/>
  <sheetViews>
    <sheetView showGridLines="0" zoomScale="85" zoomScaleNormal="85" workbookViewId="0">
      <pane xSplit="4" ySplit="3" topLeftCell="E4" activePane="bottomRight" state="frozen"/>
      <selection pane="topRight" activeCell="E1" sqref="E1"/>
      <selection pane="bottomLeft" activeCell="A4" sqref="A4"/>
      <selection pane="bottomRight" activeCell="E4" sqref="E4"/>
    </sheetView>
  </sheetViews>
  <sheetFormatPr defaultColWidth="9.7109375" defaultRowHeight="15" x14ac:dyDescent="0.25"/>
  <cols>
    <col min="1" max="1" width="17.7109375" style="3" customWidth="1"/>
    <col min="2" max="2" width="6.28515625" style="4" customWidth="1"/>
    <col min="3" max="3" width="6.42578125" style="7" customWidth="1"/>
    <col min="4" max="4" width="47" style="8" customWidth="1"/>
    <col min="5" max="5" width="12.28515625" style="7" customWidth="1"/>
    <col min="6" max="6" width="17.7109375" style="8" customWidth="1"/>
    <col min="7" max="7" width="13.5703125" style="8" customWidth="1"/>
    <col min="8" max="8" width="10.28515625" style="24" customWidth="1"/>
    <col min="9" max="9" width="8.42578125" style="24" customWidth="1"/>
    <col min="10" max="10" width="14.85546875" style="95" customWidth="1"/>
    <col min="11" max="11" width="10.85546875" style="6" customWidth="1"/>
    <col min="12" max="12" width="14" style="9" customWidth="1"/>
    <col min="13" max="13" width="12.5703125" style="10" customWidth="1"/>
    <col min="14" max="16" width="13.7109375" style="1" customWidth="1"/>
    <col min="17" max="17" width="12.7109375" style="5" customWidth="1"/>
    <col min="18" max="18" width="13.42578125" style="5" customWidth="1"/>
    <col min="19" max="19" width="13.7109375" style="1" customWidth="1"/>
    <col min="20" max="20" width="15.85546875" style="1" customWidth="1"/>
    <col min="21" max="22" width="14.28515625" style="1" customWidth="1"/>
    <col min="23" max="23" width="14" style="1" customWidth="1"/>
    <col min="24" max="24" width="14.28515625" style="1" customWidth="1"/>
    <col min="25" max="25" width="15.28515625" style="1" customWidth="1"/>
    <col min="26" max="32" width="15" style="1" customWidth="1"/>
    <col min="33" max="16384" width="9.7109375" style="1"/>
  </cols>
  <sheetData>
    <row r="1" spans="1:32" ht="30" x14ac:dyDescent="0.25">
      <c r="A1" s="45" t="s">
        <v>155</v>
      </c>
      <c r="B1" s="153" t="s">
        <v>37</v>
      </c>
      <c r="C1" s="154"/>
      <c r="D1" s="154"/>
      <c r="E1" s="154"/>
      <c r="F1" s="154"/>
      <c r="G1" s="154"/>
      <c r="H1" s="154"/>
      <c r="I1" s="154"/>
      <c r="J1" s="155"/>
      <c r="K1" s="161" t="s">
        <v>146</v>
      </c>
      <c r="L1" s="161"/>
      <c r="M1" s="161"/>
      <c r="N1" s="151" t="s">
        <v>156</v>
      </c>
      <c r="O1" s="151" t="s">
        <v>35</v>
      </c>
      <c r="P1" s="151" t="s">
        <v>35</v>
      </c>
      <c r="Q1" s="151" t="s">
        <v>35</v>
      </c>
      <c r="R1" s="151" t="s">
        <v>35</v>
      </c>
      <c r="S1" s="151" t="s">
        <v>35</v>
      </c>
      <c r="T1" s="151" t="s">
        <v>35</v>
      </c>
      <c r="U1" s="151" t="s">
        <v>35</v>
      </c>
      <c r="V1" s="151" t="s">
        <v>35</v>
      </c>
      <c r="W1" s="151" t="s">
        <v>35</v>
      </c>
      <c r="X1" s="151" t="s">
        <v>35</v>
      </c>
      <c r="Y1" s="151" t="s">
        <v>35</v>
      </c>
      <c r="Z1" s="151" t="s">
        <v>35</v>
      </c>
      <c r="AA1" s="151" t="s">
        <v>35</v>
      </c>
      <c r="AB1" s="151" t="s">
        <v>35</v>
      </c>
      <c r="AC1" s="151" t="s">
        <v>35</v>
      </c>
      <c r="AD1" s="151" t="s">
        <v>35</v>
      </c>
      <c r="AE1" s="151" t="s">
        <v>35</v>
      </c>
      <c r="AF1" s="159" t="s">
        <v>35</v>
      </c>
    </row>
    <row r="2" spans="1:32" ht="15.75" thickBot="1" x14ac:dyDescent="0.3">
      <c r="A2" s="156" t="s">
        <v>34</v>
      </c>
      <c r="B2" s="157"/>
      <c r="C2" s="157"/>
      <c r="D2" s="157"/>
      <c r="E2" s="157"/>
      <c r="F2" s="157"/>
      <c r="G2" s="157"/>
      <c r="H2" s="157"/>
      <c r="I2" s="157"/>
      <c r="J2" s="158"/>
      <c r="K2" s="44"/>
      <c r="L2" s="44"/>
      <c r="M2" s="44"/>
      <c r="N2" s="152"/>
      <c r="O2" s="152"/>
      <c r="P2" s="152"/>
      <c r="Q2" s="152"/>
      <c r="R2" s="152"/>
      <c r="S2" s="152"/>
      <c r="T2" s="152"/>
      <c r="U2" s="152"/>
      <c r="V2" s="152"/>
      <c r="W2" s="152"/>
      <c r="X2" s="152"/>
      <c r="Y2" s="152"/>
      <c r="Z2" s="152"/>
      <c r="AA2" s="152"/>
      <c r="AB2" s="152"/>
      <c r="AC2" s="152"/>
      <c r="AD2" s="152"/>
      <c r="AE2" s="152"/>
      <c r="AF2" s="160"/>
    </row>
    <row r="3" spans="1:32" s="2" customFormat="1" ht="30.75" thickBot="1" x14ac:dyDescent="0.25">
      <c r="A3" s="46" t="s">
        <v>3</v>
      </c>
      <c r="B3" s="47" t="s">
        <v>1</v>
      </c>
      <c r="C3" s="48" t="s">
        <v>5</v>
      </c>
      <c r="D3" s="48" t="s">
        <v>7</v>
      </c>
      <c r="E3" s="48" t="s">
        <v>8</v>
      </c>
      <c r="F3" s="48" t="s">
        <v>13</v>
      </c>
      <c r="G3" s="48" t="s">
        <v>32</v>
      </c>
      <c r="H3" s="49" t="s">
        <v>4</v>
      </c>
      <c r="I3" s="50" t="s">
        <v>33</v>
      </c>
      <c r="J3" s="90" t="s">
        <v>6</v>
      </c>
      <c r="K3" s="52" t="s">
        <v>14</v>
      </c>
      <c r="L3" s="53" t="s">
        <v>0</v>
      </c>
      <c r="M3" s="49" t="s">
        <v>9</v>
      </c>
      <c r="N3" s="89">
        <v>44503</v>
      </c>
      <c r="O3" s="54" t="s">
        <v>2</v>
      </c>
      <c r="P3" s="54" t="s">
        <v>2</v>
      </c>
      <c r="Q3" s="54" t="s">
        <v>2</v>
      </c>
      <c r="R3" s="54" t="s">
        <v>2</v>
      </c>
      <c r="S3" s="54" t="s">
        <v>2</v>
      </c>
      <c r="T3" s="54" t="s">
        <v>2</v>
      </c>
      <c r="U3" s="54" t="s">
        <v>2</v>
      </c>
      <c r="V3" s="54" t="s">
        <v>2</v>
      </c>
      <c r="W3" s="54" t="s">
        <v>2</v>
      </c>
      <c r="X3" s="54" t="s">
        <v>2</v>
      </c>
      <c r="Y3" s="54" t="s">
        <v>2</v>
      </c>
      <c r="Z3" s="54" t="s">
        <v>2</v>
      </c>
      <c r="AA3" s="54" t="s">
        <v>2</v>
      </c>
      <c r="AB3" s="54" t="s">
        <v>2</v>
      </c>
      <c r="AC3" s="54" t="s">
        <v>2</v>
      </c>
      <c r="AD3" s="54" t="s">
        <v>2</v>
      </c>
      <c r="AE3" s="54" t="s">
        <v>2</v>
      </c>
      <c r="AF3" s="55" t="s">
        <v>2</v>
      </c>
    </row>
    <row r="4" spans="1:32" ht="25.5" x14ac:dyDescent="0.25">
      <c r="A4" s="142" t="s">
        <v>106</v>
      </c>
      <c r="B4" s="148">
        <v>2</v>
      </c>
      <c r="C4" s="61">
        <v>29</v>
      </c>
      <c r="D4" s="62" t="s">
        <v>39</v>
      </c>
      <c r="E4" s="67" t="s">
        <v>117</v>
      </c>
      <c r="F4" s="28" t="s">
        <v>119</v>
      </c>
      <c r="G4" s="56" t="s">
        <v>139</v>
      </c>
      <c r="H4" s="28">
        <v>30</v>
      </c>
      <c r="I4" s="28">
        <v>30</v>
      </c>
      <c r="J4" s="82">
        <v>375</v>
      </c>
      <c r="K4" s="91">
        <v>4</v>
      </c>
      <c r="L4" s="29">
        <f t="shared" ref="L4:L59" si="0">K4-(SUM(N4:AF4))</f>
        <v>2</v>
      </c>
      <c r="M4" s="30" t="str">
        <f t="shared" ref="M4:M59" si="1">IF(L4&lt;0,"ATENÇÃO","OK")</f>
        <v>OK</v>
      </c>
      <c r="N4" s="36">
        <v>2</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8">
        <v>0</v>
      </c>
    </row>
    <row r="5" spans="1:32" ht="102" x14ac:dyDescent="0.25">
      <c r="A5" s="143"/>
      <c r="B5" s="149"/>
      <c r="C5" s="59">
        <v>30</v>
      </c>
      <c r="D5" s="63" t="s">
        <v>67</v>
      </c>
      <c r="E5" s="68" t="s">
        <v>117</v>
      </c>
      <c r="F5" s="25" t="s">
        <v>120</v>
      </c>
      <c r="G5" s="57" t="s">
        <v>139</v>
      </c>
      <c r="H5" s="25">
        <v>30</v>
      </c>
      <c r="I5" s="25">
        <v>30</v>
      </c>
      <c r="J5" s="83">
        <v>135</v>
      </c>
      <c r="K5" s="92"/>
      <c r="L5" s="26">
        <f t="shared" si="0"/>
        <v>0</v>
      </c>
      <c r="M5" s="27" t="str">
        <f t="shared" si="1"/>
        <v>OK</v>
      </c>
      <c r="N5" s="35">
        <v>0</v>
      </c>
      <c r="O5" s="35">
        <v>0</v>
      </c>
      <c r="P5" s="35">
        <v>0</v>
      </c>
      <c r="Q5" s="35">
        <v>0</v>
      </c>
      <c r="R5" s="35">
        <v>0</v>
      </c>
      <c r="S5" s="35">
        <v>0</v>
      </c>
      <c r="T5" s="35">
        <v>0</v>
      </c>
      <c r="U5" s="35">
        <v>0</v>
      </c>
      <c r="V5" s="35">
        <v>0</v>
      </c>
      <c r="W5" s="35">
        <v>0</v>
      </c>
      <c r="X5" s="35">
        <v>0</v>
      </c>
      <c r="Y5" s="35">
        <v>0</v>
      </c>
      <c r="Z5" s="35">
        <v>0</v>
      </c>
      <c r="AA5" s="35">
        <v>0</v>
      </c>
      <c r="AB5" s="35">
        <v>0</v>
      </c>
      <c r="AC5" s="35">
        <v>0</v>
      </c>
      <c r="AD5" s="35">
        <v>0</v>
      </c>
      <c r="AE5" s="35">
        <v>0</v>
      </c>
      <c r="AF5" s="39">
        <v>0</v>
      </c>
    </row>
    <row r="6" spans="1:32" x14ac:dyDescent="0.25">
      <c r="A6" s="143"/>
      <c r="B6" s="149"/>
      <c r="C6" s="59">
        <v>31</v>
      </c>
      <c r="D6" s="63" t="s">
        <v>68</v>
      </c>
      <c r="E6" s="68" t="s">
        <v>117</v>
      </c>
      <c r="F6" s="25" t="s">
        <v>121</v>
      </c>
      <c r="G6" s="57" t="s">
        <v>139</v>
      </c>
      <c r="H6" s="25">
        <v>30</v>
      </c>
      <c r="I6" s="25">
        <v>30</v>
      </c>
      <c r="J6" s="83">
        <v>48.5</v>
      </c>
      <c r="K6" s="92"/>
      <c r="L6" s="26">
        <f t="shared" si="0"/>
        <v>0</v>
      </c>
      <c r="M6" s="27" t="str">
        <f t="shared" si="1"/>
        <v>OK</v>
      </c>
      <c r="N6" s="35">
        <v>0</v>
      </c>
      <c r="O6" s="35">
        <v>0</v>
      </c>
      <c r="P6" s="35">
        <v>0</v>
      </c>
      <c r="Q6" s="35">
        <v>0</v>
      </c>
      <c r="R6" s="35">
        <v>0</v>
      </c>
      <c r="S6" s="35">
        <v>0</v>
      </c>
      <c r="T6" s="35">
        <v>0</v>
      </c>
      <c r="U6" s="35">
        <v>0</v>
      </c>
      <c r="V6" s="35">
        <v>0</v>
      </c>
      <c r="W6" s="35">
        <v>0</v>
      </c>
      <c r="X6" s="35">
        <v>0</v>
      </c>
      <c r="Y6" s="35">
        <v>0</v>
      </c>
      <c r="Z6" s="35">
        <v>0</v>
      </c>
      <c r="AA6" s="35">
        <v>0</v>
      </c>
      <c r="AB6" s="35">
        <v>0</v>
      </c>
      <c r="AC6" s="35">
        <v>0</v>
      </c>
      <c r="AD6" s="35">
        <v>0</v>
      </c>
      <c r="AE6" s="35">
        <v>0</v>
      </c>
      <c r="AF6" s="39">
        <v>0</v>
      </c>
    </row>
    <row r="7" spans="1:32" ht="25.5" x14ac:dyDescent="0.25">
      <c r="A7" s="143"/>
      <c r="B7" s="149"/>
      <c r="C7" s="59">
        <v>32</v>
      </c>
      <c r="D7" s="63" t="s">
        <v>69</v>
      </c>
      <c r="E7" s="68" t="s">
        <v>117</v>
      </c>
      <c r="F7" s="25" t="s">
        <v>119</v>
      </c>
      <c r="G7" s="57" t="s">
        <v>139</v>
      </c>
      <c r="H7" s="25">
        <v>30</v>
      </c>
      <c r="I7" s="25">
        <v>30</v>
      </c>
      <c r="J7" s="83">
        <v>25</v>
      </c>
      <c r="K7" s="92"/>
      <c r="L7" s="26">
        <f t="shared" si="0"/>
        <v>0</v>
      </c>
      <c r="M7" s="27" t="str">
        <f t="shared" si="1"/>
        <v>OK</v>
      </c>
      <c r="N7" s="35">
        <v>0</v>
      </c>
      <c r="O7" s="35">
        <v>0</v>
      </c>
      <c r="P7" s="35">
        <v>0</v>
      </c>
      <c r="Q7" s="35">
        <v>0</v>
      </c>
      <c r="R7" s="35">
        <v>0</v>
      </c>
      <c r="S7" s="35">
        <v>0</v>
      </c>
      <c r="T7" s="35">
        <v>0</v>
      </c>
      <c r="U7" s="35">
        <v>0</v>
      </c>
      <c r="V7" s="35">
        <v>0</v>
      </c>
      <c r="W7" s="35">
        <v>0</v>
      </c>
      <c r="X7" s="35">
        <v>0</v>
      </c>
      <c r="Y7" s="35">
        <v>0</v>
      </c>
      <c r="Z7" s="35">
        <v>0</v>
      </c>
      <c r="AA7" s="35">
        <v>0</v>
      </c>
      <c r="AB7" s="35">
        <v>0</v>
      </c>
      <c r="AC7" s="35">
        <v>0</v>
      </c>
      <c r="AD7" s="35">
        <v>0</v>
      </c>
      <c r="AE7" s="35">
        <v>0</v>
      </c>
      <c r="AF7" s="39">
        <v>0</v>
      </c>
    </row>
    <row r="8" spans="1:32" ht="25.5" x14ac:dyDescent="0.25">
      <c r="A8" s="143"/>
      <c r="B8" s="149"/>
      <c r="C8" s="59">
        <v>33</v>
      </c>
      <c r="D8" s="63" t="s">
        <v>70</v>
      </c>
      <c r="E8" s="68" t="s">
        <v>117</v>
      </c>
      <c r="F8" s="25" t="s">
        <v>122</v>
      </c>
      <c r="G8" s="57" t="s">
        <v>139</v>
      </c>
      <c r="H8" s="25">
        <v>30</v>
      </c>
      <c r="I8" s="25">
        <v>30</v>
      </c>
      <c r="J8" s="83">
        <v>110</v>
      </c>
      <c r="K8" s="92"/>
      <c r="L8" s="26">
        <f t="shared" si="0"/>
        <v>0</v>
      </c>
      <c r="M8" s="27" t="str">
        <f t="shared" si="1"/>
        <v>OK</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9">
        <v>0</v>
      </c>
    </row>
    <row r="9" spans="1:32" x14ac:dyDescent="0.25">
      <c r="A9" s="143"/>
      <c r="B9" s="149"/>
      <c r="C9" s="59">
        <v>34</v>
      </c>
      <c r="D9" s="63" t="s">
        <v>71</v>
      </c>
      <c r="E9" s="68" t="s">
        <v>117</v>
      </c>
      <c r="F9" s="25" t="s">
        <v>123</v>
      </c>
      <c r="G9" s="57" t="s">
        <v>139</v>
      </c>
      <c r="H9" s="25">
        <v>30</v>
      </c>
      <c r="I9" s="25">
        <v>30</v>
      </c>
      <c r="J9" s="83">
        <v>345</v>
      </c>
      <c r="K9" s="92"/>
      <c r="L9" s="26">
        <f t="shared" si="0"/>
        <v>0</v>
      </c>
      <c r="M9" s="27" t="str">
        <f t="shared" si="1"/>
        <v>OK</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9">
        <v>0</v>
      </c>
    </row>
    <row r="10" spans="1:32" x14ac:dyDescent="0.25">
      <c r="A10" s="143"/>
      <c r="B10" s="149"/>
      <c r="C10" s="59">
        <v>35</v>
      </c>
      <c r="D10" s="63" t="s">
        <v>72</v>
      </c>
      <c r="E10" s="68" t="s">
        <v>117</v>
      </c>
      <c r="F10" s="25" t="s">
        <v>124</v>
      </c>
      <c r="G10" s="57" t="s">
        <v>139</v>
      </c>
      <c r="H10" s="25">
        <v>30</v>
      </c>
      <c r="I10" s="25">
        <v>30</v>
      </c>
      <c r="J10" s="83">
        <v>509</v>
      </c>
      <c r="K10" s="92">
        <v>10</v>
      </c>
      <c r="L10" s="26">
        <f t="shared" si="0"/>
        <v>10</v>
      </c>
      <c r="M10" s="27" t="str">
        <f t="shared" si="1"/>
        <v>OK</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9">
        <v>0</v>
      </c>
    </row>
    <row r="11" spans="1:32" x14ac:dyDescent="0.25">
      <c r="A11" s="143"/>
      <c r="B11" s="149"/>
      <c r="C11" s="59">
        <v>36</v>
      </c>
      <c r="D11" s="63" t="s">
        <v>73</v>
      </c>
      <c r="E11" s="68" t="s">
        <v>117</v>
      </c>
      <c r="F11" s="25" t="s">
        <v>125</v>
      </c>
      <c r="G11" s="57" t="s">
        <v>139</v>
      </c>
      <c r="H11" s="25">
        <v>30</v>
      </c>
      <c r="I11" s="25">
        <v>30</v>
      </c>
      <c r="J11" s="83">
        <v>130</v>
      </c>
      <c r="K11" s="92">
        <v>25</v>
      </c>
      <c r="L11" s="26">
        <f t="shared" si="0"/>
        <v>25</v>
      </c>
      <c r="M11" s="27" t="str">
        <f t="shared" si="1"/>
        <v>OK</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9">
        <v>0</v>
      </c>
    </row>
    <row r="12" spans="1:32" x14ac:dyDescent="0.25">
      <c r="A12" s="143"/>
      <c r="B12" s="149"/>
      <c r="C12" s="59">
        <v>37</v>
      </c>
      <c r="D12" s="63" t="s">
        <v>74</v>
      </c>
      <c r="E12" s="68" t="s">
        <v>117</v>
      </c>
      <c r="F12" s="25" t="s">
        <v>125</v>
      </c>
      <c r="G12" s="57" t="s">
        <v>139</v>
      </c>
      <c r="H12" s="25">
        <v>30</v>
      </c>
      <c r="I12" s="25">
        <v>30</v>
      </c>
      <c r="J12" s="83">
        <v>150</v>
      </c>
      <c r="K12" s="92">
        <v>6</v>
      </c>
      <c r="L12" s="26">
        <f t="shared" si="0"/>
        <v>6</v>
      </c>
      <c r="M12" s="27" t="str">
        <f t="shared" si="1"/>
        <v>OK</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9">
        <v>0</v>
      </c>
    </row>
    <row r="13" spans="1:32" x14ac:dyDescent="0.25">
      <c r="A13" s="143"/>
      <c r="B13" s="149"/>
      <c r="C13" s="59">
        <v>38</v>
      </c>
      <c r="D13" s="63" t="s">
        <v>75</v>
      </c>
      <c r="E13" s="68" t="s">
        <v>117</v>
      </c>
      <c r="F13" s="25" t="s">
        <v>125</v>
      </c>
      <c r="G13" s="57" t="s">
        <v>139</v>
      </c>
      <c r="H13" s="25">
        <v>30</v>
      </c>
      <c r="I13" s="25">
        <v>30</v>
      </c>
      <c r="J13" s="83">
        <v>140</v>
      </c>
      <c r="K13" s="92"/>
      <c r="L13" s="26">
        <f t="shared" si="0"/>
        <v>0</v>
      </c>
      <c r="M13" s="27" t="str">
        <f t="shared" si="1"/>
        <v>OK</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9">
        <v>0</v>
      </c>
    </row>
    <row r="14" spans="1:32" x14ac:dyDescent="0.25">
      <c r="A14" s="143"/>
      <c r="B14" s="149"/>
      <c r="C14" s="59">
        <v>39</v>
      </c>
      <c r="D14" s="63" t="s">
        <v>76</v>
      </c>
      <c r="E14" s="68" t="s">
        <v>117</v>
      </c>
      <c r="F14" s="25" t="s">
        <v>125</v>
      </c>
      <c r="G14" s="57" t="s">
        <v>139</v>
      </c>
      <c r="H14" s="25">
        <v>30</v>
      </c>
      <c r="I14" s="25">
        <v>30</v>
      </c>
      <c r="J14" s="83">
        <v>125</v>
      </c>
      <c r="K14" s="92">
        <v>6</v>
      </c>
      <c r="L14" s="26">
        <f t="shared" si="0"/>
        <v>6</v>
      </c>
      <c r="M14" s="27" t="str">
        <f t="shared" si="1"/>
        <v>OK</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9">
        <v>0</v>
      </c>
    </row>
    <row r="15" spans="1:32" x14ac:dyDescent="0.25">
      <c r="A15" s="143"/>
      <c r="B15" s="149"/>
      <c r="C15" s="59">
        <v>40</v>
      </c>
      <c r="D15" s="63" t="s">
        <v>40</v>
      </c>
      <c r="E15" s="68" t="s">
        <v>117</v>
      </c>
      <c r="F15" s="25" t="s">
        <v>126</v>
      </c>
      <c r="G15" s="57" t="s">
        <v>139</v>
      </c>
      <c r="H15" s="25">
        <v>30</v>
      </c>
      <c r="I15" s="25">
        <v>30</v>
      </c>
      <c r="J15" s="83">
        <v>70</v>
      </c>
      <c r="K15" s="92">
        <v>10</v>
      </c>
      <c r="L15" s="26">
        <f t="shared" si="0"/>
        <v>5</v>
      </c>
      <c r="M15" s="27" t="str">
        <f t="shared" si="1"/>
        <v>OK</v>
      </c>
      <c r="N15" s="35">
        <v>5</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9">
        <v>0</v>
      </c>
    </row>
    <row r="16" spans="1:32" x14ac:dyDescent="0.25">
      <c r="A16" s="143"/>
      <c r="B16" s="149"/>
      <c r="C16" s="59">
        <v>41</v>
      </c>
      <c r="D16" s="63" t="s">
        <v>41</v>
      </c>
      <c r="E16" s="68" t="s">
        <v>117</v>
      </c>
      <c r="F16" s="25" t="s">
        <v>126</v>
      </c>
      <c r="G16" s="57" t="s">
        <v>139</v>
      </c>
      <c r="H16" s="25">
        <v>30</v>
      </c>
      <c r="I16" s="25">
        <v>30</v>
      </c>
      <c r="J16" s="83">
        <v>85</v>
      </c>
      <c r="K16" s="92">
        <v>10</v>
      </c>
      <c r="L16" s="26">
        <f t="shared" si="0"/>
        <v>0</v>
      </c>
      <c r="M16" s="27" t="str">
        <f t="shared" si="1"/>
        <v>OK</v>
      </c>
      <c r="N16" s="35">
        <v>10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9">
        <v>0</v>
      </c>
    </row>
    <row r="17" spans="1:32" x14ac:dyDescent="0.25">
      <c r="A17" s="143"/>
      <c r="B17" s="149"/>
      <c r="C17" s="59">
        <v>42</v>
      </c>
      <c r="D17" s="63" t="s">
        <v>42</v>
      </c>
      <c r="E17" s="68" t="s">
        <v>117</v>
      </c>
      <c r="F17" s="25" t="s">
        <v>126</v>
      </c>
      <c r="G17" s="57" t="s">
        <v>139</v>
      </c>
      <c r="H17" s="25">
        <v>30</v>
      </c>
      <c r="I17" s="25">
        <v>30</v>
      </c>
      <c r="J17" s="84">
        <v>50</v>
      </c>
      <c r="K17" s="92">
        <v>25</v>
      </c>
      <c r="L17" s="26">
        <f t="shared" si="0"/>
        <v>0</v>
      </c>
      <c r="M17" s="27" t="str">
        <f t="shared" si="1"/>
        <v>OK</v>
      </c>
      <c r="N17" s="35">
        <v>25</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9">
        <v>0</v>
      </c>
    </row>
    <row r="18" spans="1:32" x14ac:dyDescent="0.25">
      <c r="A18" s="143"/>
      <c r="B18" s="149"/>
      <c r="C18" s="59">
        <v>43</v>
      </c>
      <c r="D18" s="63" t="s">
        <v>43</v>
      </c>
      <c r="E18" s="68" t="s">
        <v>117</v>
      </c>
      <c r="F18" s="25" t="s">
        <v>126</v>
      </c>
      <c r="G18" s="57" t="s">
        <v>139</v>
      </c>
      <c r="H18" s="25">
        <v>30</v>
      </c>
      <c r="I18" s="25">
        <v>30</v>
      </c>
      <c r="J18" s="83">
        <v>70</v>
      </c>
      <c r="K18" s="92">
        <v>6</v>
      </c>
      <c r="L18" s="26">
        <f t="shared" si="0"/>
        <v>4</v>
      </c>
      <c r="M18" s="27" t="str">
        <f t="shared" si="1"/>
        <v>OK</v>
      </c>
      <c r="N18" s="35">
        <v>2</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9">
        <v>0</v>
      </c>
    </row>
    <row r="19" spans="1:32" x14ac:dyDescent="0.25">
      <c r="A19" s="143"/>
      <c r="B19" s="149"/>
      <c r="C19" s="59">
        <v>44</v>
      </c>
      <c r="D19" s="63" t="s">
        <v>44</v>
      </c>
      <c r="E19" s="68" t="s">
        <v>117</v>
      </c>
      <c r="F19" s="25" t="s">
        <v>126</v>
      </c>
      <c r="G19" s="57" t="s">
        <v>139</v>
      </c>
      <c r="H19" s="25">
        <v>30</v>
      </c>
      <c r="I19" s="25">
        <v>30</v>
      </c>
      <c r="J19" s="83">
        <v>50</v>
      </c>
      <c r="K19" s="92">
        <v>6</v>
      </c>
      <c r="L19" s="26">
        <f t="shared" si="0"/>
        <v>1</v>
      </c>
      <c r="M19" s="27" t="str">
        <f t="shared" si="1"/>
        <v>OK</v>
      </c>
      <c r="N19" s="35">
        <v>5</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9">
        <v>0</v>
      </c>
    </row>
    <row r="20" spans="1:32" x14ac:dyDescent="0.25">
      <c r="A20" s="143"/>
      <c r="B20" s="149"/>
      <c r="C20" s="59">
        <v>45</v>
      </c>
      <c r="D20" s="63" t="s">
        <v>46</v>
      </c>
      <c r="E20" s="68" t="s">
        <v>117</v>
      </c>
      <c r="F20" s="25" t="s">
        <v>126</v>
      </c>
      <c r="G20" s="57" t="s">
        <v>139</v>
      </c>
      <c r="H20" s="25">
        <v>30</v>
      </c>
      <c r="I20" s="25">
        <v>30</v>
      </c>
      <c r="J20" s="83">
        <v>55</v>
      </c>
      <c r="K20" s="92">
        <v>6</v>
      </c>
      <c r="L20" s="26">
        <f t="shared" si="0"/>
        <v>6</v>
      </c>
      <c r="M20" s="27" t="str">
        <f t="shared" si="1"/>
        <v>OK</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9">
        <v>0</v>
      </c>
    </row>
    <row r="21" spans="1:32" x14ac:dyDescent="0.25">
      <c r="A21" s="143"/>
      <c r="B21" s="149"/>
      <c r="C21" s="59">
        <v>46</v>
      </c>
      <c r="D21" s="63" t="s">
        <v>47</v>
      </c>
      <c r="E21" s="68" t="s">
        <v>117</v>
      </c>
      <c r="F21" s="25" t="s">
        <v>126</v>
      </c>
      <c r="G21" s="57" t="s">
        <v>139</v>
      </c>
      <c r="H21" s="25">
        <v>30</v>
      </c>
      <c r="I21" s="25">
        <v>30</v>
      </c>
      <c r="J21" s="83">
        <v>85</v>
      </c>
      <c r="K21" s="92">
        <v>4</v>
      </c>
      <c r="L21" s="26">
        <f t="shared" si="0"/>
        <v>4</v>
      </c>
      <c r="M21" s="27" t="str">
        <f t="shared" si="1"/>
        <v>OK</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9">
        <v>0</v>
      </c>
    </row>
    <row r="22" spans="1:32" x14ac:dyDescent="0.25">
      <c r="A22" s="143"/>
      <c r="B22" s="149"/>
      <c r="C22" s="59">
        <v>47</v>
      </c>
      <c r="D22" s="63" t="s">
        <v>48</v>
      </c>
      <c r="E22" s="68" t="s">
        <v>117</v>
      </c>
      <c r="F22" s="25" t="s">
        <v>126</v>
      </c>
      <c r="G22" s="57" t="s">
        <v>139</v>
      </c>
      <c r="H22" s="25">
        <v>30</v>
      </c>
      <c r="I22" s="25">
        <v>30</v>
      </c>
      <c r="J22" s="83">
        <v>100</v>
      </c>
      <c r="K22" s="92">
        <v>2</v>
      </c>
      <c r="L22" s="26">
        <f t="shared" si="0"/>
        <v>0</v>
      </c>
      <c r="M22" s="27" t="str">
        <f t="shared" si="1"/>
        <v>OK</v>
      </c>
      <c r="N22" s="35">
        <v>2</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9">
        <v>0</v>
      </c>
    </row>
    <row r="23" spans="1:32" x14ac:dyDescent="0.25">
      <c r="A23" s="143"/>
      <c r="B23" s="149"/>
      <c r="C23" s="59">
        <v>48</v>
      </c>
      <c r="D23" s="63" t="s">
        <v>49</v>
      </c>
      <c r="E23" s="68" t="s">
        <v>117</v>
      </c>
      <c r="F23" s="25" t="s">
        <v>126</v>
      </c>
      <c r="G23" s="57" t="s">
        <v>139</v>
      </c>
      <c r="H23" s="25">
        <v>30</v>
      </c>
      <c r="I23" s="25">
        <v>30</v>
      </c>
      <c r="J23" s="83">
        <v>30</v>
      </c>
      <c r="K23" s="92"/>
      <c r="L23" s="26">
        <f t="shared" si="0"/>
        <v>0</v>
      </c>
      <c r="M23" s="27" t="str">
        <f t="shared" si="1"/>
        <v>OK</v>
      </c>
      <c r="N23" s="35">
        <v>0</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9">
        <v>0</v>
      </c>
    </row>
    <row r="24" spans="1:32" x14ac:dyDescent="0.25">
      <c r="A24" s="143"/>
      <c r="B24" s="149"/>
      <c r="C24" s="59">
        <v>49</v>
      </c>
      <c r="D24" s="63" t="s">
        <v>50</v>
      </c>
      <c r="E24" s="68" t="s">
        <v>117</v>
      </c>
      <c r="F24" s="25" t="s">
        <v>127</v>
      </c>
      <c r="G24" s="57" t="s">
        <v>139</v>
      </c>
      <c r="H24" s="25">
        <v>30</v>
      </c>
      <c r="I24" s="25">
        <v>30</v>
      </c>
      <c r="J24" s="83">
        <v>40</v>
      </c>
      <c r="K24" s="92">
        <v>10</v>
      </c>
      <c r="L24" s="26">
        <f t="shared" si="0"/>
        <v>10</v>
      </c>
      <c r="M24" s="27" t="str">
        <f t="shared" si="1"/>
        <v>OK</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9">
        <v>0</v>
      </c>
    </row>
    <row r="25" spans="1:32" x14ac:dyDescent="0.25">
      <c r="A25" s="143"/>
      <c r="B25" s="149"/>
      <c r="C25" s="59">
        <v>50</v>
      </c>
      <c r="D25" s="63" t="s">
        <v>51</v>
      </c>
      <c r="E25" s="68" t="s">
        <v>117</v>
      </c>
      <c r="F25" s="25" t="s">
        <v>128</v>
      </c>
      <c r="G25" s="57" t="s">
        <v>139</v>
      </c>
      <c r="H25" s="25">
        <v>30</v>
      </c>
      <c r="I25" s="25">
        <v>30</v>
      </c>
      <c r="J25" s="83">
        <v>74</v>
      </c>
      <c r="K25" s="92">
        <v>12</v>
      </c>
      <c r="L25" s="26">
        <f t="shared" si="0"/>
        <v>12</v>
      </c>
      <c r="M25" s="27" t="str">
        <f t="shared" si="1"/>
        <v>OK</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9">
        <v>0</v>
      </c>
    </row>
    <row r="26" spans="1:32" x14ac:dyDescent="0.25">
      <c r="A26" s="143"/>
      <c r="B26" s="149"/>
      <c r="C26" s="59">
        <v>51</v>
      </c>
      <c r="D26" s="63" t="s">
        <v>52</v>
      </c>
      <c r="E26" s="68" t="s">
        <v>117</v>
      </c>
      <c r="F26" s="25" t="s">
        <v>129</v>
      </c>
      <c r="G26" s="57" t="s">
        <v>139</v>
      </c>
      <c r="H26" s="25">
        <v>30</v>
      </c>
      <c r="I26" s="25">
        <v>30</v>
      </c>
      <c r="J26" s="83">
        <v>17.5</v>
      </c>
      <c r="K26" s="92">
        <v>12</v>
      </c>
      <c r="L26" s="26">
        <f t="shared" si="0"/>
        <v>12</v>
      </c>
      <c r="M26" s="27" t="str">
        <f t="shared" si="1"/>
        <v>OK</v>
      </c>
      <c r="N26" s="35">
        <v>0</v>
      </c>
      <c r="O26" s="35">
        <v>0</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9">
        <v>0</v>
      </c>
    </row>
    <row r="27" spans="1:32" x14ac:dyDescent="0.25">
      <c r="A27" s="143"/>
      <c r="B27" s="149"/>
      <c r="C27" s="59">
        <v>52</v>
      </c>
      <c r="D27" s="63" t="s">
        <v>53</v>
      </c>
      <c r="E27" s="68" t="s">
        <v>117</v>
      </c>
      <c r="F27" s="25" t="s">
        <v>130</v>
      </c>
      <c r="G27" s="57" t="s">
        <v>139</v>
      </c>
      <c r="H27" s="25">
        <v>30</v>
      </c>
      <c r="I27" s="25">
        <v>30</v>
      </c>
      <c r="J27" s="83">
        <v>14</v>
      </c>
      <c r="K27" s="92">
        <v>12</v>
      </c>
      <c r="L27" s="26">
        <f t="shared" si="0"/>
        <v>12</v>
      </c>
      <c r="M27" s="27" t="str">
        <f t="shared" si="1"/>
        <v>OK</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9">
        <v>0</v>
      </c>
    </row>
    <row r="28" spans="1:32" x14ac:dyDescent="0.25">
      <c r="A28" s="143"/>
      <c r="B28" s="149"/>
      <c r="C28" s="59">
        <v>53</v>
      </c>
      <c r="D28" s="63" t="s">
        <v>54</v>
      </c>
      <c r="E28" s="68" t="s">
        <v>117</v>
      </c>
      <c r="F28" s="25" t="s">
        <v>111</v>
      </c>
      <c r="G28" s="57" t="s">
        <v>139</v>
      </c>
      <c r="H28" s="25">
        <v>30</v>
      </c>
      <c r="I28" s="25">
        <v>30</v>
      </c>
      <c r="J28" s="83">
        <v>35</v>
      </c>
      <c r="K28" s="92">
        <v>12</v>
      </c>
      <c r="L28" s="26">
        <f t="shared" si="0"/>
        <v>12</v>
      </c>
      <c r="M28" s="27" t="str">
        <f t="shared" si="1"/>
        <v>OK</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9">
        <v>0</v>
      </c>
    </row>
    <row r="29" spans="1:32" x14ac:dyDescent="0.25">
      <c r="A29" s="143"/>
      <c r="B29" s="149"/>
      <c r="C29" s="59">
        <v>54</v>
      </c>
      <c r="D29" s="63" t="s">
        <v>55</v>
      </c>
      <c r="E29" s="68" t="s">
        <v>117</v>
      </c>
      <c r="F29" s="25" t="s">
        <v>131</v>
      </c>
      <c r="G29" s="57" t="s">
        <v>139</v>
      </c>
      <c r="H29" s="25">
        <v>30</v>
      </c>
      <c r="I29" s="25">
        <v>30</v>
      </c>
      <c r="J29" s="83">
        <v>10</v>
      </c>
      <c r="K29" s="92">
        <v>10</v>
      </c>
      <c r="L29" s="26">
        <f t="shared" si="0"/>
        <v>10</v>
      </c>
      <c r="M29" s="27" t="str">
        <f t="shared" si="1"/>
        <v>OK</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9">
        <v>0</v>
      </c>
    </row>
    <row r="30" spans="1:32" ht="25.5" x14ac:dyDescent="0.25">
      <c r="A30" s="143"/>
      <c r="B30" s="149"/>
      <c r="C30" s="59">
        <v>55</v>
      </c>
      <c r="D30" s="63" t="s">
        <v>56</v>
      </c>
      <c r="E30" s="68" t="s">
        <v>11</v>
      </c>
      <c r="F30" s="25" t="s">
        <v>126</v>
      </c>
      <c r="G30" s="57" t="s">
        <v>140</v>
      </c>
      <c r="H30" s="25">
        <v>30</v>
      </c>
      <c r="I30" s="25">
        <v>30</v>
      </c>
      <c r="J30" s="83">
        <v>650</v>
      </c>
      <c r="K30" s="92"/>
      <c r="L30" s="26">
        <f t="shared" si="0"/>
        <v>0</v>
      </c>
      <c r="M30" s="27" t="str">
        <f t="shared" si="1"/>
        <v>OK</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9">
        <v>0</v>
      </c>
    </row>
    <row r="31" spans="1:32" ht="25.5" x14ac:dyDescent="0.25">
      <c r="A31" s="143"/>
      <c r="B31" s="149"/>
      <c r="C31" s="59">
        <v>56</v>
      </c>
      <c r="D31" s="63" t="s">
        <v>57</v>
      </c>
      <c r="E31" s="68" t="s">
        <v>11</v>
      </c>
      <c r="F31" s="25" t="s">
        <v>126</v>
      </c>
      <c r="G31" s="57" t="s">
        <v>140</v>
      </c>
      <c r="H31" s="25">
        <v>30</v>
      </c>
      <c r="I31" s="25">
        <v>30</v>
      </c>
      <c r="J31" s="83">
        <v>30</v>
      </c>
      <c r="K31" s="92">
        <v>12</v>
      </c>
      <c r="L31" s="26">
        <f t="shared" si="0"/>
        <v>0</v>
      </c>
      <c r="M31" s="27" t="str">
        <f t="shared" si="1"/>
        <v>OK</v>
      </c>
      <c r="N31" s="35">
        <v>12</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9">
        <v>0</v>
      </c>
    </row>
    <row r="32" spans="1:32" ht="25.5" x14ac:dyDescent="0.25">
      <c r="A32" s="143"/>
      <c r="B32" s="149"/>
      <c r="C32" s="59">
        <v>57</v>
      </c>
      <c r="D32" s="64" t="s">
        <v>58</v>
      </c>
      <c r="E32" s="68" t="s">
        <v>118</v>
      </c>
      <c r="F32" s="25" t="s">
        <v>126</v>
      </c>
      <c r="G32" s="57" t="s">
        <v>140</v>
      </c>
      <c r="H32" s="25">
        <v>30</v>
      </c>
      <c r="I32" s="25">
        <v>30</v>
      </c>
      <c r="J32" s="83">
        <v>25</v>
      </c>
      <c r="K32" s="92">
        <v>25</v>
      </c>
      <c r="L32" s="26">
        <f t="shared" si="0"/>
        <v>25</v>
      </c>
      <c r="M32" s="27" t="str">
        <f t="shared" si="1"/>
        <v>OK</v>
      </c>
      <c r="N32" s="35">
        <v>0</v>
      </c>
      <c r="O32" s="35">
        <v>0</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9">
        <v>0</v>
      </c>
    </row>
    <row r="33" spans="1:32" ht="25.5" x14ac:dyDescent="0.25">
      <c r="A33" s="143"/>
      <c r="B33" s="149"/>
      <c r="C33" s="59">
        <v>58</v>
      </c>
      <c r="D33" s="64" t="s">
        <v>59</v>
      </c>
      <c r="E33" s="68" t="s">
        <v>118</v>
      </c>
      <c r="F33" s="25" t="s">
        <v>126</v>
      </c>
      <c r="G33" s="57" t="s">
        <v>140</v>
      </c>
      <c r="H33" s="25">
        <v>30</v>
      </c>
      <c r="I33" s="25">
        <v>30</v>
      </c>
      <c r="J33" s="83">
        <v>25</v>
      </c>
      <c r="K33" s="92">
        <v>16</v>
      </c>
      <c r="L33" s="26">
        <f t="shared" si="0"/>
        <v>16</v>
      </c>
      <c r="M33" s="27" t="str">
        <f t="shared" si="1"/>
        <v>OK</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9">
        <v>0</v>
      </c>
    </row>
    <row r="34" spans="1:32" ht="25.5" x14ac:dyDescent="0.25">
      <c r="A34" s="143"/>
      <c r="B34" s="149"/>
      <c r="C34" s="59">
        <v>59</v>
      </c>
      <c r="D34" s="65" t="s">
        <v>60</v>
      </c>
      <c r="E34" s="68" t="s">
        <v>118</v>
      </c>
      <c r="F34" s="25" t="s">
        <v>126</v>
      </c>
      <c r="G34" s="57" t="s">
        <v>140</v>
      </c>
      <c r="H34" s="25">
        <v>30</v>
      </c>
      <c r="I34" s="25">
        <v>30</v>
      </c>
      <c r="J34" s="83">
        <v>25</v>
      </c>
      <c r="K34" s="92">
        <v>10</v>
      </c>
      <c r="L34" s="26">
        <f t="shared" si="0"/>
        <v>10</v>
      </c>
      <c r="M34" s="27" t="str">
        <f t="shared" si="1"/>
        <v>OK</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35">
        <v>0</v>
      </c>
      <c r="AE34" s="35">
        <v>0</v>
      </c>
      <c r="AF34" s="39">
        <v>0</v>
      </c>
    </row>
    <row r="35" spans="1:32" ht="25.5" x14ac:dyDescent="0.25">
      <c r="A35" s="143"/>
      <c r="B35" s="149"/>
      <c r="C35" s="59">
        <v>60</v>
      </c>
      <c r="D35" s="65" t="s">
        <v>77</v>
      </c>
      <c r="E35" s="68" t="s">
        <v>118</v>
      </c>
      <c r="F35" s="25" t="s">
        <v>126</v>
      </c>
      <c r="G35" s="57" t="s">
        <v>140</v>
      </c>
      <c r="H35" s="25">
        <v>30</v>
      </c>
      <c r="I35" s="25">
        <v>30</v>
      </c>
      <c r="J35" s="83">
        <v>24.95</v>
      </c>
      <c r="K35" s="92"/>
      <c r="L35" s="26">
        <f t="shared" si="0"/>
        <v>0</v>
      </c>
      <c r="M35" s="27" t="str">
        <f t="shared" si="1"/>
        <v>OK</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35">
        <v>0</v>
      </c>
      <c r="AF35" s="39">
        <v>0</v>
      </c>
    </row>
    <row r="36" spans="1:32" ht="25.5" x14ac:dyDescent="0.25">
      <c r="A36" s="143"/>
      <c r="B36" s="149"/>
      <c r="C36" s="59">
        <v>61</v>
      </c>
      <c r="D36" s="65" t="s">
        <v>78</v>
      </c>
      <c r="E36" s="68" t="s">
        <v>118</v>
      </c>
      <c r="F36" s="25" t="s">
        <v>126</v>
      </c>
      <c r="G36" s="57" t="s">
        <v>140</v>
      </c>
      <c r="H36" s="25">
        <v>30</v>
      </c>
      <c r="I36" s="25">
        <v>30</v>
      </c>
      <c r="J36" s="83">
        <v>35</v>
      </c>
      <c r="K36" s="92"/>
      <c r="L36" s="26">
        <f t="shared" si="0"/>
        <v>0</v>
      </c>
      <c r="M36" s="27" t="str">
        <f t="shared" si="1"/>
        <v>OK</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9">
        <v>0</v>
      </c>
    </row>
    <row r="37" spans="1:32" ht="25.5" x14ac:dyDescent="0.25">
      <c r="A37" s="143"/>
      <c r="B37" s="149"/>
      <c r="C37" s="59">
        <v>62</v>
      </c>
      <c r="D37" s="65" t="s">
        <v>79</v>
      </c>
      <c r="E37" s="68" t="s">
        <v>118</v>
      </c>
      <c r="F37" s="25" t="s">
        <v>126</v>
      </c>
      <c r="G37" s="57" t="s">
        <v>140</v>
      </c>
      <c r="H37" s="25">
        <v>30</v>
      </c>
      <c r="I37" s="25">
        <v>30</v>
      </c>
      <c r="J37" s="83">
        <v>35</v>
      </c>
      <c r="K37" s="92">
        <v>10</v>
      </c>
      <c r="L37" s="26">
        <f t="shared" si="0"/>
        <v>10</v>
      </c>
      <c r="M37" s="27" t="str">
        <f t="shared" si="1"/>
        <v>OK</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9">
        <v>0</v>
      </c>
    </row>
    <row r="38" spans="1:32" ht="25.5" x14ac:dyDescent="0.25">
      <c r="A38" s="143"/>
      <c r="B38" s="149"/>
      <c r="C38" s="59">
        <v>63</v>
      </c>
      <c r="D38" s="65" t="s">
        <v>80</v>
      </c>
      <c r="E38" s="68" t="s">
        <v>118</v>
      </c>
      <c r="F38" s="25" t="s">
        <v>126</v>
      </c>
      <c r="G38" s="57" t="s">
        <v>140</v>
      </c>
      <c r="H38" s="25">
        <v>30</v>
      </c>
      <c r="I38" s="25">
        <v>30</v>
      </c>
      <c r="J38" s="83">
        <v>35</v>
      </c>
      <c r="K38" s="92">
        <v>0</v>
      </c>
      <c r="L38" s="26">
        <f t="shared" si="0"/>
        <v>0</v>
      </c>
      <c r="M38" s="27" t="str">
        <f t="shared" si="1"/>
        <v>OK</v>
      </c>
      <c r="N38" s="35">
        <v>0</v>
      </c>
      <c r="O38" s="35">
        <v>0</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9">
        <v>0</v>
      </c>
    </row>
    <row r="39" spans="1:32" ht="25.5" x14ac:dyDescent="0.25">
      <c r="A39" s="143"/>
      <c r="B39" s="149"/>
      <c r="C39" s="59">
        <v>64</v>
      </c>
      <c r="D39" s="65" t="s">
        <v>81</v>
      </c>
      <c r="E39" s="68" t="s">
        <v>118</v>
      </c>
      <c r="F39" s="25" t="s">
        <v>126</v>
      </c>
      <c r="G39" s="57" t="s">
        <v>140</v>
      </c>
      <c r="H39" s="25">
        <v>30</v>
      </c>
      <c r="I39" s="25">
        <v>30</v>
      </c>
      <c r="J39" s="83">
        <v>50</v>
      </c>
      <c r="K39" s="92"/>
      <c r="L39" s="26">
        <f t="shared" si="0"/>
        <v>0</v>
      </c>
      <c r="M39" s="27" t="str">
        <f t="shared" si="1"/>
        <v>OK</v>
      </c>
      <c r="N39" s="35">
        <v>0</v>
      </c>
      <c r="O39" s="35">
        <v>0</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9">
        <v>0</v>
      </c>
    </row>
    <row r="40" spans="1:32" ht="25.5" x14ac:dyDescent="0.25">
      <c r="A40" s="143"/>
      <c r="B40" s="149"/>
      <c r="C40" s="59">
        <v>65</v>
      </c>
      <c r="D40" s="63" t="s">
        <v>61</v>
      </c>
      <c r="E40" s="68" t="s">
        <v>11</v>
      </c>
      <c r="F40" s="25" t="s">
        <v>126</v>
      </c>
      <c r="G40" s="57" t="s">
        <v>140</v>
      </c>
      <c r="H40" s="25">
        <v>30</v>
      </c>
      <c r="I40" s="25">
        <v>30</v>
      </c>
      <c r="J40" s="83">
        <v>300</v>
      </c>
      <c r="K40" s="92">
        <v>2</v>
      </c>
      <c r="L40" s="26">
        <f t="shared" si="0"/>
        <v>1</v>
      </c>
      <c r="M40" s="27" t="str">
        <f t="shared" si="1"/>
        <v>OK</v>
      </c>
      <c r="N40" s="100">
        <v>1</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9">
        <v>0</v>
      </c>
    </row>
    <row r="41" spans="1:32" ht="25.5" x14ac:dyDescent="0.25">
      <c r="A41" s="143"/>
      <c r="B41" s="149"/>
      <c r="C41" s="59">
        <v>66</v>
      </c>
      <c r="D41" s="63" t="s">
        <v>62</v>
      </c>
      <c r="E41" s="68" t="s">
        <v>11</v>
      </c>
      <c r="F41" s="25" t="s">
        <v>126</v>
      </c>
      <c r="G41" s="57" t="s">
        <v>140</v>
      </c>
      <c r="H41" s="25">
        <v>30</v>
      </c>
      <c r="I41" s="25">
        <v>30</v>
      </c>
      <c r="J41" s="83">
        <v>300</v>
      </c>
      <c r="K41" s="92">
        <v>2</v>
      </c>
      <c r="L41" s="26">
        <f t="shared" si="0"/>
        <v>2</v>
      </c>
      <c r="M41" s="27" t="str">
        <f t="shared" si="1"/>
        <v>OK</v>
      </c>
      <c r="N41" s="35">
        <v>0</v>
      </c>
      <c r="O41" s="35">
        <v>0</v>
      </c>
      <c r="P41" s="35">
        <v>0</v>
      </c>
      <c r="Q41" s="35">
        <v>0</v>
      </c>
      <c r="R41" s="35">
        <v>0</v>
      </c>
      <c r="S41" s="35">
        <v>0</v>
      </c>
      <c r="T41" s="35">
        <v>0</v>
      </c>
      <c r="U41" s="35">
        <v>0</v>
      </c>
      <c r="V41" s="35">
        <v>0</v>
      </c>
      <c r="W41" s="35">
        <v>0</v>
      </c>
      <c r="X41" s="35">
        <v>0</v>
      </c>
      <c r="Y41" s="35">
        <v>0</v>
      </c>
      <c r="Z41" s="35">
        <v>0</v>
      </c>
      <c r="AA41" s="35">
        <v>0</v>
      </c>
      <c r="AB41" s="35">
        <v>0</v>
      </c>
      <c r="AC41" s="35">
        <v>0</v>
      </c>
      <c r="AD41" s="35">
        <v>0</v>
      </c>
      <c r="AE41" s="35">
        <v>0</v>
      </c>
      <c r="AF41" s="39">
        <v>0</v>
      </c>
    </row>
    <row r="42" spans="1:32" ht="25.5" x14ac:dyDescent="0.25">
      <c r="A42" s="143"/>
      <c r="B42" s="149"/>
      <c r="C42" s="59">
        <v>67</v>
      </c>
      <c r="D42" s="63" t="s">
        <v>63</v>
      </c>
      <c r="E42" s="68" t="s">
        <v>11</v>
      </c>
      <c r="F42" s="25" t="s">
        <v>126</v>
      </c>
      <c r="G42" s="57" t="s">
        <v>140</v>
      </c>
      <c r="H42" s="25">
        <v>30</v>
      </c>
      <c r="I42" s="25">
        <v>30</v>
      </c>
      <c r="J42" s="83">
        <v>300</v>
      </c>
      <c r="K42" s="92">
        <v>2</v>
      </c>
      <c r="L42" s="26">
        <f t="shared" si="0"/>
        <v>2</v>
      </c>
      <c r="M42" s="27" t="str">
        <f t="shared" si="1"/>
        <v>OK</v>
      </c>
      <c r="N42" s="35">
        <v>0</v>
      </c>
      <c r="O42" s="35">
        <v>0</v>
      </c>
      <c r="P42" s="35">
        <v>0</v>
      </c>
      <c r="Q42" s="35">
        <v>0</v>
      </c>
      <c r="R42" s="35">
        <v>0</v>
      </c>
      <c r="S42" s="35">
        <v>0</v>
      </c>
      <c r="T42" s="35">
        <v>0</v>
      </c>
      <c r="U42" s="35">
        <v>0</v>
      </c>
      <c r="V42" s="35">
        <v>0</v>
      </c>
      <c r="W42" s="35">
        <v>0</v>
      </c>
      <c r="X42" s="35">
        <v>0</v>
      </c>
      <c r="Y42" s="35">
        <v>0</v>
      </c>
      <c r="Z42" s="35">
        <v>0</v>
      </c>
      <c r="AA42" s="35">
        <v>0</v>
      </c>
      <c r="AB42" s="35">
        <v>0</v>
      </c>
      <c r="AC42" s="35">
        <v>0</v>
      </c>
      <c r="AD42" s="35">
        <v>0</v>
      </c>
      <c r="AE42" s="35">
        <v>0</v>
      </c>
      <c r="AF42" s="39">
        <v>0</v>
      </c>
    </row>
    <row r="43" spans="1:32" ht="38.25" x14ac:dyDescent="0.25">
      <c r="A43" s="143"/>
      <c r="B43" s="149"/>
      <c r="C43" s="59">
        <v>68</v>
      </c>
      <c r="D43" s="63" t="s">
        <v>64</v>
      </c>
      <c r="E43" s="68" t="s">
        <v>11</v>
      </c>
      <c r="F43" s="25" t="s">
        <v>126</v>
      </c>
      <c r="G43" s="57" t="s">
        <v>140</v>
      </c>
      <c r="H43" s="25">
        <v>30</v>
      </c>
      <c r="I43" s="25">
        <v>30</v>
      </c>
      <c r="J43" s="83">
        <v>300</v>
      </c>
      <c r="K43" s="92">
        <v>2</v>
      </c>
      <c r="L43" s="26">
        <f t="shared" si="0"/>
        <v>2</v>
      </c>
      <c r="M43" s="27" t="str">
        <f t="shared" si="1"/>
        <v>OK</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9">
        <v>0</v>
      </c>
    </row>
    <row r="44" spans="1:32" ht="25.5" x14ac:dyDescent="0.25">
      <c r="A44" s="143"/>
      <c r="B44" s="149"/>
      <c r="C44" s="59">
        <v>69</v>
      </c>
      <c r="D44" s="63" t="s">
        <v>82</v>
      </c>
      <c r="E44" s="68" t="s">
        <v>117</v>
      </c>
      <c r="F44" s="25" t="s">
        <v>119</v>
      </c>
      <c r="G44" s="57" t="s">
        <v>141</v>
      </c>
      <c r="H44" s="25">
        <v>30</v>
      </c>
      <c r="I44" s="25">
        <v>30</v>
      </c>
      <c r="J44" s="83">
        <v>175</v>
      </c>
      <c r="K44" s="92"/>
      <c r="L44" s="26">
        <f t="shared" si="0"/>
        <v>0</v>
      </c>
      <c r="M44" s="27" t="str">
        <f t="shared" si="1"/>
        <v>OK</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9">
        <v>0</v>
      </c>
    </row>
    <row r="45" spans="1:32" ht="25.5" x14ac:dyDescent="0.25">
      <c r="A45" s="143"/>
      <c r="B45" s="149"/>
      <c r="C45" s="59">
        <v>70</v>
      </c>
      <c r="D45" s="63" t="s">
        <v>83</v>
      </c>
      <c r="E45" s="68" t="s">
        <v>117</v>
      </c>
      <c r="F45" s="25" t="s">
        <v>129</v>
      </c>
      <c r="G45" s="57" t="s">
        <v>142</v>
      </c>
      <c r="H45" s="25">
        <v>30</v>
      </c>
      <c r="I45" s="25">
        <v>30</v>
      </c>
      <c r="J45" s="83">
        <v>9</v>
      </c>
      <c r="K45" s="92"/>
      <c r="L45" s="26">
        <f t="shared" si="0"/>
        <v>0</v>
      </c>
      <c r="M45" s="27" t="str">
        <f t="shared" si="1"/>
        <v>OK</v>
      </c>
      <c r="N45" s="35">
        <v>0</v>
      </c>
      <c r="O45" s="35">
        <v>0</v>
      </c>
      <c r="P45" s="35">
        <v>0</v>
      </c>
      <c r="Q45" s="35">
        <v>0</v>
      </c>
      <c r="R45" s="35">
        <v>0</v>
      </c>
      <c r="S45" s="35">
        <v>0</v>
      </c>
      <c r="T45" s="35">
        <v>0</v>
      </c>
      <c r="U45" s="35">
        <v>0</v>
      </c>
      <c r="V45" s="35">
        <v>0</v>
      </c>
      <c r="W45" s="35">
        <v>0</v>
      </c>
      <c r="X45" s="35">
        <v>0</v>
      </c>
      <c r="Y45" s="35">
        <v>0</v>
      </c>
      <c r="Z45" s="35">
        <v>0</v>
      </c>
      <c r="AA45" s="35">
        <v>0</v>
      </c>
      <c r="AB45" s="35">
        <v>0</v>
      </c>
      <c r="AC45" s="35">
        <v>0</v>
      </c>
      <c r="AD45" s="35">
        <v>0</v>
      </c>
      <c r="AE45" s="35">
        <v>0</v>
      </c>
      <c r="AF45" s="39">
        <v>0</v>
      </c>
    </row>
    <row r="46" spans="1:32" ht="102" x14ac:dyDescent="0.25">
      <c r="A46" s="143"/>
      <c r="B46" s="149"/>
      <c r="C46" s="59">
        <v>71</v>
      </c>
      <c r="D46" s="63" t="s">
        <v>84</v>
      </c>
      <c r="E46" s="68" t="s">
        <v>117</v>
      </c>
      <c r="F46" s="25" t="s">
        <v>120</v>
      </c>
      <c r="G46" s="57" t="s">
        <v>142</v>
      </c>
      <c r="H46" s="25">
        <v>30</v>
      </c>
      <c r="I46" s="25">
        <v>30</v>
      </c>
      <c r="J46" s="83">
        <v>100</v>
      </c>
      <c r="K46" s="92"/>
      <c r="L46" s="26">
        <f t="shared" si="0"/>
        <v>0</v>
      </c>
      <c r="M46" s="27" t="str">
        <f t="shared" si="1"/>
        <v>OK</v>
      </c>
      <c r="N46" s="35">
        <v>0</v>
      </c>
      <c r="O46" s="35">
        <v>0</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9">
        <v>0</v>
      </c>
    </row>
    <row r="47" spans="1:32" x14ac:dyDescent="0.25">
      <c r="A47" s="143"/>
      <c r="B47" s="149"/>
      <c r="C47" s="59">
        <v>72</v>
      </c>
      <c r="D47" s="64" t="s">
        <v>85</v>
      </c>
      <c r="E47" s="68" t="s">
        <v>117</v>
      </c>
      <c r="F47" s="25" t="s">
        <v>132</v>
      </c>
      <c r="G47" s="57" t="s">
        <v>139</v>
      </c>
      <c r="H47" s="25">
        <v>30</v>
      </c>
      <c r="I47" s="25">
        <v>30</v>
      </c>
      <c r="J47" s="83">
        <v>205</v>
      </c>
      <c r="K47" s="92">
        <v>10</v>
      </c>
      <c r="L47" s="26">
        <f t="shared" si="0"/>
        <v>10</v>
      </c>
      <c r="M47" s="27" t="str">
        <f t="shared" si="1"/>
        <v>OK</v>
      </c>
      <c r="N47" s="35">
        <v>0</v>
      </c>
      <c r="O47" s="35">
        <v>0</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9">
        <v>0</v>
      </c>
    </row>
    <row r="48" spans="1:32" x14ac:dyDescent="0.25">
      <c r="A48" s="143"/>
      <c r="B48" s="149"/>
      <c r="C48" s="59">
        <v>73</v>
      </c>
      <c r="D48" s="64" t="s">
        <v>86</v>
      </c>
      <c r="E48" s="68" t="s">
        <v>117</v>
      </c>
      <c r="F48" s="25" t="s">
        <v>119</v>
      </c>
      <c r="G48" s="57" t="s">
        <v>139</v>
      </c>
      <c r="H48" s="25">
        <v>30</v>
      </c>
      <c r="I48" s="25">
        <v>30</v>
      </c>
      <c r="J48" s="83">
        <v>30</v>
      </c>
      <c r="K48" s="92">
        <v>30</v>
      </c>
      <c r="L48" s="26">
        <f t="shared" si="0"/>
        <v>30</v>
      </c>
      <c r="M48" s="27" t="str">
        <f t="shared" si="1"/>
        <v>OK</v>
      </c>
      <c r="N48" s="35">
        <v>0</v>
      </c>
      <c r="O48" s="35">
        <v>0</v>
      </c>
      <c r="P48" s="35">
        <v>0</v>
      </c>
      <c r="Q48" s="35">
        <v>0</v>
      </c>
      <c r="R48" s="35">
        <v>0</v>
      </c>
      <c r="S48" s="35">
        <v>0</v>
      </c>
      <c r="T48" s="35">
        <v>0</v>
      </c>
      <c r="U48" s="35">
        <v>0</v>
      </c>
      <c r="V48" s="35">
        <v>0</v>
      </c>
      <c r="W48" s="35">
        <v>0</v>
      </c>
      <c r="X48" s="35">
        <v>0</v>
      </c>
      <c r="Y48" s="35">
        <v>0</v>
      </c>
      <c r="Z48" s="35">
        <v>0</v>
      </c>
      <c r="AA48" s="35">
        <v>0</v>
      </c>
      <c r="AB48" s="35">
        <v>0</v>
      </c>
      <c r="AC48" s="35">
        <v>0</v>
      </c>
      <c r="AD48" s="35">
        <v>0</v>
      </c>
      <c r="AE48" s="35">
        <v>0</v>
      </c>
      <c r="AF48" s="39">
        <v>0</v>
      </c>
    </row>
    <row r="49" spans="1:32" ht="63.75" x14ac:dyDescent="0.25">
      <c r="A49" s="143"/>
      <c r="B49" s="149"/>
      <c r="C49" s="59">
        <v>74</v>
      </c>
      <c r="D49" s="63" t="s">
        <v>87</v>
      </c>
      <c r="E49" s="68" t="s">
        <v>117</v>
      </c>
      <c r="F49" s="25" t="s">
        <v>132</v>
      </c>
      <c r="G49" s="57" t="s">
        <v>142</v>
      </c>
      <c r="H49" s="25">
        <v>30</v>
      </c>
      <c r="I49" s="25">
        <v>30</v>
      </c>
      <c r="J49" s="83">
        <v>100</v>
      </c>
      <c r="K49" s="92">
        <v>6</v>
      </c>
      <c r="L49" s="26">
        <f t="shared" si="0"/>
        <v>6</v>
      </c>
      <c r="M49" s="27" t="str">
        <f t="shared" si="1"/>
        <v>OK</v>
      </c>
      <c r="N49" s="35">
        <v>0</v>
      </c>
      <c r="O49" s="35">
        <v>0</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9">
        <v>0</v>
      </c>
    </row>
    <row r="50" spans="1:32" ht="25.5" x14ac:dyDescent="0.25">
      <c r="A50" s="143"/>
      <c r="B50" s="149"/>
      <c r="C50" s="59">
        <v>75</v>
      </c>
      <c r="D50" s="64" t="s">
        <v>88</v>
      </c>
      <c r="E50" s="68" t="s">
        <v>117</v>
      </c>
      <c r="F50" s="25" t="s">
        <v>129</v>
      </c>
      <c r="G50" s="57" t="s">
        <v>139</v>
      </c>
      <c r="H50" s="25">
        <v>30</v>
      </c>
      <c r="I50" s="25">
        <v>30</v>
      </c>
      <c r="J50" s="83">
        <v>40</v>
      </c>
      <c r="K50" s="92">
        <v>8</v>
      </c>
      <c r="L50" s="26">
        <f t="shared" si="0"/>
        <v>8</v>
      </c>
      <c r="M50" s="27" t="str">
        <f t="shared" si="1"/>
        <v>OK</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9">
        <v>0</v>
      </c>
    </row>
    <row r="51" spans="1:32" ht="25.5" x14ac:dyDescent="0.25">
      <c r="A51" s="143"/>
      <c r="B51" s="149"/>
      <c r="C51" s="59">
        <v>76</v>
      </c>
      <c r="D51" s="63" t="s">
        <v>89</v>
      </c>
      <c r="E51" s="68" t="s">
        <v>117</v>
      </c>
      <c r="F51" s="25" t="s">
        <v>129</v>
      </c>
      <c r="G51" s="57" t="s">
        <v>139</v>
      </c>
      <c r="H51" s="25">
        <v>30</v>
      </c>
      <c r="I51" s="25">
        <v>30</v>
      </c>
      <c r="J51" s="83">
        <v>4</v>
      </c>
      <c r="K51" s="92">
        <v>10</v>
      </c>
      <c r="L51" s="26">
        <f t="shared" si="0"/>
        <v>10</v>
      </c>
      <c r="M51" s="27" t="str">
        <f t="shared" si="1"/>
        <v>OK</v>
      </c>
      <c r="N51" s="35">
        <v>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9">
        <v>0</v>
      </c>
    </row>
    <row r="52" spans="1:32" ht="25.5" x14ac:dyDescent="0.25">
      <c r="A52" s="143"/>
      <c r="B52" s="149"/>
      <c r="C52" s="59">
        <v>77</v>
      </c>
      <c r="D52" s="63" t="s">
        <v>90</v>
      </c>
      <c r="E52" s="68" t="s">
        <v>117</v>
      </c>
      <c r="F52" s="25" t="s">
        <v>129</v>
      </c>
      <c r="G52" s="57" t="s">
        <v>142</v>
      </c>
      <c r="H52" s="25">
        <v>30</v>
      </c>
      <c r="I52" s="25">
        <v>30</v>
      </c>
      <c r="J52" s="83">
        <v>8</v>
      </c>
      <c r="K52" s="92"/>
      <c r="L52" s="26">
        <f t="shared" si="0"/>
        <v>0</v>
      </c>
      <c r="M52" s="27" t="str">
        <f t="shared" si="1"/>
        <v>OK</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9">
        <v>0</v>
      </c>
    </row>
    <row r="53" spans="1:32" x14ac:dyDescent="0.25">
      <c r="A53" s="143"/>
      <c r="B53" s="149"/>
      <c r="C53" s="59">
        <v>78</v>
      </c>
      <c r="D53" s="63" t="s">
        <v>91</v>
      </c>
      <c r="E53" s="68" t="s">
        <v>117</v>
      </c>
      <c r="F53" s="25" t="s">
        <v>129</v>
      </c>
      <c r="G53" s="57" t="s">
        <v>142</v>
      </c>
      <c r="H53" s="25">
        <v>30</v>
      </c>
      <c r="I53" s="25">
        <v>30</v>
      </c>
      <c r="J53" s="83">
        <v>1.25</v>
      </c>
      <c r="K53" s="92"/>
      <c r="L53" s="26">
        <f t="shared" si="0"/>
        <v>0</v>
      </c>
      <c r="M53" s="27" t="str">
        <f t="shared" si="1"/>
        <v>OK</v>
      </c>
      <c r="N53" s="35">
        <v>0</v>
      </c>
      <c r="O53" s="35">
        <v>0</v>
      </c>
      <c r="P53" s="35">
        <v>0</v>
      </c>
      <c r="Q53" s="35">
        <v>0</v>
      </c>
      <c r="R53" s="35">
        <v>0</v>
      </c>
      <c r="S53" s="35">
        <v>0</v>
      </c>
      <c r="T53" s="35">
        <v>0</v>
      </c>
      <c r="U53" s="35">
        <v>0</v>
      </c>
      <c r="V53" s="35">
        <v>0</v>
      </c>
      <c r="W53" s="35">
        <v>0</v>
      </c>
      <c r="X53" s="35">
        <v>0</v>
      </c>
      <c r="Y53" s="35">
        <v>0</v>
      </c>
      <c r="Z53" s="35">
        <v>0</v>
      </c>
      <c r="AA53" s="35">
        <v>0</v>
      </c>
      <c r="AB53" s="35">
        <v>0</v>
      </c>
      <c r="AC53" s="35">
        <v>0</v>
      </c>
      <c r="AD53" s="35">
        <v>0</v>
      </c>
      <c r="AE53" s="35">
        <v>0</v>
      </c>
      <c r="AF53" s="39">
        <v>0</v>
      </c>
    </row>
    <row r="54" spans="1:32" x14ac:dyDescent="0.25">
      <c r="A54" s="143"/>
      <c r="B54" s="149"/>
      <c r="C54" s="59">
        <v>79</v>
      </c>
      <c r="D54" s="63" t="s">
        <v>92</v>
      </c>
      <c r="E54" s="68" t="s">
        <v>117</v>
      </c>
      <c r="F54" s="25" t="s">
        <v>129</v>
      </c>
      <c r="G54" s="57" t="s">
        <v>142</v>
      </c>
      <c r="H54" s="25">
        <v>30</v>
      </c>
      <c r="I54" s="25">
        <v>30</v>
      </c>
      <c r="J54" s="83">
        <v>1.25</v>
      </c>
      <c r="K54" s="92"/>
      <c r="L54" s="26">
        <f t="shared" si="0"/>
        <v>0</v>
      </c>
      <c r="M54" s="27" t="str">
        <f t="shared" si="1"/>
        <v>OK</v>
      </c>
      <c r="N54" s="35">
        <v>0</v>
      </c>
      <c r="O54" s="35">
        <v>0</v>
      </c>
      <c r="P54" s="35">
        <v>0</v>
      </c>
      <c r="Q54" s="35">
        <v>0</v>
      </c>
      <c r="R54" s="35">
        <v>0</v>
      </c>
      <c r="S54" s="35">
        <v>0</v>
      </c>
      <c r="T54" s="35">
        <v>0</v>
      </c>
      <c r="U54" s="35">
        <v>0</v>
      </c>
      <c r="V54" s="35">
        <v>0</v>
      </c>
      <c r="W54" s="35">
        <v>0</v>
      </c>
      <c r="X54" s="35">
        <v>0</v>
      </c>
      <c r="Y54" s="35">
        <v>0</v>
      </c>
      <c r="Z54" s="35">
        <v>0</v>
      </c>
      <c r="AA54" s="35">
        <v>0</v>
      </c>
      <c r="AB54" s="35">
        <v>0</v>
      </c>
      <c r="AC54" s="35">
        <v>0</v>
      </c>
      <c r="AD54" s="35">
        <v>0</v>
      </c>
      <c r="AE54" s="35">
        <v>0</v>
      </c>
      <c r="AF54" s="39">
        <v>0</v>
      </c>
    </row>
    <row r="55" spans="1:32" x14ac:dyDescent="0.25">
      <c r="A55" s="143"/>
      <c r="B55" s="149"/>
      <c r="C55" s="59">
        <v>80</v>
      </c>
      <c r="D55" s="70" t="s">
        <v>93</v>
      </c>
      <c r="E55" s="68" t="s">
        <v>117</v>
      </c>
      <c r="F55" s="25" t="s">
        <v>129</v>
      </c>
      <c r="G55" s="57" t="s">
        <v>142</v>
      </c>
      <c r="H55" s="25">
        <v>30</v>
      </c>
      <c r="I55" s="25">
        <v>30</v>
      </c>
      <c r="J55" s="83">
        <v>8</v>
      </c>
      <c r="K55" s="92"/>
      <c r="L55" s="26">
        <f t="shared" si="0"/>
        <v>0</v>
      </c>
      <c r="M55" s="27" t="str">
        <f t="shared" si="1"/>
        <v>OK</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9">
        <v>0</v>
      </c>
    </row>
    <row r="56" spans="1:32" ht="25.5" x14ac:dyDescent="0.25">
      <c r="A56" s="143"/>
      <c r="B56" s="149"/>
      <c r="C56" s="59">
        <v>81</v>
      </c>
      <c r="D56" s="63" t="s">
        <v>94</v>
      </c>
      <c r="E56" s="68" t="s">
        <v>117</v>
      </c>
      <c r="F56" s="25" t="s">
        <v>129</v>
      </c>
      <c r="G56" s="57" t="s">
        <v>142</v>
      </c>
      <c r="H56" s="25">
        <v>30</v>
      </c>
      <c r="I56" s="25">
        <v>30</v>
      </c>
      <c r="J56" s="83">
        <v>15</v>
      </c>
      <c r="K56" s="92"/>
      <c r="L56" s="26">
        <f t="shared" si="0"/>
        <v>0</v>
      </c>
      <c r="M56" s="27" t="str">
        <f t="shared" si="1"/>
        <v>OK</v>
      </c>
      <c r="N56" s="35">
        <v>0</v>
      </c>
      <c r="O56" s="35">
        <v>0</v>
      </c>
      <c r="P56" s="35">
        <v>0</v>
      </c>
      <c r="Q56" s="35">
        <v>0</v>
      </c>
      <c r="R56" s="35">
        <v>0</v>
      </c>
      <c r="S56" s="35">
        <v>0</v>
      </c>
      <c r="T56" s="35">
        <v>0</v>
      </c>
      <c r="U56" s="35">
        <v>0</v>
      </c>
      <c r="V56" s="35">
        <v>0</v>
      </c>
      <c r="W56" s="35">
        <v>0</v>
      </c>
      <c r="X56" s="35">
        <v>0</v>
      </c>
      <c r="Y56" s="35">
        <v>0</v>
      </c>
      <c r="Z56" s="35">
        <v>0</v>
      </c>
      <c r="AA56" s="35">
        <v>0</v>
      </c>
      <c r="AB56" s="35">
        <v>0</v>
      </c>
      <c r="AC56" s="35">
        <v>0</v>
      </c>
      <c r="AD56" s="35">
        <v>0</v>
      </c>
      <c r="AE56" s="35">
        <v>0</v>
      </c>
      <c r="AF56" s="39">
        <v>0</v>
      </c>
    </row>
    <row r="57" spans="1:32" ht="25.5" x14ac:dyDescent="0.25">
      <c r="A57" s="143"/>
      <c r="B57" s="149"/>
      <c r="C57" s="59">
        <v>82</v>
      </c>
      <c r="D57" s="63" t="s">
        <v>95</v>
      </c>
      <c r="E57" s="68" t="s">
        <v>117</v>
      </c>
      <c r="F57" s="25" t="s">
        <v>129</v>
      </c>
      <c r="G57" s="57" t="s">
        <v>142</v>
      </c>
      <c r="H57" s="25">
        <v>30</v>
      </c>
      <c r="I57" s="25">
        <v>30</v>
      </c>
      <c r="J57" s="83">
        <v>20.399999999999999</v>
      </c>
      <c r="K57" s="92"/>
      <c r="L57" s="26">
        <f t="shared" si="0"/>
        <v>0</v>
      </c>
      <c r="M57" s="27" t="str">
        <f t="shared" si="1"/>
        <v>OK</v>
      </c>
      <c r="N57" s="35">
        <v>0</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9">
        <v>0</v>
      </c>
    </row>
    <row r="58" spans="1:32" ht="25.5" x14ac:dyDescent="0.25">
      <c r="A58" s="143"/>
      <c r="B58" s="149"/>
      <c r="C58" s="59">
        <v>83</v>
      </c>
      <c r="D58" s="64" t="s">
        <v>96</v>
      </c>
      <c r="E58" s="68" t="s">
        <v>117</v>
      </c>
      <c r="F58" s="25" t="s">
        <v>129</v>
      </c>
      <c r="G58" s="57" t="s">
        <v>142</v>
      </c>
      <c r="H58" s="25">
        <v>30</v>
      </c>
      <c r="I58" s="25">
        <v>30</v>
      </c>
      <c r="J58" s="83">
        <v>5.9</v>
      </c>
      <c r="K58" s="92">
        <v>10</v>
      </c>
      <c r="L58" s="26">
        <f t="shared" si="0"/>
        <v>10</v>
      </c>
      <c r="M58" s="27" t="str">
        <f t="shared" si="1"/>
        <v>OK</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9">
        <v>0</v>
      </c>
    </row>
    <row r="59" spans="1:32" ht="26.25" thickBot="1" x14ac:dyDescent="0.3">
      <c r="A59" s="144"/>
      <c r="B59" s="150"/>
      <c r="C59" s="60">
        <v>84</v>
      </c>
      <c r="D59" s="66" t="s">
        <v>97</v>
      </c>
      <c r="E59" s="69" t="s">
        <v>117</v>
      </c>
      <c r="F59" s="31" t="s">
        <v>129</v>
      </c>
      <c r="G59" s="58" t="s">
        <v>142</v>
      </c>
      <c r="H59" s="31">
        <v>30</v>
      </c>
      <c r="I59" s="31">
        <v>30</v>
      </c>
      <c r="J59" s="85">
        <v>18.3</v>
      </c>
      <c r="K59" s="94">
        <v>10</v>
      </c>
      <c r="L59" s="32">
        <f t="shared" si="0"/>
        <v>10</v>
      </c>
      <c r="M59" s="33" t="str">
        <f t="shared" si="1"/>
        <v>OK</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40">
        <v>0</v>
      </c>
    </row>
  </sheetData>
  <mergeCells count="24">
    <mergeCell ref="V1:V2"/>
    <mergeCell ref="W1:W2"/>
    <mergeCell ref="B1:J1"/>
    <mergeCell ref="K1:M1"/>
    <mergeCell ref="N1:N2"/>
    <mergeCell ref="O1:O2"/>
    <mergeCell ref="P1:P2"/>
    <mergeCell ref="Q1:Q2"/>
    <mergeCell ref="AD1:AD2"/>
    <mergeCell ref="AE1:AE2"/>
    <mergeCell ref="AF1:AF2"/>
    <mergeCell ref="A2:J2"/>
    <mergeCell ref="A4:A59"/>
    <mergeCell ref="B4:B59"/>
    <mergeCell ref="X1:X2"/>
    <mergeCell ref="Y1:Y2"/>
    <mergeCell ref="Z1:Z2"/>
    <mergeCell ref="AA1:AA2"/>
    <mergeCell ref="AB1:AB2"/>
    <mergeCell ref="AC1:AC2"/>
    <mergeCell ref="R1:R2"/>
    <mergeCell ref="S1:S2"/>
    <mergeCell ref="T1:T2"/>
    <mergeCell ref="U1:U2"/>
  </mergeCells>
  <conditionalFormatting sqref="S32:S37 S6:AF6 Q32:Q37 R4:R13">
    <cfRule type="cellIs" dxfId="5519" priority="1273" stopIfTrue="1" operator="greaterThan">
      <formula>0</formula>
    </cfRule>
    <cfRule type="cellIs" dxfId="5518" priority="1274" stopIfTrue="1" operator="greaterThan">
      <formula>0</formula>
    </cfRule>
    <cfRule type="cellIs" dxfId="5517" priority="1275" stopIfTrue="1" operator="greaterThan">
      <formula>0</formula>
    </cfRule>
  </conditionalFormatting>
  <conditionalFormatting sqref="Q59:U59 W59 Z59">
    <cfRule type="cellIs" dxfId="5516" priority="1270" stopIfTrue="1" operator="greaterThan">
      <formula>0</formula>
    </cfRule>
    <cfRule type="cellIs" dxfId="5515" priority="1271" stopIfTrue="1" operator="greaterThan">
      <formula>0</formula>
    </cfRule>
    <cfRule type="cellIs" dxfId="5514" priority="1272" stopIfTrue="1" operator="greaterThan">
      <formula>0</formula>
    </cfRule>
  </conditionalFormatting>
  <conditionalFormatting sqref="Q56:U57 W56:W57 Z56:Z57">
    <cfRule type="cellIs" dxfId="5513" priority="1267" stopIfTrue="1" operator="greaterThan">
      <formula>0</formula>
    </cfRule>
    <cfRule type="cellIs" dxfId="5512" priority="1268" stopIfTrue="1" operator="greaterThan">
      <formula>0</formula>
    </cfRule>
    <cfRule type="cellIs" dxfId="5511" priority="1269" stopIfTrue="1" operator="greaterThan">
      <formula>0</formula>
    </cfRule>
  </conditionalFormatting>
  <conditionalFormatting sqref="Q58:U58 W58 Z58">
    <cfRule type="cellIs" dxfId="5510" priority="1264" stopIfTrue="1" operator="greaterThan">
      <formula>0</formula>
    </cfRule>
    <cfRule type="cellIs" dxfId="5509" priority="1265" stopIfTrue="1" operator="greaterThan">
      <formula>0</formula>
    </cfRule>
    <cfRule type="cellIs" dxfId="5508" priority="1266" stopIfTrue="1" operator="greaterThan">
      <formula>0</formula>
    </cfRule>
  </conditionalFormatting>
  <conditionalFormatting sqref="Q53:U54 W53:W54 Z53:Z54">
    <cfRule type="cellIs" dxfId="5507" priority="1261" stopIfTrue="1" operator="greaterThan">
      <formula>0</formula>
    </cfRule>
    <cfRule type="cellIs" dxfId="5506" priority="1262" stopIfTrue="1" operator="greaterThan">
      <formula>0</formula>
    </cfRule>
    <cfRule type="cellIs" dxfId="5505" priority="1263" stopIfTrue="1" operator="greaterThan">
      <formula>0</formula>
    </cfRule>
  </conditionalFormatting>
  <conditionalFormatting sqref="Q55:U55 W55 Z55">
    <cfRule type="cellIs" dxfId="5504" priority="1258" stopIfTrue="1" operator="greaterThan">
      <formula>0</formula>
    </cfRule>
    <cfRule type="cellIs" dxfId="5503" priority="1259" stopIfTrue="1" operator="greaterThan">
      <formula>0</formula>
    </cfRule>
    <cfRule type="cellIs" dxfId="5502" priority="1260" stopIfTrue="1" operator="greaterThan">
      <formula>0</formula>
    </cfRule>
  </conditionalFormatting>
  <conditionalFormatting sqref="Q50:U51 W50:W51 Z50:Z51">
    <cfRule type="cellIs" dxfId="5501" priority="1255" stopIfTrue="1" operator="greaterThan">
      <formula>0</formula>
    </cfRule>
    <cfRule type="cellIs" dxfId="5500" priority="1256" stopIfTrue="1" operator="greaterThan">
      <formula>0</formula>
    </cfRule>
    <cfRule type="cellIs" dxfId="5499" priority="1257" stopIfTrue="1" operator="greaterThan">
      <formula>0</formula>
    </cfRule>
  </conditionalFormatting>
  <conditionalFormatting sqref="Q52:U52 W52 Z52">
    <cfRule type="cellIs" dxfId="5498" priority="1252" stopIfTrue="1" operator="greaterThan">
      <formula>0</formula>
    </cfRule>
    <cfRule type="cellIs" dxfId="5497" priority="1253" stopIfTrue="1" operator="greaterThan">
      <formula>0</formula>
    </cfRule>
    <cfRule type="cellIs" dxfId="5496" priority="1254" stopIfTrue="1" operator="greaterThan">
      <formula>0</formula>
    </cfRule>
  </conditionalFormatting>
  <conditionalFormatting sqref="Q47:U48 W47:W48 Z47:Z48">
    <cfRule type="cellIs" dxfId="5495" priority="1249" stopIfTrue="1" operator="greaterThan">
      <formula>0</formula>
    </cfRule>
    <cfRule type="cellIs" dxfId="5494" priority="1250" stopIfTrue="1" operator="greaterThan">
      <formula>0</formula>
    </cfRule>
    <cfRule type="cellIs" dxfId="5493" priority="1251" stopIfTrue="1" operator="greaterThan">
      <formula>0</formula>
    </cfRule>
  </conditionalFormatting>
  <conditionalFormatting sqref="Q49:U49 W49 Z49">
    <cfRule type="cellIs" dxfId="5492" priority="1246" stopIfTrue="1" operator="greaterThan">
      <formula>0</formula>
    </cfRule>
    <cfRule type="cellIs" dxfId="5491" priority="1247" stopIfTrue="1" operator="greaterThan">
      <formula>0</formula>
    </cfRule>
    <cfRule type="cellIs" dxfId="5490" priority="1248" stopIfTrue="1" operator="greaterThan">
      <formula>0</formula>
    </cfRule>
  </conditionalFormatting>
  <conditionalFormatting sqref="Q44:U45 W44:W45 Z44:Z45">
    <cfRule type="cellIs" dxfId="5489" priority="1243" stopIfTrue="1" operator="greaterThan">
      <formula>0</formula>
    </cfRule>
    <cfRule type="cellIs" dxfId="5488" priority="1244" stopIfTrue="1" operator="greaterThan">
      <formula>0</formula>
    </cfRule>
    <cfRule type="cellIs" dxfId="5487" priority="1245" stopIfTrue="1" operator="greaterThan">
      <formula>0</formula>
    </cfRule>
  </conditionalFormatting>
  <conditionalFormatting sqref="Q46:U46 W46 Z46">
    <cfRule type="cellIs" dxfId="5486" priority="1240" stopIfTrue="1" operator="greaterThan">
      <formula>0</formula>
    </cfRule>
    <cfRule type="cellIs" dxfId="5485" priority="1241" stopIfTrue="1" operator="greaterThan">
      <formula>0</formula>
    </cfRule>
    <cfRule type="cellIs" dxfId="5484" priority="1242" stopIfTrue="1" operator="greaterThan">
      <formula>0</formula>
    </cfRule>
  </conditionalFormatting>
  <conditionalFormatting sqref="Q41:U42 W41:W42 Z41:Z42">
    <cfRule type="cellIs" dxfId="5483" priority="1237" stopIfTrue="1" operator="greaterThan">
      <formula>0</formula>
    </cfRule>
    <cfRule type="cellIs" dxfId="5482" priority="1238" stopIfTrue="1" operator="greaterThan">
      <formula>0</formula>
    </cfRule>
    <cfRule type="cellIs" dxfId="5481" priority="1239" stopIfTrue="1" operator="greaterThan">
      <formula>0</formula>
    </cfRule>
  </conditionalFormatting>
  <conditionalFormatting sqref="Q43:U43 W43 Z43">
    <cfRule type="cellIs" dxfId="5480" priority="1234" stopIfTrue="1" operator="greaterThan">
      <formula>0</formula>
    </cfRule>
    <cfRule type="cellIs" dxfId="5479" priority="1235" stopIfTrue="1" operator="greaterThan">
      <formula>0</formula>
    </cfRule>
    <cfRule type="cellIs" dxfId="5478" priority="1236" stopIfTrue="1" operator="greaterThan">
      <formula>0</formula>
    </cfRule>
  </conditionalFormatting>
  <conditionalFormatting sqref="Q38:U39 W38:W39 Z38:Z39">
    <cfRule type="cellIs" dxfId="5477" priority="1231" stopIfTrue="1" operator="greaterThan">
      <formula>0</formula>
    </cfRule>
    <cfRule type="cellIs" dxfId="5476" priority="1232" stopIfTrue="1" operator="greaterThan">
      <formula>0</formula>
    </cfRule>
    <cfRule type="cellIs" dxfId="5475" priority="1233" stopIfTrue="1" operator="greaterThan">
      <formula>0</formula>
    </cfRule>
  </conditionalFormatting>
  <conditionalFormatting sqref="Q40:U40 W40 Z40">
    <cfRule type="cellIs" dxfId="5474" priority="1228" stopIfTrue="1" operator="greaterThan">
      <formula>0</formula>
    </cfRule>
    <cfRule type="cellIs" dxfId="5473" priority="1229" stopIfTrue="1" operator="greaterThan">
      <formula>0</formula>
    </cfRule>
    <cfRule type="cellIs" dxfId="5472" priority="1230" stopIfTrue="1" operator="greaterThan">
      <formula>0</formula>
    </cfRule>
  </conditionalFormatting>
  <conditionalFormatting sqref="T35:U36 W35:W36 Z35:Z36">
    <cfRule type="cellIs" dxfId="5471" priority="1225" stopIfTrue="1" operator="greaterThan">
      <formula>0</formula>
    </cfRule>
    <cfRule type="cellIs" dxfId="5470" priority="1226" stopIfTrue="1" operator="greaterThan">
      <formula>0</formula>
    </cfRule>
    <cfRule type="cellIs" dxfId="5469" priority="1227" stopIfTrue="1" operator="greaterThan">
      <formula>0</formula>
    </cfRule>
  </conditionalFormatting>
  <conditionalFormatting sqref="T37:U37 W37 Z37">
    <cfRule type="cellIs" dxfId="5468" priority="1222" stopIfTrue="1" operator="greaterThan">
      <formula>0</formula>
    </cfRule>
    <cfRule type="cellIs" dxfId="5467" priority="1223" stopIfTrue="1" operator="greaterThan">
      <formula>0</formula>
    </cfRule>
    <cfRule type="cellIs" dxfId="5466" priority="1224" stopIfTrue="1" operator="greaterThan">
      <formula>0</formula>
    </cfRule>
  </conditionalFormatting>
  <conditionalFormatting sqref="T32:U33 W32:W33 Z32:Z33">
    <cfRule type="cellIs" dxfId="5465" priority="1219" stopIfTrue="1" operator="greaterThan">
      <formula>0</formula>
    </cfRule>
    <cfRule type="cellIs" dxfId="5464" priority="1220" stopIfTrue="1" operator="greaterThan">
      <formula>0</formula>
    </cfRule>
    <cfRule type="cellIs" dxfId="5463" priority="1221" stopIfTrue="1" operator="greaterThan">
      <formula>0</formula>
    </cfRule>
  </conditionalFormatting>
  <conditionalFormatting sqref="T34:U34 W34 Z34">
    <cfRule type="cellIs" dxfId="5462" priority="1216" stopIfTrue="1" operator="greaterThan">
      <formula>0</formula>
    </cfRule>
    <cfRule type="cellIs" dxfId="5461" priority="1217" stopIfTrue="1" operator="greaterThan">
      <formula>0</formula>
    </cfRule>
    <cfRule type="cellIs" dxfId="5460" priority="1218" stopIfTrue="1" operator="greaterThan">
      <formula>0</formula>
    </cfRule>
  </conditionalFormatting>
  <conditionalFormatting sqref="W29:W30 Z29:Z30 R29:U30">
    <cfRule type="cellIs" dxfId="5459" priority="1213" stopIfTrue="1" operator="greaterThan">
      <formula>0</formula>
    </cfRule>
    <cfRule type="cellIs" dxfId="5458" priority="1214" stopIfTrue="1" operator="greaterThan">
      <formula>0</formula>
    </cfRule>
    <cfRule type="cellIs" dxfId="5457" priority="1215" stopIfTrue="1" operator="greaterThan">
      <formula>0</formula>
    </cfRule>
  </conditionalFormatting>
  <conditionalFormatting sqref="Q31:U31 R32:R37 W31 Z31">
    <cfRule type="cellIs" dxfId="5456" priority="1210" stopIfTrue="1" operator="greaterThan">
      <formula>0</formula>
    </cfRule>
    <cfRule type="cellIs" dxfId="5455" priority="1211" stopIfTrue="1" operator="greaterThan">
      <formula>0</formula>
    </cfRule>
    <cfRule type="cellIs" dxfId="5454" priority="1212" stopIfTrue="1" operator="greaterThan">
      <formula>0</formula>
    </cfRule>
  </conditionalFormatting>
  <conditionalFormatting sqref="W26:W27 Z26:Z27 R26:U27">
    <cfRule type="cellIs" dxfId="5453" priority="1207" stopIfTrue="1" operator="greaterThan">
      <formula>0</formula>
    </cfRule>
    <cfRule type="cellIs" dxfId="5452" priority="1208" stopIfTrue="1" operator="greaterThan">
      <formula>0</formula>
    </cfRule>
    <cfRule type="cellIs" dxfId="5451" priority="1209" stopIfTrue="1" operator="greaterThan">
      <formula>0</formula>
    </cfRule>
  </conditionalFormatting>
  <conditionalFormatting sqref="W28 Z28 R28:U28">
    <cfRule type="cellIs" dxfId="5450" priority="1204" stopIfTrue="1" operator="greaterThan">
      <formula>0</formula>
    </cfRule>
    <cfRule type="cellIs" dxfId="5449" priority="1205" stopIfTrue="1" operator="greaterThan">
      <formula>0</formula>
    </cfRule>
    <cfRule type="cellIs" dxfId="5448" priority="1206" stopIfTrue="1" operator="greaterThan">
      <formula>0</formula>
    </cfRule>
  </conditionalFormatting>
  <conditionalFormatting sqref="Q23:S23 Q24:U24 W23:W24 Z23:Z24 U23">
    <cfRule type="cellIs" dxfId="5447" priority="1201" stopIfTrue="1" operator="greaterThan">
      <formula>0</formula>
    </cfRule>
    <cfRule type="cellIs" dxfId="5446" priority="1202" stopIfTrue="1" operator="greaterThan">
      <formula>0</formula>
    </cfRule>
    <cfRule type="cellIs" dxfId="5445" priority="1203" stopIfTrue="1" operator="greaterThan">
      <formula>0</formula>
    </cfRule>
  </conditionalFormatting>
  <conditionalFormatting sqref="W25 Z25 R25:U25">
    <cfRule type="cellIs" dxfId="5444" priority="1198" stopIfTrue="1" operator="greaterThan">
      <formula>0</formula>
    </cfRule>
    <cfRule type="cellIs" dxfId="5443" priority="1199" stopIfTrue="1" operator="greaterThan">
      <formula>0</formula>
    </cfRule>
    <cfRule type="cellIs" dxfId="5442" priority="1200" stopIfTrue="1" operator="greaterThan">
      <formula>0</formula>
    </cfRule>
  </conditionalFormatting>
  <conditionalFormatting sqref="Q20:U21 W20:W21 Z20:Z21">
    <cfRule type="cellIs" dxfId="5441" priority="1195" stopIfTrue="1" operator="greaterThan">
      <formula>0</formula>
    </cfRule>
    <cfRule type="cellIs" dxfId="5440" priority="1196" stopIfTrue="1" operator="greaterThan">
      <formula>0</formula>
    </cfRule>
    <cfRule type="cellIs" dxfId="5439" priority="1197" stopIfTrue="1" operator="greaterThan">
      <formula>0</formula>
    </cfRule>
  </conditionalFormatting>
  <conditionalFormatting sqref="Q22:S22 W22 Z22 U22">
    <cfRule type="cellIs" dxfId="5438" priority="1192" stopIfTrue="1" operator="greaterThan">
      <formula>0</formula>
    </cfRule>
    <cfRule type="cellIs" dxfId="5437" priority="1193" stopIfTrue="1" operator="greaterThan">
      <formula>0</formula>
    </cfRule>
    <cfRule type="cellIs" dxfId="5436" priority="1194" stopIfTrue="1" operator="greaterThan">
      <formula>0</formula>
    </cfRule>
  </conditionalFormatting>
  <conditionalFormatting sqref="Q17:U18 W17:W18 Z17:Z18">
    <cfRule type="cellIs" dxfId="5435" priority="1189" stopIfTrue="1" operator="greaterThan">
      <formula>0</formula>
    </cfRule>
    <cfRule type="cellIs" dxfId="5434" priority="1190" stopIfTrue="1" operator="greaterThan">
      <formula>0</formula>
    </cfRule>
    <cfRule type="cellIs" dxfId="5433" priority="1191" stopIfTrue="1" operator="greaterThan">
      <formula>0</formula>
    </cfRule>
  </conditionalFormatting>
  <conditionalFormatting sqref="Q19:U19 W19 Z19">
    <cfRule type="cellIs" dxfId="5432" priority="1186" stopIfTrue="1" operator="greaterThan">
      <formula>0</formula>
    </cfRule>
    <cfRule type="cellIs" dxfId="5431" priority="1187" stopIfTrue="1" operator="greaterThan">
      <formula>0</formula>
    </cfRule>
    <cfRule type="cellIs" dxfId="5430" priority="1188" stopIfTrue="1" operator="greaterThan">
      <formula>0</formula>
    </cfRule>
  </conditionalFormatting>
  <conditionalFormatting sqref="Q14:U15 W14:W15 Z14:Z15">
    <cfRule type="cellIs" dxfId="5429" priority="1183" stopIfTrue="1" operator="greaterThan">
      <formula>0</formula>
    </cfRule>
    <cfRule type="cellIs" dxfId="5428" priority="1184" stopIfTrue="1" operator="greaterThan">
      <formula>0</formula>
    </cfRule>
    <cfRule type="cellIs" dxfId="5427" priority="1185" stopIfTrue="1" operator="greaterThan">
      <formula>0</formula>
    </cfRule>
  </conditionalFormatting>
  <conditionalFormatting sqref="Q16:U16 W16 Z16">
    <cfRule type="cellIs" dxfId="5426" priority="1180" stopIfTrue="1" operator="greaterThan">
      <formula>0</formula>
    </cfRule>
    <cfRule type="cellIs" dxfId="5425" priority="1181" stopIfTrue="1" operator="greaterThan">
      <formula>0</formula>
    </cfRule>
    <cfRule type="cellIs" dxfId="5424" priority="1182" stopIfTrue="1" operator="greaterThan">
      <formula>0</formula>
    </cfRule>
  </conditionalFormatting>
  <conditionalFormatting sqref="Q11:Q12 T11:U12 W11:W12 Z11:Z12">
    <cfRule type="cellIs" dxfId="5423" priority="1177" stopIfTrue="1" operator="greaterThan">
      <formula>0</formula>
    </cfRule>
    <cfRule type="cellIs" dxfId="5422" priority="1178" stopIfTrue="1" operator="greaterThan">
      <formula>0</formula>
    </cfRule>
    <cfRule type="cellIs" dxfId="5421" priority="1179" stopIfTrue="1" operator="greaterThan">
      <formula>0</formula>
    </cfRule>
  </conditionalFormatting>
  <conditionalFormatting sqref="Q13 T13:U13 W13 Z13">
    <cfRule type="cellIs" dxfId="5420" priority="1174" stopIfTrue="1" operator="greaterThan">
      <formula>0</formula>
    </cfRule>
    <cfRule type="cellIs" dxfId="5419" priority="1175" stopIfTrue="1" operator="greaterThan">
      <formula>0</formula>
    </cfRule>
    <cfRule type="cellIs" dxfId="5418" priority="1176" stopIfTrue="1" operator="greaterThan">
      <formula>0</formula>
    </cfRule>
  </conditionalFormatting>
  <conditionalFormatting sqref="Q8:Q9 T8:U9 W8:W9 Z8:Z9">
    <cfRule type="cellIs" dxfId="5417" priority="1171" stopIfTrue="1" operator="greaterThan">
      <formula>0</formula>
    </cfRule>
    <cfRule type="cellIs" dxfId="5416" priority="1172" stopIfTrue="1" operator="greaterThan">
      <formula>0</formula>
    </cfRule>
    <cfRule type="cellIs" dxfId="5415" priority="1173" stopIfTrue="1" operator="greaterThan">
      <formula>0</formula>
    </cfRule>
  </conditionalFormatting>
  <conditionalFormatting sqref="Q10 T10:U10 W10 Z10">
    <cfRule type="cellIs" dxfId="5414" priority="1168" stopIfTrue="1" operator="greaterThan">
      <formula>0</formula>
    </cfRule>
    <cfRule type="cellIs" dxfId="5413" priority="1169" stopIfTrue="1" operator="greaterThan">
      <formula>0</formula>
    </cfRule>
    <cfRule type="cellIs" dxfId="5412" priority="1170" stopIfTrue="1" operator="greaterThan">
      <formula>0</formula>
    </cfRule>
  </conditionalFormatting>
  <conditionalFormatting sqref="Q6">
    <cfRule type="cellIs" dxfId="5411" priority="1165" stopIfTrue="1" operator="greaterThan">
      <formula>0</formula>
    </cfRule>
    <cfRule type="cellIs" dxfId="5410" priority="1166" stopIfTrue="1" operator="greaterThan">
      <formula>0</formula>
    </cfRule>
    <cfRule type="cellIs" dxfId="5409" priority="1167" stopIfTrue="1" operator="greaterThan">
      <formula>0</formula>
    </cfRule>
  </conditionalFormatting>
  <conditionalFormatting sqref="Q7 T7:U7 W7 Z7">
    <cfRule type="cellIs" dxfId="5408" priority="1162" stopIfTrue="1" operator="greaterThan">
      <formula>0</formula>
    </cfRule>
    <cfRule type="cellIs" dxfId="5407" priority="1163" stopIfTrue="1" operator="greaterThan">
      <formula>0</formula>
    </cfRule>
    <cfRule type="cellIs" dxfId="5406" priority="1164" stopIfTrue="1" operator="greaterThan">
      <formula>0</formula>
    </cfRule>
  </conditionalFormatting>
  <conditionalFormatting sqref="Q4:Q5 T4:U5 W4:W5 Z4:Z5">
    <cfRule type="cellIs" dxfId="5405" priority="1159" stopIfTrue="1" operator="greaterThan">
      <formula>0</formula>
    </cfRule>
    <cfRule type="cellIs" dxfId="5404" priority="1160" stopIfTrue="1" operator="greaterThan">
      <formula>0</formula>
    </cfRule>
    <cfRule type="cellIs" dxfId="5403" priority="1161" stopIfTrue="1" operator="greaterThan">
      <formula>0</formula>
    </cfRule>
  </conditionalFormatting>
  <conditionalFormatting sqref="S11:S12">
    <cfRule type="cellIs" dxfId="5402" priority="1156" stopIfTrue="1" operator="greaterThan">
      <formula>0</formula>
    </cfRule>
    <cfRule type="cellIs" dxfId="5401" priority="1157" stopIfTrue="1" operator="greaterThan">
      <formula>0</formula>
    </cfRule>
    <cfRule type="cellIs" dxfId="5400" priority="1158" stopIfTrue="1" operator="greaterThan">
      <formula>0</formula>
    </cfRule>
  </conditionalFormatting>
  <conditionalFormatting sqref="S13">
    <cfRule type="cellIs" dxfId="5399" priority="1153" stopIfTrue="1" operator="greaterThan">
      <formula>0</formula>
    </cfRule>
    <cfRule type="cellIs" dxfId="5398" priority="1154" stopIfTrue="1" operator="greaterThan">
      <formula>0</formula>
    </cfRule>
    <cfRule type="cellIs" dxfId="5397" priority="1155" stopIfTrue="1" operator="greaterThan">
      <formula>0</formula>
    </cfRule>
  </conditionalFormatting>
  <conditionalFormatting sqref="S8:S9">
    <cfRule type="cellIs" dxfId="5396" priority="1150" stopIfTrue="1" operator="greaterThan">
      <formula>0</formula>
    </cfRule>
    <cfRule type="cellIs" dxfId="5395" priority="1151" stopIfTrue="1" operator="greaterThan">
      <formula>0</formula>
    </cfRule>
    <cfRule type="cellIs" dxfId="5394" priority="1152" stopIfTrue="1" operator="greaterThan">
      <formula>0</formula>
    </cfRule>
  </conditionalFormatting>
  <conditionalFormatting sqref="S10">
    <cfRule type="cellIs" dxfId="5393" priority="1147" stopIfTrue="1" operator="greaterThan">
      <formula>0</formula>
    </cfRule>
    <cfRule type="cellIs" dxfId="5392" priority="1148" stopIfTrue="1" operator="greaterThan">
      <formula>0</formula>
    </cfRule>
    <cfRule type="cellIs" dxfId="5391" priority="1149" stopIfTrue="1" operator="greaterThan">
      <formula>0</formula>
    </cfRule>
  </conditionalFormatting>
  <conditionalFormatting sqref="S7">
    <cfRule type="cellIs" dxfId="5390" priority="1144" stopIfTrue="1" operator="greaterThan">
      <formula>0</formula>
    </cfRule>
    <cfRule type="cellIs" dxfId="5389" priority="1145" stopIfTrue="1" operator="greaterThan">
      <formula>0</formula>
    </cfRule>
    <cfRule type="cellIs" dxfId="5388" priority="1146" stopIfTrue="1" operator="greaterThan">
      <formula>0</formula>
    </cfRule>
  </conditionalFormatting>
  <conditionalFormatting sqref="S4:S5">
    <cfRule type="cellIs" dxfId="5387" priority="1141" stopIfTrue="1" operator="greaterThan">
      <formula>0</formula>
    </cfRule>
    <cfRule type="cellIs" dxfId="5386" priority="1142" stopIfTrue="1" operator="greaterThan">
      <formula>0</formula>
    </cfRule>
    <cfRule type="cellIs" dxfId="5385" priority="1143" stopIfTrue="1" operator="greaterThan">
      <formula>0</formula>
    </cfRule>
  </conditionalFormatting>
  <conditionalFormatting sqref="V59">
    <cfRule type="cellIs" dxfId="5384" priority="1138" stopIfTrue="1" operator="greaterThan">
      <formula>0</formula>
    </cfRule>
    <cfRule type="cellIs" dxfId="5383" priority="1139" stopIfTrue="1" operator="greaterThan">
      <formula>0</formula>
    </cfRule>
    <cfRule type="cellIs" dxfId="5382" priority="1140" stopIfTrue="1" operator="greaterThan">
      <formula>0</formula>
    </cfRule>
  </conditionalFormatting>
  <conditionalFormatting sqref="V56:V57">
    <cfRule type="cellIs" dxfId="5381" priority="1135" stopIfTrue="1" operator="greaterThan">
      <formula>0</formula>
    </cfRule>
    <cfRule type="cellIs" dxfId="5380" priority="1136" stopIfTrue="1" operator="greaterThan">
      <formula>0</formula>
    </cfRule>
    <cfRule type="cellIs" dxfId="5379" priority="1137" stopIfTrue="1" operator="greaterThan">
      <formula>0</formula>
    </cfRule>
  </conditionalFormatting>
  <conditionalFormatting sqref="V58">
    <cfRule type="cellIs" dxfId="5378" priority="1132" stopIfTrue="1" operator="greaterThan">
      <formula>0</formula>
    </cfRule>
    <cfRule type="cellIs" dxfId="5377" priority="1133" stopIfTrue="1" operator="greaterThan">
      <formula>0</formula>
    </cfRule>
    <cfRule type="cellIs" dxfId="5376" priority="1134" stopIfTrue="1" operator="greaterThan">
      <formula>0</formula>
    </cfRule>
  </conditionalFormatting>
  <conditionalFormatting sqref="V53:V54">
    <cfRule type="cellIs" dxfId="5375" priority="1129" stopIfTrue="1" operator="greaterThan">
      <formula>0</formula>
    </cfRule>
    <cfRule type="cellIs" dxfId="5374" priority="1130" stopIfTrue="1" operator="greaterThan">
      <formula>0</formula>
    </cfRule>
    <cfRule type="cellIs" dxfId="5373" priority="1131" stopIfTrue="1" operator="greaterThan">
      <formula>0</formula>
    </cfRule>
  </conditionalFormatting>
  <conditionalFormatting sqref="V55">
    <cfRule type="cellIs" dxfId="5372" priority="1126" stopIfTrue="1" operator="greaterThan">
      <formula>0</formula>
    </cfRule>
    <cfRule type="cellIs" dxfId="5371" priority="1127" stopIfTrue="1" operator="greaterThan">
      <formula>0</formula>
    </cfRule>
    <cfRule type="cellIs" dxfId="5370" priority="1128" stopIfTrue="1" operator="greaterThan">
      <formula>0</formula>
    </cfRule>
  </conditionalFormatting>
  <conditionalFormatting sqref="V50:V51">
    <cfRule type="cellIs" dxfId="5369" priority="1123" stopIfTrue="1" operator="greaterThan">
      <formula>0</formula>
    </cfRule>
    <cfRule type="cellIs" dxfId="5368" priority="1124" stopIfTrue="1" operator="greaterThan">
      <formula>0</formula>
    </cfRule>
    <cfRule type="cellIs" dxfId="5367" priority="1125" stopIfTrue="1" operator="greaterThan">
      <formula>0</formula>
    </cfRule>
  </conditionalFormatting>
  <conditionalFormatting sqref="V52">
    <cfRule type="cellIs" dxfId="5366" priority="1120" stopIfTrue="1" operator="greaterThan">
      <formula>0</formula>
    </cfRule>
    <cfRule type="cellIs" dxfId="5365" priority="1121" stopIfTrue="1" operator="greaterThan">
      <formula>0</formula>
    </cfRule>
    <cfRule type="cellIs" dxfId="5364" priority="1122" stopIfTrue="1" operator="greaterThan">
      <formula>0</formula>
    </cfRule>
  </conditionalFormatting>
  <conditionalFormatting sqref="V47:V48">
    <cfRule type="cellIs" dxfId="5363" priority="1117" stopIfTrue="1" operator="greaterThan">
      <formula>0</formula>
    </cfRule>
    <cfRule type="cellIs" dxfId="5362" priority="1118" stopIfTrue="1" operator="greaterThan">
      <formula>0</formula>
    </cfRule>
    <cfRule type="cellIs" dxfId="5361" priority="1119" stopIfTrue="1" operator="greaterThan">
      <formula>0</formula>
    </cfRule>
  </conditionalFormatting>
  <conditionalFormatting sqref="V49">
    <cfRule type="cellIs" dxfId="5360" priority="1114" stopIfTrue="1" operator="greaterThan">
      <formula>0</formula>
    </cfRule>
    <cfRule type="cellIs" dxfId="5359" priority="1115" stopIfTrue="1" operator="greaterThan">
      <formula>0</formula>
    </cfRule>
    <cfRule type="cellIs" dxfId="5358" priority="1116" stopIfTrue="1" operator="greaterThan">
      <formula>0</formula>
    </cfRule>
  </conditionalFormatting>
  <conditionalFormatting sqref="V44:V45">
    <cfRule type="cellIs" dxfId="5357" priority="1111" stopIfTrue="1" operator="greaterThan">
      <formula>0</formula>
    </cfRule>
    <cfRule type="cellIs" dxfId="5356" priority="1112" stopIfTrue="1" operator="greaterThan">
      <formula>0</formula>
    </cfRule>
    <cfRule type="cellIs" dxfId="5355" priority="1113" stopIfTrue="1" operator="greaterThan">
      <formula>0</formula>
    </cfRule>
  </conditionalFormatting>
  <conditionalFormatting sqref="V46">
    <cfRule type="cellIs" dxfId="5354" priority="1108" stopIfTrue="1" operator="greaterThan">
      <formula>0</formula>
    </cfRule>
    <cfRule type="cellIs" dxfId="5353" priority="1109" stopIfTrue="1" operator="greaterThan">
      <formula>0</formula>
    </cfRule>
    <cfRule type="cellIs" dxfId="5352" priority="1110" stopIfTrue="1" operator="greaterThan">
      <formula>0</formula>
    </cfRule>
  </conditionalFormatting>
  <conditionalFormatting sqref="V41:V42">
    <cfRule type="cellIs" dxfId="5351" priority="1105" stopIfTrue="1" operator="greaterThan">
      <formula>0</formula>
    </cfRule>
    <cfRule type="cellIs" dxfId="5350" priority="1106" stopIfTrue="1" operator="greaterThan">
      <formula>0</formula>
    </cfRule>
    <cfRule type="cellIs" dxfId="5349" priority="1107" stopIfTrue="1" operator="greaterThan">
      <formula>0</formula>
    </cfRule>
  </conditionalFormatting>
  <conditionalFormatting sqref="V43">
    <cfRule type="cellIs" dxfId="5348" priority="1102" stopIfTrue="1" operator="greaterThan">
      <formula>0</formula>
    </cfRule>
    <cfRule type="cellIs" dxfId="5347" priority="1103" stopIfTrue="1" operator="greaterThan">
      <formula>0</formula>
    </cfRule>
    <cfRule type="cellIs" dxfId="5346" priority="1104" stopIfTrue="1" operator="greaterThan">
      <formula>0</formula>
    </cfRule>
  </conditionalFormatting>
  <conditionalFormatting sqref="V38:V39">
    <cfRule type="cellIs" dxfId="5345" priority="1099" stopIfTrue="1" operator="greaterThan">
      <formula>0</formula>
    </cfRule>
    <cfRule type="cellIs" dxfId="5344" priority="1100" stopIfTrue="1" operator="greaterThan">
      <formula>0</formula>
    </cfRule>
    <cfRule type="cellIs" dxfId="5343" priority="1101" stopIfTrue="1" operator="greaterThan">
      <formula>0</formula>
    </cfRule>
  </conditionalFormatting>
  <conditionalFormatting sqref="V40">
    <cfRule type="cellIs" dxfId="5342" priority="1096" stopIfTrue="1" operator="greaterThan">
      <formula>0</formula>
    </cfRule>
    <cfRule type="cellIs" dxfId="5341" priority="1097" stopIfTrue="1" operator="greaterThan">
      <formula>0</formula>
    </cfRule>
    <cfRule type="cellIs" dxfId="5340" priority="1098" stopIfTrue="1" operator="greaterThan">
      <formula>0</formula>
    </cfRule>
  </conditionalFormatting>
  <conditionalFormatting sqref="V35:V36">
    <cfRule type="cellIs" dxfId="5339" priority="1093" stopIfTrue="1" operator="greaterThan">
      <formula>0</formula>
    </cfRule>
    <cfRule type="cellIs" dxfId="5338" priority="1094" stopIfTrue="1" operator="greaterThan">
      <formula>0</formula>
    </cfRule>
    <cfRule type="cellIs" dxfId="5337" priority="1095" stopIfTrue="1" operator="greaterThan">
      <formula>0</formula>
    </cfRule>
  </conditionalFormatting>
  <conditionalFormatting sqref="V37">
    <cfRule type="cellIs" dxfId="5336" priority="1090" stopIfTrue="1" operator="greaterThan">
      <formula>0</formula>
    </cfRule>
    <cfRule type="cellIs" dxfId="5335" priority="1091" stopIfTrue="1" operator="greaterThan">
      <formula>0</formula>
    </cfRule>
    <cfRule type="cellIs" dxfId="5334" priority="1092" stopIfTrue="1" operator="greaterThan">
      <formula>0</formula>
    </cfRule>
  </conditionalFormatting>
  <conditionalFormatting sqref="V32:V33">
    <cfRule type="cellIs" dxfId="5333" priority="1087" stopIfTrue="1" operator="greaterThan">
      <formula>0</formula>
    </cfRule>
    <cfRule type="cellIs" dxfId="5332" priority="1088" stopIfTrue="1" operator="greaterThan">
      <formula>0</formula>
    </cfRule>
    <cfRule type="cellIs" dxfId="5331" priority="1089" stopIfTrue="1" operator="greaterThan">
      <formula>0</formula>
    </cfRule>
  </conditionalFormatting>
  <conditionalFormatting sqref="V34">
    <cfRule type="cellIs" dxfId="5330" priority="1084" stopIfTrue="1" operator="greaterThan">
      <formula>0</formula>
    </cfRule>
    <cfRule type="cellIs" dxfId="5329" priority="1085" stopIfTrue="1" operator="greaterThan">
      <formula>0</formula>
    </cfRule>
    <cfRule type="cellIs" dxfId="5328" priority="1086" stopIfTrue="1" operator="greaterThan">
      <formula>0</formula>
    </cfRule>
  </conditionalFormatting>
  <conditionalFormatting sqref="V29:V30">
    <cfRule type="cellIs" dxfId="5327" priority="1081" stopIfTrue="1" operator="greaterThan">
      <formula>0</formula>
    </cfRule>
    <cfRule type="cellIs" dxfId="5326" priority="1082" stopIfTrue="1" operator="greaterThan">
      <formula>0</formula>
    </cfRule>
    <cfRule type="cellIs" dxfId="5325" priority="1083" stopIfTrue="1" operator="greaterThan">
      <formula>0</formula>
    </cfRule>
  </conditionalFormatting>
  <conditionalFormatting sqref="V31">
    <cfRule type="cellIs" dxfId="5324" priority="1078" stopIfTrue="1" operator="greaterThan">
      <formula>0</formula>
    </cfRule>
    <cfRule type="cellIs" dxfId="5323" priority="1079" stopIfTrue="1" operator="greaterThan">
      <formula>0</formula>
    </cfRule>
    <cfRule type="cellIs" dxfId="5322" priority="1080" stopIfTrue="1" operator="greaterThan">
      <formula>0</formula>
    </cfRule>
  </conditionalFormatting>
  <conditionalFormatting sqref="V26:V27">
    <cfRule type="cellIs" dxfId="5321" priority="1075" stopIfTrue="1" operator="greaterThan">
      <formula>0</formula>
    </cfRule>
    <cfRule type="cellIs" dxfId="5320" priority="1076" stopIfTrue="1" operator="greaterThan">
      <formula>0</formula>
    </cfRule>
    <cfRule type="cellIs" dxfId="5319" priority="1077" stopIfTrue="1" operator="greaterThan">
      <formula>0</formula>
    </cfRule>
  </conditionalFormatting>
  <conditionalFormatting sqref="V28">
    <cfRule type="cellIs" dxfId="5318" priority="1072" stopIfTrue="1" operator="greaterThan">
      <formula>0</formula>
    </cfRule>
    <cfRule type="cellIs" dxfId="5317" priority="1073" stopIfTrue="1" operator="greaterThan">
      <formula>0</formula>
    </cfRule>
    <cfRule type="cellIs" dxfId="5316" priority="1074" stopIfTrue="1" operator="greaterThan">
      <formula>0</formula>
    </cfRule>
  </conditionalFormatting>
  <conditionalFormatting sqref="V23:V24">
    <cfRule type="cellIs" dxfId="5315" priority="1069" stopIfTrue="1" operator="greaterThan">
      <formula>0</formula>
    </cfRule>
    <cfRule type="cellIs" dxfId="5314" priority="1070" stopIfTrue="1" operator="greaterThan">
      <formula>0</formula>
    </cfRule>
    <cfRule type="cellIs" dxfId="5313" priority="1071" stopIfTrue="1" operator="greaterThan">
      <formula>0</formula>
    </cfRule>
  </conditionalFormatting>
  <conditionalFormatting sqref="V25">
    <cfRule type="cellIs" dxfId="5312" priority="1066" stopIfTrue="1" operator="greaterThan">
      <formula>0</formula>
    </cfRule>
    <cfRule type="cellIs" dxfId="5311" priority="1067" stopIfTrue="1" operator="greaterThan">
      <formula>0</formula>
    </cfRule>
    <cfRule type="cellIs" dxfId="5310" priority="1068" stopIfTrue="1" operator="greaterThan">
      <formula>0</formula>
    </cfRule>
  </conditionalFormatting>
  <conditionalFormatting sqref="V20:V21">
    <cfRule type="cellIs" dxfId="5309" priority="1063" stopIfTrue="1" operator="greaterThan">
      <formula>0</formula>
    </cfRule>
    <cfRule type="cellIs" dxfId="5308" priority="1064" stopIfTrue="1" operator="greaterThan">
      <formula>0</formula>
    </cfRule>
    <cfRule type="cellIs" dxfId="5307" priority="1065" stopIfTrue="1" operator="greaterThan">
      <formula>0</formula>
    </cfRule>
  </conditionalFormatting>
  <conditionalFormatting sqref="V22">
    <cfRule type="cellIs" dxfId="5306" priority="1060" stopIfTrue="1" operator="greaterThan">
      <formula>0</formula>
    </cfRule>
    <cfRule type="cellIs" dxfId="5305" priority="1061" stopIfTrue="1" operator="greaterThan">
      <formula>0</formula>
    </cfRule>
    <cfRule type="cellIs" dxfId="5304" priority="1062" stopIfTrue="1" operator="greaterThan">
      <formula>0</formula>
    </cfRule>
  </conditionalFormatting>
  <conditionalFormatting sqref="V17:V18">
    <cfRule type="cellIs" dxfId="5303" priority="1057" stopIfTrue="1" operator="greaterThan">
      <formula>0</formula>
    </cfRule>
    <cfRule type="cellIs" dxfId="5302" priority="1058" stopIfTrue="1" operator="greaterThan">
      <formula>0</formula>
    </cfRule>
    <cfRule type="cellIs" dxfId="5301" priority="1059" stopIfTrue="1" operator="greaterThan">
      <formula>0</formula>
    </cfRule>
  </conditionalFormatting>
  <conditionalFormatting sqref="V19">
    <cfRule type="cellIs" dxfId="5300" priority="1054" stopIfTrue="1" operator="greaterThan">
      <formula>0</formula>
    </cfRule>
    <cfRule type="cellIs" dxfId="5299" priority="1055" stopIfTrue="1" operator="greaterThan">
      <formula>0</formula>
    </cfRule>
    <cfRule type="cellIs" dxfId="5298" priority="1056" stopIfTrue="1" operator="greaterThan">
      <formula>0</formula>
    </cfRule>
  </conditionalFormatting>
  <conditionalFormatting sqref="V14:V15">
    <cfRule type="cellIs" dxfId="5297" priority="1051" stopIfTrue="1" operator="greaterThan">
      <formula>0</formula>
    </cfRule>
    <cfRule type="cellIs" dxfId="5296" priority="1052" stopIfTrue="1" operator="greaterThan">
      <formula>0</formula>
    </cfRule>
    <cfRule type="cellIs" dxfId="5295" priority="1053" stopIfTrue="1" operator="greaterThan">
      <formula>0</formula>
    </cfRule>
  </conditionalFormatting>
  <conditionalFormatting sqref="V16">
    <cfRule type="cellIs" dxfId="5294" priority="1048" stopIfTrue="1" operator="greaterThan">
      <formula>0</formula>
    </cfRule>
    <cfRule type="cellIs" dxfId="5293" priority="1049" stopIfTrue="1" operator="greaterThan">
      <formula>0</formula>
    </cfRule>
    <cfRule type="cellIs" dxfId="5292" priority="1050" stopIfTrue="1" operator="greaterThan">
      <formula>0</formula>
    </cfRule>
  </conditionalFormatting>
  <conditionalFormatting sqref="V11:V12">
    <cfRule type="cellIs" dxfId="5291" priority="1045" stopIfTrue="1" operator="greaterThan">
      <formula>0</formula>
    </cfRule>
    <cfRule type="cellIs" dxfId="5290" priority="1046" stopIfTrue="1" operator="greaterThan">
      <formula>0</formula>
    </cfRule>
    <cfRule type="cellIs" dxfId="5289" priority="1047" stopIfTrue="1" operator="greaterThan">
      <formula>0</formula>
    </cfRule>
  </conditionalFormatting>
  <conditionalFormatting sqref="V13">
    <cfRule type="cellIs" dxfId="5288" priority="1042" stopIfTrue="1" operator="greaterThan">
      <formula>0</formula>
    </cfRule>
    <cfRule type="cellIs" dxfId="5287" priority="1043" stopIfTrue="1" operator="greaterThan">
      <formula>0</formula>
    </cfRule>
    <cfRule type="cellIs" dxfId="5286" priority="1044" stopIfTrue="1" operator="greaterThan">
      <formula>0</formula>
    </cfRule>
  </conditionalFormatting>
  <conditionalFormatting sqref="V8:V9">
    <cfRule type="cellIs" dxfId="5285" priority="1039" stopIfTrue="1" operator="greaterThan">
      <formula>0</formula>
    </cfRule>
    <cfRule type="cellIs" dxfId="5284" priority="1040" stopIfTrue="1" operator="greaterThan">
      <formula>0</formula>
    </cfRule>
    <cfRule type="cellIs" dxfId="5283" priority="1041" stopIfTrue="1" operator="greaterThan">
      <formula>0</formula>
    </cfRule>
  </conditionalFormatting>
  <conditionalFormatting sqref="V10">
    <cfRule type="cellIs" dxfId="5282" priority="1036" stopIfTrue="1" operator="greaterThan">
      <formula>0</formula>
    </cfRule>
    <cfRule type="cellIs" dxfId="5281" priority="1037" stopIfTrue="1" operator="greaterThan">
      <formula>0</formula>
    </cfRule>
    <cfRule type="cellIs" dxfId="5280" priority="1038" stopIfTrue="1" operator="greaterThan">
      <formula>0</formula>
    </cfRule>
  </conditionalFormatting>
  <conditionalFormatting sqref="V7">
    <cfRule type="cellIs" dxfId="5279" priority="1033" stopIfTrue="1" operator="greaterThan">
      <formula>0</formula>
    </cfRule>
    <cfRule type="cellIs" dxfId="5278" priority="1034" stopIfTrue="1" operator="greaterThan">
      <formula>0</formula>
    </cfRule>
    <cfRule type="cellIs" dxfId="5277" priority="1035" stopIfTrue="1" operator="greaterThan">
      <formula>0</formula>
    </cfRule>
  </conditionalFormatting>
  <conditionalFormatting sqref="V4:V5">
    <cfRule type="cellIs" dxfId="5276" priority="1030" stopIfTrue="1" operator="greaterThan">
      <formula>0</formula>
    </cfRule>
    <cfRule type="cellIs" dxfId="5275" priority="1031" stopIfTrue="1" operator="greaterThan">
      <formula>0</formula>
    </cfRule>
    <cfRule type="cellIs" dxfId="5274" priority="1032" stopIfTrue="1" operator="greaterThan">
      <formula>0</formula>
    </cfRule>
  </conditionalFormatting>
  <conditionalFormatting sqref="Y59">
    <cfRule type="cellIs" dxfId="5273" priority="1027" stopIfTrue="1" operator="greaterThan">
      <formula>0</formula>
    </cfRule>
    <cfRule type="cellIs" dxfId="5272" priority="1028" stopIfTrue="1" operator="greaterThan">
      <formula>0</formula>
    </cfRule>
    <cfRule type="cellIs" dxfId="5271" priority="1029" stopIfTrue="1" operator="greaterThan">
      <formula>0</formula>
    </cfRule>
  </conditionalFormatting>
  <conditionalFormatting sqref="Y56:Y57">
    <cfRule type="cellIs" dxfId="5270" priority="1024" stopIfTrue="1" operator="greaterThan">
      <formula>0</formula>
    </cfRule>
    <cfRule type="cellIs" dxfId="5269" priority="1025" stopIfTrue="1" operator="greaterThan">
      <formula>0</formula>
    </cfRule>
    <cfRule type="cellIs" dxfId="5268" priority="1026" stopIfTrue="1" operator="greaterThan">
      <formula>0</formula>
    </cfRule>
  </conditionalFormatting>
  <conditionalFormatting sqref="Y58">
    <cfRule type="cellIs" dxfId="5267" priority="1021" stopIfTrue="1" operator="greaterThan">
      <formula>0</formula>
    </cfRule>
    <cfRule type="cellIs" dxfId="5266" priority="1022" stopIfTrue="1" operator="greaterThan">
      <formula>0</formula>
    </cfRule>
    <cfRule type="cellIs" dxfId="5265" priority="1023" stopIfTrue="1" operator="greaterThan">
      <formula>0</formula>
    </cfRule>
  </conditionalFormatting>
  <conditionalFormatting sqref="Y53:Y54">
    <cfRule type="cellIs" dxfId="5264" priority="1018" stopIfTrue="1" operator="greaterThan">
      <formula>0</formula>
    </cfRule>
    <cfRule type="cellIs" dxfId="5263" priority="1019" stopIfTrue="1" operator="greaterThan">
      <formula>0</formula>
    </cfRule>
    <cfRule type="cellIs" dxfId="5262" priority="1020" stopIfTrue="1" operator="greaterThan">
      <formula>0</formula>
    </cfRule>
  </conditionalFormatting>
  <conditionalFormatting sqref="Y55">
    <cfRule type="cellIs" dxfId="5261" priority="1015" stopIfTrue="1" operator="greaterThan">
      <formula>0</formula>
    </cfRule>
    <cfRule type="cellIs" dxfId="5260" priority="1016" stopIfTrue="1" operator="greaterThan">
      <formula>0</formula>
    </cfRule>
    <cfRule type="cellIs" dxfId="5259" priority="1017" stopIfTrue="1" operator="greaterThan">
      <formula>0</formula>
    </cfRule>
  </conditionalFormatting>
  <conditionalFormatting sqref="Y50:Y51">
    <cfRule type="cellIs" dxfId="5258" priority="1012" stopIfTrue="1" operator="greaterThan">
      <formula>0</formula>
    </cfRule>
    <cfRule type="cellIs" dxfId="5257" priority="1013" stopIfTrue="1" operator="greaterThan">
      <formula>0</formula>
    </cfRule>
    <cfRule type="cellIs" dxfId="5256" priority="1014" stopIfTrue="1" operator="greaterThan">
      <formula>0</formula>
    </cfRule>
  </conditionalFormatting>
  <conditionalFormatting sqref="Y52">
    <cfRule type="cellIs" dxfId="5255" priority="1009" stopIfTrue="1" operator="greaterThan">
      <formula>0</formula>
    </cfRule>
    <cfRule type="cellIs" dxfId="5254" priority="1010" stopIfTrue="1" operator="greaterThan">
      <formula>0</formula>
    </cfRule>
    <cfRule type="cellIs" dxfId="5253" priority="1011" stopIfTrue="1" operator="greaterThan">
      <formula>0</formula>
    </cfRule>
  </conditionalFormatting>
  <conditionalFormatting sqref="Y47:Y48">
    <cfRule type="cellIs" dxfId="5252" priority="1006" stopIfTrue="1" operator="greaterThan">
      <formula>0</formula>
    </cfRule>
    <cfRule type="cellIs" dxfId="5251" priority="1007" stopIfTrue="1" operator="greaterThan">
      <formula>0</formula>
    </cfRule>
    <cfRule type="cellIs" dxfId="5250" priority="1008" stopIfTrue="1" operator="greaterThan">
      <formula>0</formula>
    </cfRule>
  </conditionalFormatting>
  <conditionalFormatting sqref="Y49">
    <cfRule type="cellIs" dxfId="5249" priority="1003" stopIfTrue="1" operator="greaterThan">
      <formula>0</formula>
    </cfRule>
    <cfRule type="cellIs" dxfId="5248" priority="1004" stopIfTrue="1" operator="greaterThan">
      <formula>0</formula>
    </cfRule>
    <cfRule type="cellIs" dxfId="5247" priority="1005" stopIfTrue="1" operator="greaterThan">
      <formula>0</formula>
    </cfRule>
  </conditionalFormatting>
  <conditionalFormatting sqref="Y44:Y45">
    <cfRule type="cellIs" dxfId="5246" priority="1000" stopIfTrue="1" operator="greaterThan">
      <formula>0</formula>
    </cfRule>
    <cfRule type="cellIs" dxfId="5245" priority="1001" stopIfTrue="1" operator="greaterThan">
      <formula>0</formula>
    </cfRule>
    <cfRule type="cellIs" dxfId="5244" priority="1002" stopIfTrue="1" operator="greaterThan">
      <formula>0</formula>
    </cfRule>
  </conditionalFormatting>
  <conditionalFormatting sqref="Y46">
    <cfRule type="cellIs" dxfId="5243" priority="997" stopIfTrue="1" operator="greaterThan">
      <formula>0</formula>
    </cfRule>
    <cfRule type="cellIs" dxfId="5242" priority="998" stopIfTrue="1" operator="greaterThan">
      <formula>0</formula>
    </cfRule>
    <cfRule type="cellIs" dxfId="5241" priority="999" stopIfTrue="1" operator="greaterThan">
      <formula>0</formula>
    </cfRule>
  </conditionalFormatting>
  <conditionalFormatting sqref="Y41:Y42">
    <cfRule type="cellIs" dxfId="5240" priority="994" stopIfTrue="1" operator="greaterThan">
      <formula>0</formula>
    </cfRule>
    <cfRule type="cellIs" dxfId="5239" priority="995" stopIfTrue="1" operator="greaterThan">
      <formula>0</formula>
    </cfRule>
    <cfRule type="cellIs" dxfId="5238" priority="996" stopIfTrue="1" operator="greaterThan">
      <formula>0</formula>
    </cfRule>
  </conditionalFormatting>
  <conditionalFormatting sqref="Y43">
    <cfRule type="cellIs" dxfId="5237" priority="991" stopIfTrue="1" operator="greaterThan">
      <formula>0</formula>
    </cfRule>
    <cfRule type="cellIs" dxfId="5236" priority="992" stopIfTrue="1" operator="greaterThan">
      <formula>0</formula>
    </cfRule>
    <cfRule type="cellIs" dxfId="5235" priority="993" stopIfTrue="1" operator="greaterThan">
      <formula>0</formula>
    </cfRule>
  </conditionalFormatting>
  <conditionalFormatting sqref="Y38:Y39">
    <cfRule type="cellIs" dxfId="5234" priority="988" stopIfTrue="1" operator="greaterThan">
      <formula>0</formula>
    </cfRule>
    <cfRule type="cellIs" dxfId="5233" priority="989" stopIfTrue="1" operator="greaterThan">
      <formula>0</formula>
    </cfRule>
    <cfRule type="cellIs" dxfId="5232" priority="990" stopIfTrue="1" operator="greaterThan">
      <formula>0</formula>
    </cfRule>
  </conditionalFormatting>
  <conditionalFormatting sqref="Y40">
    <cfRule type="cellIs" dxfId="5231" priority="985" stopIfTrue="1" operator="greaterThan">
      <formula>0</formula>
    </cfRule>
    <cfRule type="cellIs" dxfId="5230" priority="986" stopIfTrue="1" operator="greaterThan">
      <formula>0</formula>
    </cfRule>
    <cfRule type="cellIs" dxfId="5229" priority="987" stopIfTrue="1" operator="greaterThan">
      <formula>0</formula>
    </cfRule>
  </conditionalFormatting>
  <conditionalFormatting sqref="Y35:Y36">
    <cfRule type="cellIs" dxfId="5228" priority="982" stopIfTrue="1" operator="greaterThan">
      <formula>0</formula>
    </cfRule>
    <cfRule type="cellIs" dxfId="5227" priority="983" stopIfTrue="1" operator="greaterThan">
      <formula>0</formula>
    </cfRule>
    <cfRule type="cellIs" dxfId="5226" priority="984" stopIfTrue="1" operator="greaterThan">
      <formula>0</formula>
    </cfRule>
  </conditionalFormatting>
  <conditionalFormatting sqref="Y37">
    <cfRule type="cellIs" dxfId="5225" priority="979" stopIfTrue="1" operator="greaterThan">
      <formula>0</formula>
    </cfRule>
    <cfRule type="cellIs" dxfId="5224" priority="980" stopIfTrue="1" operator="greaterThan">
      <formula>0</formula>
    </cfRule>
    <cfRule type="cellIs" dxfId="5223" priority="981" stopIfTrue="1" operator="greaterThan">
      <formula>0</formula>
    </cfRule>
  </conditionalFormatting>
  <conditionalFormatting sqref="Y32:Y33">
    <cfRule type="cellIs" dxfId="5222" priority="976" stopIfTrue="1" operator="greaterThan">
      <formula>0</formula>
    </cfRule>
    <cfRule type="cellIs" dxfId="5221" priority="977" stopIfTrue="1" operator="greaterThan">
      <formula>0</formula>
    </cfRule>
    <cfRule type="cellIs" dxfId="5220" priority="978" stopIfTrue="1" operator="greaterThan">
      <formula>0</formula>
    </cfRule>
  </conditionalFormatting>
  <conditionalFormatting sqref="Y34">
    <cfRule type="cellIs" dxfId="5219" priority="973" stopIfTrue="1" operator="greaterThan">
      <formula>0</formula>
    </cfRule>
    <cfRule type="cellIs" dxfId="5218" priority="974" stopIfTrue="1" operator="greaterThan">
      <formula>0</formula>
    </cfRule>
    <cfRule type="cellIs" dxfId="5217" priority="975" stopIfTrue="1" operator="greaterThan">
      <formula>0</formula>
    </cfRule>
  </conditionalFormatting>
  <conditionalFormatting sqref="Y29:Y30">
    <cfRule type="cellIs" dxfId="5216" priority="970" stopIfTrue="1" operator="greaterThan">
      <formula>0</formula>
    </cfRule>
    <cfRule type="cellIs" dxfId="5215" priority="971" stopIfTrue="1" operator="greaterThan">
      <formula>0</formula>
    </cfRule>
    <cfRule type="cellIs" dxfId="5214" priority="972" stopIfTrue="1" operator="greaterThan">
      <formula>0</formula>
    </cfRule>
  </conditionalFormatting>
  <conditionalFormatting sqref="Y31">
    <cfRule type="cellIs" dxfId="5213" priority="967" stopIfTrue="1" operator="greaterThan">
      <formula>0</formula>
    </cfRule>
    <cfRule type="cellIs" dxfId="5212" priority="968" stopIfTrue="1" operator="greaterThan">
      <formula>0</formula>
    </cfRule>
    <cfRule type="cellIs" dxfId="5211" priority="969" stopIfTrue="1" operator="greaterThan">
      <formula>0</formula>
    </cfRule>
  </conditionalFormatting>
  <conditionalFormatting sqref="Y26:Y27">
    <cfRule type="cellIs" dxfId="5210" priority="964" stopIfTrue="1" operator="greaterThan">
      <formula>0</formula>
    </cfRule>
    <cfRule type="cellIs" dxfId="5209" priority="965" stopIfTrue="1" operator="greaterThan">
      <formula>0</formula>
    </cfRule>
    <cfRule type="cellIs" dxfId="5208" priority="966" stopIfTrue="1" operator="greaterThan">
      <formula>0</formula>
    </cfRule>
  </conditionalFormatting>
  <conditionalFormatting sqref="Y28">
    <cfRule type="cellIs" dxfId="5207" priority="961" stopIfTrue="1" operator="greaterThan">
      <formula>0</formula>
    </cfRule>
    <cfRule type="cellIs" dxfId="5206" priority="962" stopIfTrue="1" operator="greaterThan">
      <formula>0</formula>
    </cfRule>
    <cfRule type="cellIs" dxfId="5205" priority="963" stopIfTrue="1" operator="greaterThan">
      <formula>0</formula>
    </cfRule>
  </conditionalFormatting>
  <conditionalFormatting sqref="Y23:Y24">
    <cfRule type="cellIs" dxfId="5204" priority="958" stopIfTrue="1" operator="greaterThan">
      <formula>0</formula>
    </cfRule>
    <cfRule type="cellIs" dxfId="5203" priority="959" stopIfTrue="1" operator="greaterThan">
      <formula>0</formula>
    </cfRule>
    <cfRule type="cellIs" dxfId="5202" priority="960" stopIfTrue="1" operator="greaterThan">
      <formula>0</formula>
    </cfRule>
  </conditionalFormatting>
  <conditionalFormatting sqref="Y25">
    <cfRule type="cellIs" dxfId="5201" priority="955" stopIfTrue="1" operator="greaterThan">
      <formula>0</formula>
    </cfRule>
    <cfRule type="cellIs" dxfId="5200" priority="956" stopIfTrue="1" operator="greaterThan">
      <formula>0</formula>
    </cfRule>
    <cfRule type="cellIs" dxfId="5199" priority="957" stopIfTrue="1" operator="greaterThan">
      <formula>0</formula>
    </cfRule>
  </conditionalFormatting>
  <conditionalFormatting sqref="Y20:Y21">
    <cfRule type="cellIs" dxfId="5198" priority="952" stopIfTrue="1" operator="greaterThan">
      <formula>0</formula>
    </cfRule>
    <cfRule type="cellIs" dxfId="5197" priority="953" stopIfTrue="1" operator="greaterThan">
      <formula>0</formula>
    </cfRule>
    <cfRule type="cellIs" dxfId="5196" priority="954" stopIfTrue="1" operator="greaterThan">
      <formula>0</formula>
    </cfRule>
  </conditionalFormatting>
  <conditionalFormatting sqref="Y22">
    <cfRule type="cellIs" dxfId="5195" priority="949" stopIfTrue="1" operator="greaterThan">
      <formula>0</formula>
    </cfRule>
    <cfRule type="cellIs" dxfId="5194" priority="950" stopIfTrue="1" operator="greaterThan">
      <formula>0</formula>
    </cfRule>
    <cfRule type="cellIs" dxfId="5193" priority="951" stopIfTrue="1" operator="greaterThan">
      <formula>0</formula>
    </cfRule>
  </conditionalFormatting>
  <conditionalFormatting sqref="Y17:Y18">
    <cfRule type="cellIs" dxfId="5192" priority="946" stopIfTrue="1" operator="greaterThan">
      <formula>0</formula>
    </cfRule>
    <cfRule type="cellIs" dxfId="5191" priority="947" stopIfTrue="1" operator="greaterThan">
      <formula>0</formula>
    </cfRule>
    <cfRule type="cellIs" dxfId="5190" priority="948" stopIfTrue="1" operator="greaterThan">
      <formula>0</formula>
    </cfRule>
  </conditionalFormatting>
  <conditionalFormatting sqref="Y19">
    <cfRule type="cellIs" dxfId="5189" priority="943" stopIfTrue="1" operator="greaterThan">
      <formula>0</formula>
    </cfRule>
    <cfRule type="cellIs" dxfId="5188" priority="944" stopIfTrue="1" operator="greaterThan">
      <formula>0</formula>
    </cfRule>
    <cfRule type="cellIs" dxfId="5187" priority="945" stopIfTrue="1" operator="greaterThan">
      <formula>0</formula>
    </cfRule>
  </conditionalFormatting>
  <conditionalFormatting sqref="Y14:Y15">
    <cfRule type="cellIs" dxfId="5186" priority="940" stopIfTrue="1" operator="greaterThan">
      <formula>0</formula>
    </cfRule>
    <cfRule type="cellIs" dxfId="5185" priority="941" stopIfTrue="1" operator="greaterThan">
      <formula>0</formula>
    </cfRule>
    <cfRule type="cellIs" dxfId="5184" priority="942" stopIfTrue="1" operator="greaterThan">
      <formula>0</formula>
    </cfRule>
  </conditionalFormatting>
  <conditionalFormatting sqref="Y16">
    <cfRule type="cellIs" dxfId="5183" priority="937" stopIfTrue="1" operator="greaterThan">
      <formula>0</formula>
    </cfRule>
    <cfRule type="cellIs" dxfId="5182" priority="938" stopIfTrue="1" operator="greaterThan">
      <formula>0</formula>
    </cfRule>
    <cfRule type="cellIs" dxfId="5181" priority="939" stopIfTrue="1" operator="greaterThan">
      <formula>0</formula>
    </cfRule>
  </conditionalFormatting>
  <conditionalFormatting sqref="Y11:Y12">
    <cfRule type="cellIs" dxfId="5180" priority="934" stopIfTrue="1" operator="greaterThan">
      <formula>0</formula>
    </cfRule>
    <cfRule type="cellIs" dxfId="5179" priority="935" stopIfTrue="1" operator="greaterThan">
      <formula>0</formula>
    </cfRule>
    <cfRule type="cellIs" dxfId="5178" priority="936" stopIfTrue="1" operator="greaterThan">
      <formula>0</formula>
    </cfRule>
  </conditionalFormatting>
  <conditionalFormatting sqref="Y13">
    <cfRule type="cellIs" dxfId="5177" priority="931" stopIfTrue="1" operator="greaterThan">
      <formula>0</formula>
    </cfRule>
    <cfRule type="cellIs" dxfId="5176" priority="932" stopIfTrue="1" operator="greaterThan">
      <formula>0</formula>
    </cfRule>
    <cfRule type="cellIs" dxfId="5175" priority="933" stopIfTrue="1" operator="greaterThan">
      <formula>0</formula>
    </cfRule>
  </conditionalFormatting>
  <conditionalFormatting sqref="Y8:Y9">
    <cfRule type="cellIs" dxfId="5174" priority="928" stopIfTrue="1" operator="greaterThan">
      <formula>0</formula>
    </cfRule>
    <cfRule type="cellIs" dxfId="5173" priority="929" stopIfTrue="1" operator="greaterThan">
      <formula>0</formula>
    </cfRule>
    <cfRule type="cellIs" dxfId="5172" priority="930" stopIfTrue="1" operator="greaterThan">
      <formula>0</formula>
    </cfRule>
  </conditionalFormatting>
  <conditionalFormatting sqref="Y10">
    <cfRule type="cellIs" dxfId="5171" priority="925" stopIfTrue="1" operator="greaterThan">
      <formula>0</formula>
    </cfRule>
    <cfRule type="cellIs" dxfId="5170" priority="926" stopIfTrue="1" operator="greaterThan">
      <formula>0</formula>
    </cfRule>
    <cfRule type="cellIs" dxfId="5169" priority="927" stopIfTrue="1" operator="greaterThan">
      <formula>0</formula>
    </cfRule>
  </conditionalFormatting>
  <conditionalFormatting sqref="Y7">
    <cfRule type="cellIs" dxfId="5168" priority="922" stopIfTrue="1" operator="greaterThan">
      <formula>0</formula>
    </cfRule>
    <cfRule type="cellIs" dxfId="5167" priority="923" stopIfTrue="1" operator="greaterThan">
      <formula>0</formula>
    </cfRule>
    <cfRule type="cellIs" dxfId="5166" priority="924" stopIfTrue="1" operator="greaterThan">
      <formula>0</formula>
    </cfRule>
  </conditionalFormatting>
  <conditionalFormatting sqref="Y4">
    <cfRule type="cellIs" dxfId="5165" priority="919" stopIfTrue="1" operator="greaterThan">
      <formula>0</formula>
    </cfRule>
    <cfRule type="cellIs" dxfId="5164" priority="920" stopIfTrue="1" operator="greaterThan">
      <formula>0</formula>
    </cfRule>
    <cfRule type="cellIs" dxfId="5163" priority="921" stopIfTrue="1" operator="greaterThan">
      <formula>0</formula>
    </cfRule>
  </conditionalFormatting>
  <conditionalFormatting sqref="X59">
    <cfRule type="cellIs" dxfId="5162" priority="916" stopIfTrue="1" operator="greaterThan">
      <formula>0</formula>
    </cfRule>
    <cfRule type="cellIs" dxfId="5161" priority="917" stopIfTrue="1" operator="greaterThan">
      <formula>0</formula>
    </cfRule>
    <cfRule type="cellIs" dxfId="5160" priority="918" stopIfTrue="1" operator="greaterThan">
      <formula>0</formula>
    </cfRule>
  </conditionalFormatting>
  <conditionalFormatting sqref="X56:X57">
    <cfRule type="cellIs" dxfId="5159" priority="913" stopIfTrue="1" operator="greaterThan">
      <formula>0</formula>
    </cfRule>
    <cfRule type="cellIs" dxfId="5158" priority="914" stopIfTrue="1" operator="greaterThan">
      <formula>0</formula>
    </cfRule>
    <cfRule type="cellIs" dxfId="5157" priority="915" stopIfTrue="1" operator="greaterThan">
      <formula>0</formula>
    </cfRule>
  </conditionalFormatting>
  <conditionalFormatting sqref="X58">
    <cfRule type="cellIs" dxfId="5156" priority="910" stopIfTrue="1" operator="greaterThan">
      <formula>0</formula>
    </cfRule>
    <cfRule type="cellIs" dxfId="5155" priority="911" stopIfTrue="1" operator="greaterThan">
      <formula>0</formula>
    </cfRule>
    <cfRule type="cellIs" dxfId="5154" priority="912" stopIfTrue="1" operator="greaterThan">
      <formula>0</formula>
    </cfRule>
  </conditionalFormatting>
  <conditionalFormatting sqref="X53:X54">
    <cfRule type="cellIs" dxfId="5153" priority="907" stopIfTrue="1" operator="greaterThan">
      <formula>0</formula>
    </cfRule>
    <cfRule type="cellIs" dxfId="5152" priority="908" stopIfTrue="1" operator="greaterThan">
      <formula>0</formula>
    </cfRule>
    <cfRule type="cellIs" dxfId="5151" priority="909" stopIfTrue="1" operator="greaterThan">
      <formula>0</formula>
    </cfRule>
  </conditionalFormatting>
  <conditionalFormatting sqref="X55">
    <cfRule type="cellIs" dxfId="5150" priority="904" stopIfTrue="1" operator="greaterThan">
      <formula>0</formula>
    </cfRule>
    <cfRule type="cellIs" dxfId="5149" priority="905" stopIfTrue="1" operator="greaterThan">
      <formula>0</formula>
    </cfRule>
    <cfRule type="cellIs" dxfId="5148" priority="906" stopIfTrue="1" operator="greaterThan">
      <formula>0</formula>
    </cfRule>
  </conditionalFormatting>
  <conditionalFormatting sqref="X50:X51">
    <cfRule type="cellIs" dxfId="5147" priority="901" stopIfTrue="1" operator="greaterThan">
      <formula>0</formula>
    </cfRule>
    <cfRule type="cellIs" dxfId="5146" priority="902" stopIfTrue="1" operator="greaterThan">
      <formula>0</formula>
    </cfRule>
    <cfRule type="cellIs" dxfId="5145" priority="903" stopIfTrue="1" operator="greaterThan">
      <formula>0</formula>
    </cfRule>
  </conditionalFormatting>
  <conditionalFormatting sqref="X52">
    <cfRule type="cellIs" dxfId="5144" priority="898" stopIfTrue="1" operator="greaterThan">
      <formula>0</formula>
    </cfRule>
    <cfRule type="cellIs" dxfId="5143" priority="899" stopIfTrue="1" operator="greaterThan">
      <formula>0</formula>
    </cfRule>
    <cfRule type="cellIs" dxfId="5142" priority="900" stopIfTrue="1" operator="greaterThan">
      <formula>0</formula>
    </cfRule>
  </conditionalFormatting>
  <conditionalFormatting sqref="X47:X48">
    <cfRule type="cellIs" dxfId="5141" priority="895" stopIfTrue="1" operator="greaterThan">
      <formula>0</formula>
    </cfRule>
    <cfRule type="cellIs" dxfId="5140" priority="896" stopIfTrue="1" operator="greaterThan">
      <formula>0</formula>
    </cfRule>
    <cfRule type="cellIs" dxfId="5139" priority="897" stopIfTrue="1" operator="greaterThan">
      <formula>0</formula>
    </cfRule>
  </conditionalFormatting>
  <conditionalFormatting sqref="X49">
    <cfRule type="cellIs" dxfId="5138" priority="892" stopIfTrue="1" operator="greaterThan">
      <formula>0</formula>
    </cfRule>
    <cfRule type="cellIs" dxfId="5137" priority="893" stopIfTrue="1" operator="greaterThan">
      <formula>0</formula>
    </cfRule>
    <cfRule type="cellIs" dxfId="5136" priority="894" stopIfTrue="1" operator="greaterThan">
      <formula>0</formula>
    </cfRule>
  </conditionalFormatting>
  <conditionalFormatting sqref="X44:X45">
    <cfRule type="cellIs" dxfId="5135" priority="889" stopIfTrue="1" operator="greaterThan">
      <formula>0</formula>
    </cfRule>
    <cfRule type="cellIs" dxfId="5134" priority="890" stopIfTrue="1" operator="greaterThan">
      <formula>0</formula>
    </cfRule>
    <cfRule type="cellIs" dxfId="5133" priority="891" stopIfTrue="1" operator="greaterThan">
      <formula>0</formula>
    </cfRule>
  </conditionalFormatting>
  <conditionalFormatting sqref="X46">
    <cfRule type="cellIs" dxfId="5132" priority="886" stopIfTrue="1" operator="greaterThan">
      <formula>0</formula>
    </cfRule>
    <cfRule type="cellIs" dxfId="5131" priority="887" stopIfTrue="1" operator="greaterThan">
      <formula>0</formula>
    </cfRule>
    <cfRule type="cellIs" dxfId="5130" priority="888" stopIfTrue="1" operator="greaterThan">
      <formula>0</formula>
    </cfRule>
  </conditionalFormatting>
  <conditionalFormatting sqref="X41:X42">
    <cfRule type="cellIs" dxfId="5129" priority="883" stopIfTrue="1" operator="greaterThan">
      <formula>0</formula>
    </cfRule>
    <cfRule type="cellIs" dxfId="5128" priority="884" stopIfTrue="1" operator="greaterThan">
      <formula>0</formula>
    </cfRule>
    <cfRule type="cellIs" dxfId="5127" priority="885" stopIfTrue="1" operator="greaterThan">
      <formula>0</formula>
    </cfRule>
  </conditionalFormatting>
  <conditionalFormatting sqref="X43">
    <cfRule type="cellIs" dxfId="5126" priority="880" stopIfTrue="1" operator="greaterThan">
      <formula>0</formula>
    </cfRule>
    <cfRule type="cellIs" dxfId="5125" priority="881" stopIfTrue="1" operator="greaterThan">
      <formula>0</formula>
    </cfRule>
    <cfRule type="cellIs" dxfId="5124" priority="882" stopIfTrue="1" operator="greaterThan">
      <formula>0</formula>
    </cfRule>
  </conditionalFormatting>
  <conditionalFormatting sqref="X38:X39">
    <cfRule type="cellIs" dxfId="5123" priority="877" stopIfTrue="1" operator="greaterThan">
      <formula>0</formula>
    </cfRule>
    <cfRule type="cellIs" dxfId="5122" priority="878" stopIfTrue="1" operator="greaterThan">
      <formula>0</formula>
    </cfRule>
    <cfRule type="cellIs" dxfId="5121" priority="879" stopIfTrue="1" operator="greaterThan">
      <formula>0</formula>
    </cfRule>
  </conditionalFormatting>
  <conditionalFormatting sqref="X40">
    <cfRule type="cellIs" dxfId="5120" priority="874" stopIfTrue="1" operator="greaterThan">
      <formula>0</formula>
    </cfRule>
    <cfRule type="cellIs" dxfId="5119" priority="875" stopIfTrue="1" operator="greaterThan">
      <formula>0</formula>
    </cfRule>
    <cfRule type="cellIs" dxfId="5118" priority="876" stopIfTrue="1" operator="greaterThan">
      <formula>0</formula>
    </cfRule>
  </conditionalFormatting>
  <conditionalFormatting sqref="X35:X36">
    <cfRule type="cellIs" dxfId="5117" priority="871" stopIfTrue="1" operator="greaterThan">
      <formula>0</formula>
    </cfRule>
    <cfRule type="cellIs" dxfId="5116" priority="872" stopIfTrue="1" operator="greaterThan">
      <formula>0</formula>
    </cfRule>
    <cfRule type="cellIs" dxfId="5115" priority="873" stopIfTrue="1" operator="greaterThan">
      <formula>0</formula>
    </cfRule>
  </conditionalFormatting>
  <conditionalFormatting sqref="X37">
    <cfRule type="cellIs" dxfId="5114" priority="868" stopIfTrue="1" operator="greaterThan">
      <formula>0</formula>
    </cfRule>
    <cfRule type="cellIs" dxfId="5113" priority="869" stopIfTrue="1" operator="greaterThan">
      <formula>0</formula>
    </cfRule>
    <cfRule type="cellIs" dxfId="5112" priority="870" stopIfTrue="1" operator="greaterThan">
      <formula>0</formula>
    </cfRule>
  </conditionalFormatting>
  <conditionalFormatting sqref="X32:X33">
    <cfRule type="cellIs" dxfId="5111" priority="865" stopIfTrue="1" operator="greaterThan">
      <formula>0</formula>
    </cfRule>
    <cfRule type="cellIs" dxfId="5110" priority="866" stopIfTrue="1" operator="greaterThan">
      <formula>0</formula>
    </cfRule>
    <cfRule type="cellIs" dxfId="5109" priority="867" stopIfTrue="1" operator="greaterThan">
      <formula>0</formula>
    </cfRule>
  </conditionalFormatting>
  <conditionalFormatting sqref="X34">
    <cfRule type="cellIs" dxfId="5108" priority="862" stopIfTrue="1" operator="greaterThan">
      <formula>0</formula>
    </cfRule>
    <cfRule type="cellIs" dxfId="5107" priority="863" stopIfTrue="1" operator="greaterThan">
      <formula>0</formula>
    </cfRule>
    <cfRule type="cellIs" dxfId="5106" priority="864" stopIfTrue="1" operator="greaterThan">
      <formula>0</formula>
    </cfRule>
  </conditionalFormatting>
  <conditionalFormatting sqref="X29:X30">
    <cfRule type="cellIs" dxfId="5105" priority="859" stopIfTrue="1" operator="greaterThan">
      <formula>0</formula>
    </cfRule>
    <cfRule type="cellIs" dxfId="5104" priority="860" stopIfTrue="1" operator="greaterThan">
      <formula>0</formula>
    </cfRule>
    <cfRule type="cellIs" dxfId="5103" priority="861" stopIfTrue="1" operator="greaterThan">
      <formula>0</formula>
    </cfRule>
  </conditionalFormatting>
  <conditionalFormatting sqref="X31">
    <cfRule type="cellIs" dxfId="5102" priority="856" stopIfTrue="1" operator="greaterThan">
      <formula>0</formula>
    </cfRule>
    <cfRule type="cellIs" dxfId="5101" priority="857" stopIfTrue="1" operator="greaterThan">
      <formula>0</formula>
    </cfRule>
    <cfRule type="cellIs" dxfId="5100" priority="858" stopIfTrue="1" operator="greaterThan">
      <formula>0</formula>
    </cfRule>
  </conditionalFormatting>
  <conditionalFormatting sqref="X26:X27">
    <cfRule type="cellIs" dxfId="5099" priority="853" stopIfTrue="1" operator="greaterThan">
      <formula>0</formula>
    </cfRule>
    <cfRule type="cellIs" dxfId="5098" priority="854" stopIfTrue="1" operator="greaterThan">
      <formula>0</formula>
    </cfRule>
    <cfRule type="cellIs" dxfId="5097" priority="855" stopIfTrue="1" operator="greaterThan">
      <formula>0</formula>
    </cfRule>
  </conditionalFormatting>
  <conditionalFormatting sqref="X28">
    <cfRule type="cellIs" dxfId="5096" priority="850" stopIfTrue="1" operator="greaterThan">
      <formula>0</formula>
    </cfRule>
    <cfRule type="cellIs" dxfId="5095" priority="851" stopIfTrue="1" operator="greaterThan">
      <formula>0</formula>
    </cfRule>
    <cfRule type="cellIs" dxfId="5094" priority="852" stopIfTrue="1" operator="greaterThan">
      <formula>0</formula>
    </cfRule>
  </conditionalFormatting>
  <conditionalFormatting sqref="X23:X24">
    <cfRule type="cellIs" dxfId="5093" priority="847" stopIfTrue="1" operator="greaterThan">
      <formula>0</formula>
    </cfRule>
    <cfRule type="cellIs" dxfId="5092" priority="848" stopIfTrue="1" operator="greaterThan">
      <formula>0</formula>
    </cfRule>
    <cfRule type="cellIs" dxfId="5091" priority="849" stopIfTrue="1" operator="greaterThan">
      <formula>0</formula>
    </cfRule>
  </conditionalFormatting>
  <conditionalFormatting sqref="X25">
    <cfRule type="cellIs" dxfId="5090" priority="844" stopIfTrue="1" operator="greaterThan">
      <formula>0</formula>
    </cfRule>
    <cfRule type="cellIs" dxfId="5089" priority="845" stopIfTrue="1" operator="greaterThan">
      <formula>0</formula>
    </cfRule>
    <cfRule type="cellIs" dxfId="5088" priority="846" stopIfTrue="1" operator="greaterThan">
      <formula>0</formula>
    </cfRule>
  </conditionalFormatting>
  <conditionalFormatting sqref="X20:X21">
    <cfRule type="cellIs" dxfId="5087" priority="841" stopIfTrue="1" operator="greaterThan">
      <formula>0</formula>
    </cfRule>
    <cfRule type="cellIs" dxfId="5086" priority="842" stopIfTrue="1" operator="greaterThan">
      <formula>0</formula>
    </cfRule>
    <cfRule type="cellIs" dxfId="5085" priority="843" stopIfTrue="1" operator="greaterThan">
      <formula>0</formula>
    </cfRule>
  </conditionalFormatting>
  <conditionalFormatting sqref="X22">
    <cfRule type="cellIs" dxfId="5084" priority="838" stopIfTrue="1" operator="greaterThan">
      <formula>0</formula>
    </cfRule>
    <cfRule type="cellIs" dxfId="5083" priority="839" stopIfTrue="1" operator="greaterThan">
      <formula>0</formula>
    </cfRule>
    <cfRule type="cellIs" dxfId="5082" priority="840" stopIfTrue="1" operator="greaterThan">
      <formula>0</formula>
    </cfRule>
  </conditionalFormatting>
  <conditionalFormatting sqref="X17:X18">
    <cfRule type="cellIs" dxfId="5081" priority="835" stopIfTrue="1" operator="greaterThan">
      <formula>0</formula>
    </cfRule>
    <cfRule type="cellIs" dxfId="5080" priority="836" stopIfTrue="1" operator="greaterThan">
      <formula>0</formula>
    </cfRule>
    <cfRule type="cellIs" dxfId="5079" priority="837" stopIfTrue="1" operator="greaterThan">
      <formula>0</formula>
    </cfRule>
  </conditionalFormatting>
  <conditionalFormatting sqref="X19">
    <cfRule type="cellIs" dxfId="5078" priority="832" stopIfTrue="1" operator="greaterThan">
      <formula>0</formula>
    </cfRule>
    <cfRule type="cellIs" dxfId="5077" priority="833" stopIfTrue="1" operator="greaterThan">
      <formula>0</formula>
    </cfRule>
    <cfRule type="cellIs" dxfId="5076" priority="834" stopIfTrue="1" operator="greaterThan">
      <formula>0</formula>
    </cfRule>
  </conditionalFormatting>
  <conditionalFormatting sqref="X14:X15">
    <cfRule type="cellIs" dxfId="5075" priority="829" stopIfTrue="1" operator="greaterThan">
      <formula>0</formula>
    </cfRule>
    <cfRule type="cellIs" dxfId="5074" priority="830" stopIfTrue="1" operator="greaterThan">
      <formula>0</formula>
    </cfRule>
    <cfRule type="cellIs" dxfId="5073" priority="831" stopIfTrue="1" operator="greaterThan">
      <formula>0</formula>
    </cfRule>
  </conditionalFormatting>
  <conditionalFormatting sqref="X16">
    <cfRule type="cellIs" dxfId="5072" priority="826" stopIfTrue="1" operator="greaterThan">
      <formula>0</formula>
    </cfRule>
    <cfRule type="cellIs" dxfId="5071" priority="827" stopIfTrue="1" operator="greaterThan">
      <formula>0</formula>
    </cfRule>
    <cfRule type="cellIs" dxfId="5070" priority="828" stopIfTrue="1" operator="greaterThan">
      <formula>0</formula>
    </cfRule>
  </conditionalFormatting>
  <conditionalFormatting sqref="X11:X12">
    <cfRule type="cellIs" dxfId="5069" priority="823" stopIfTrue="1" operator="greaterThan">
      <formula>0</formula>
    </cfRule>
    <cfRule type="cellIs" dxfId="5068" priority="824" stopIfTrue="1" operator="greaterThan">
      <formula>0</formula>
    </cfRule>
    <cfRule type="cellIs" dxfId="5067" priority="825" stopIfTrue="1" operator="greaterThan">
      <formula>0</formula>
    </cfRule>
  </conditionalFormatting>
  <conditionalFormatting sqref="X13">
    <cfRule type="cellIs" dxfId="5066" priority="820" stopIfTrue="1" operator="greaterThan">
      <formula>0</formula>
    </cfRule>
    <cfRule type="cellIs" dxfId="5065" priority="821" stopIfTrue="1" operator="greaterThan">
      <formula>0</formula>
    </cfRule>
    <cfRule type="cellIs" dxfId="5064" priority="822" stopIfTrue="1" operator="greaterThan">
      <formula>0</formula>
    </cfRule>
  </conditionalFormatting>
  <conditionalFormatting sqref="X8:X9">
    <cfRule type="cellIs" dxfId="5063" priority="817" stopIfTrue="1" operator="greaterThan">
      <formula>0</formula>
    </cfRule>
    <cfRule type="cellIs" dxfId="5062" priority="818" stopIfTrue="1" operator="greaterThan">
      <formula>0</formula>
    </cfRule>
    <cfRule type="cellIs" dxfId="5061" priority="819" stopIfTrue="1" operator="greaterThan">
      <formula>0</formula>
    </cfRule>
  </conditionalFormatting>
  <conditionalFormatting sqref="X10">
    <cfRule type="cellIs" dxfId="5060" priority="814" stopIfTrue="1" operator="greaterThan">
      <formula>0</formula>
    </cfRule>
    <cfRule type="cellIs" dxfId="5059" priority="815" stopIfTrue="1" operator="greaterThan">
      <formula>0</formula>
    </cfRule>
    <cfRule type="cellIs" dxfId="5058" priority="816" stopIfTrue="1" operator="greaterThan">
      <formula>0</formula>
    </cfRule>
  </conditionalFormatting>
  <conditionalFormatting sqref="X7">
    <cfRule type="cellIs" dxfId="5057" priority="811" stopIfTrue="1" operator="greaterThan">
      <formula>0</formula>
    </cfRule>
    <cfRule type="cellIs" dxfId="5056" priority="812" stopIfTrue="1" operator="greaterThan">
      <formula>0</formula>
    </cfRule>
    <cfRule type="cellIs" dxfId="5055" priority="813" stopIfTrue="1" operator="greaterThan">
      <formula>0</formula>
    </cfRule>
  </conditionalFormatting>
  <conditionalFormatting sqref="X4:X5">
    <cfRule type="cellIs" dxfId="5054" priority="808" stopIfTrue="1" operator="greaterThan">
      <formula>0</formula>
    </cfRule>
    <cfRule type="cellIs" dxfId="5053" priority="809" stopIfTrue="1" operator="greaterThan">
      <formula>0</formula>
    </cfRule>
    <cfRule type="cellIs" dxfId="5052" priority="810" stopIfTrue="1" operator="greaterThan">
      <formula>0</formula>
    </cfRule>
  </conditionalFormatting>
  <conditionalFormatting sqref="Y5">
    <cfRule type="cellIs" dxfId="5051" priority="805" stopIfTrue="1" operator="greaterThan">
      <formula>0</formula>
    </cfRule>
    <cfRule type="cellIs" dxfId="5050" priority="806" stopIfTrue="1" operator="greaterThan">
      <formula>0</formula>
    </cfRule>
    <cfRule type="cellIs" dxfId="5049" priority="807" stopIfTrue="1" operator="greaterThan">
      <formula>0</formula>
    </cfRule>
  </conditionalFormatting>
  <conditionalFormatting sqref="AB59">
    <cfRule type="cellIs" dxfId="5048" priority="802" stopIfTrue="1" operator="greaterThan">
      <formula>0</formula>
    </cfRule>
    <cfRule type="cellIs" dxfId="5047" priority="803" stopIfTrue="1" operator="greaterThan">
      <formula>0</formula>
    </cfRule>
    <cfRule type="cellIs" dxfId="5046" priority="804" stopIfTrue="1" operator="greaterThan">
      <formula>0</formula>
    </cfRule>
  </conditionalFormatting>
  <conditionalFormatting sqref="AB56:AB57">
    <cfRule type="cellIs" dxfId="5045" priority="799" stopIfTrue="1" operator="greaterThan">
      <formula>0</formula>
    </cfRule>
    <cfRule type="cellIs" dxfId="5044" priority="800" stopIfTrue="1" operator="greaterThan">
      <formula>0</formula>
    </cfRule>
    <cfRule type="cellIs" dxfId="5043" priority="801" stopIfTrue="1" operator="greaterThan">
      <formula>0</formula>
    </cfRule>
  </conditionalFormatting>
  <conditionalFormatting sqref="AB58">
    <cfRule type="cellIs" dxfId="5042" priority="796" stopIfTrue="1" operator="greaterThan">
      <formula>0</formula>
    </cfRule>
    <cfRule type="cellIs" dxfId="5041" priority="797" stopIfTrue="1" operator="greaterThan">
      <formula>0</formula>
    </cfRule>
    <cfRule type="cellIs" dxfId="5040" priority="798" stopIfTrue="1" operator="greaterThan">
      <formula>0</formula>
    </cfRule>
  </conditionalFormatting>
  <conditionalFormatting sqref="AB53:AB54">
    <cfRule type="cellIs" dxfId="5039" priority="793" stopIfTrue="1" operator="greaterThan">
      <formula>0</formula>
    </cfRule>
    <cfRule type="cellIs" dxfId="5038" priority="794" stopIfTrue="1" operator="greaterThan">
      <formula>0</formula>
    </cfRule>
    <cfRule type="cellIs" dxfId="5037" priority="795" stopIfTrue="1" operator="greaterThan">
      <formula>0</formula>
    </cfRule>
  </conditionalFormatting>
  <conditionalFormatting sqref="AB55">
    <cfRule type="cellIs" dxfId="5036" priority="790" stopIfTrue="1" operator="greaterThan">
      <formula>0</formula>
    </cfRule>
    <cfRule type="cellIs" dxfId="5035" priority="791" stopIfTrue="1" operator="greaterThan">
      <formula>0</formula>
    </cfRule>
    <cfRule type="cellIs" dxfId="5034" priority="792" stopIfTrue="1" operator="greaterThan">
      <formula>0</formula>
    </cfRule>
  </conditionalFormatting>
  <conditionalFormatting sqref="AB50:AB51">
    <cfRule type="cellIs" dxfId="5033" priority="787" stopIfTrue="1" operator="greaterThan">
      <formula>0</formula>
    </cfRule>
    <cfRule type="cellIs" dxfId="5032" priority="788" stopIfTrue="1" operator="greaterThan">
      <formula>0</formula>
    </cfRule>
    <cfRule type="cellIs" dxfId="5031" priority="789" stopIfTrue="1" operator="greaterThan">
      <formula>0</formula>
    </cfRule>
  </conditionalFormatting>
  <conditionalFormatting sqref="AB52">
    <cfRule type="cellIs" dxfId="5030" priority="784" stopIfTrue="1" operator="greaterThan">
      <formula>0</formula>
    </cfRule>
    <cfRule type="cellIs" dxfId="5029" priority="785" stopIfTrue="1" operator="greaterThan">
      <formula>0</formula>
    </cfRule>
    <cfRule type="cellIs" dxfId="5028" priority="786" stopIfTrue="1" operator="greaterThan">
      <formula>0</formula>
    </cfRule>
  </conditionalFormatting>
  <conditionalFormatting sqref="AB47:AB48">
    <cfRule type="cellIs" dxfId="5027" priority="781" stopIfTrue="1" operator="greaterThan">
      <formula>0</formula>
    </cfRule>
    <cfRule type="cellIs" dxfId="5026" priority="782" stopIfTrue="1" operator="greaterThan">
      <formula>0</formula>
    </cfRule>
    <cfRule type="cellIs" dxfId="5025" priority="783" stopIfTrue="1" operator="greaterThan">
      <formula>0</formula>
    </cfRule>
  </conditionalFormatting>
  <conditionalFormatting sqref="AB49">
    <cfRule type="cellIs" dxfId="5024" priority="778" stopIfTrue="1" operator="greaterThan">
      <formula>0</formula>
    </cfRule>
    <cfRule type="cellIs" dxfId="5023" priority="779" stopIfTrue="1" operator="greaterThan">
      <formula>0</formula>
    </cfRule>
    <cfRule type="cellIs" dxfId="5022" priority="780" stopIfTrue="1" operator="greaterThan">
      <formula>0</formula>
    </cfRule>
  </conditionalFormatting>
  <conditionalFormatting sqref="AB44:AB45">
    <cfRule type="cellIs" dxfId="5021" priority="775" stopIfTrue="1" operator="greaterThan">
      <formula>0</formula>
    </cfRule>
    <cfRule type="cellIs" dxfId="5020" priority="776" stopIfTrue="1" operator="greaterThan">
      <formula>0</formula>
    </cfRule>
    <cfRule type="cellIs" dxfId="5019" priority="777" stopIfTrue="1" operator="greaterThan">
      <formula>0</formula>
    </cfRule>
  </conditionalFormatting>
  <conditionalFormatting sqref="AB46">
    <cfRule type="cellIs" dxfId="5018" priority="772" stopIfTrue="1" operator="greaterThan">
      <formula>0</formula>
    </cfRule>
    <cfRule type="cellIs" dxfId="5017" priority="773" stopIfTrue="1" operator="greaterThan">
      <formula>0</formula>
    </cfRule>
    <cfRule type="cellIs" dxfId="5016" priority="774" stopIfTrue="1" operator="greaterThan">
      <formula>0</formula>
    </cfRule>
  </conditionalFormatting>
  <conditionalFormatting sqref="AB41:AB42">
    <cfRule type="cellIs" dxfId="5015" priority="769" stopIfTrue="1" operator="greaterThan">
      <formula>0</formula>
    </cfRule>
    <cfRule type="cellIs" dxfId="5014" priority="770" stopIfTrue="1" operator="greaterThan">
      <formula>0</formula>
    </cfRule>
    <cfRule type="cellIs" dxfId="5013" priority="771" stopIfTrue="1" operator="greaterThan">
      <formula>0</formula>
    </cfRule>
  </conditionalFormatting>
  <conditionalFormatting sqref="AB43">
    <cfRule type="cellIs" dxfId="5012" priority="766" stopIfTrue="1" operator="greaterThan">
      <formula>0</formula>
    </cfRule>
    <cfRule type="cellIs" dxfId="5011" priority="767" stopIfTrue="1" operator="greaterThan">
      <formula>0</formula>
    </cfRule>
    <cfRule type="cellIs" dxfId="5010" priority="768" stopIfTrue="1" operator="greaterThan">
      <formula>0</formula>
    </cfRule>
  </conditionalFormatting>
  <conditionalFormatting sqref="AB38:AB39">
    <cfRule type="cellIs" dxfId="5009" priority="763" stopIfTrue="1" operator="greaterThan">
      <formula>0</formula>
    </cfRule>
    <cfRule type="cellIs" dxfId="5008" priority="764" stopIfTrue="1" operator="greaterThan">
      <formula>0</formula>
    </cfRule>
    <cfRule type="cellIs" dxfId="5007" priority="765" stopIfTrue="1" operator="greaterThan">
      <formula>0</formula>
    </cfRule>
  </conditionalFormatting>
  <conditionalFormatting sqref="AB40">
    <cfRule type="cellIs" dxfId="5006" priority="760" stopIfTrue="1" operator="greaterThan">
      <formula>0</formula>
    </cfRule>
    <cfRule type="cellIs" dxfId="5005" priority="761" stopIfTrue="1" operator="greaterThan">
      <formula>0</formula>
    </cfRule>
    <cfRule type="cellIs" dxfId="5004" priority="762" stopIfTrue="1" operator="greaterThan">
      <formula>0</formula>
    </cfRule>
  </conditionalFormatting>
  <conditionalFormatting sqref="AB35:AB36">
    <cfRule type="cellIs" dxfId="5003" priority="757" stopIfTrue="1" operator="greaterThan">
      <formula>0</formula>
    </cfRule>
    <cfRule type="cellIs" dxfId="5002" priority="758" stopIfTrue="1" operator="greaterThan">
      <formula>0</formula>
    </cfRule>
    <cfRule type="cellIs" dxfId="5001" priority="759" stopIfTrue="1" operator="greaterThan">
      <formula>0</formula>
    </cfRule>
  </conditionalFormatting>
  <conditionalFormatting sqref="AB37">
    <cfRule type="cellIs" dxfId="5000" priority="754" stopIfTrue="1" operator="greaterThan">
      <formula>0</formula>
    </cfRule>
    <cfRule type="cellIs" dxfId="4999" priority="755" stopIfTrue="1" operator="greaterThan">
      <formula>0</formula>
    </cfRule>
    <cfRule type="cellIs" dxfId="4998" priority="756" stopIfTrue="1" operator="greaterThan">
      <formula>0</formula>
    </cfRule>
  </conditionalFormatting>
  <conditionalFormatting sqref="AB32:AB33">
    <cfRule type="cellIs" dxfId="4997" priority="751" stopIfTrue="1" operator="greaterThan">
      <formula>0</formula>
    </cfRule>
    <cfRule type="cellIs" dxfId="4996" priority="752" stopIfTrue="1" operator="greaterThan">
      <formula>0</formula>
    </cfRule>
    <cfRule type="cellIs" dxfId="4995" priority="753" stopIfTrue="1" operator="greaterThan">
      <formula>0</formula>
    </cfRule>
  </conditionalFormatting>
  <conditionalFormatting sqref="AB34">
    <cfRule type="cellIs" dxfId="4994" priority="748" stopIfTrue="1" operator="greaterThan">
      <formula>0</formula>
    </cfRule>
    <cfRule type="cellIs" dxfId="4993" priority="749" stopIfTrue="1" operator="greaterThan">
      <formula>0</formula>
    </cfRule>
    <cfRule type="cellIs" dxfId="4992" priority="750" stopIfTrue="1" operator="greaterThan">
      <formula>0</formula>
    </cfRule>
  </conditionalFormatting>
  <conditionalFormatting sqref="AB29:AB30">
    <cfRule type="cellIs" dxfId="4991" priority="745" stopIfTrue="1" operator="greaterThan">
      <formula>0</formula>
    </cfRule>
    <cfRule type="cellIs" dxfId="4990" priority="746" stopIfTrue="1" operator="greaterThan">
      <formula>0</formula>
    </cfRule>
    <cfRule type="cellIs" dxfId="4989" priority="747" stopIfTrue="1" operator="greaterThan">
      <formula>0</formula>
    </cfRule>
  </conditionalFormatting>
  <conditionalFormatting sqref="AB31">
    <cfRule type="cellIs" dxfId="4988" priority="742" stopIfTrue="1" operator="greaterThan">
      <formula>0</formula>
    </cfRule>
    <cfRule type="cellIs" dxfId="4987" priority="743" stopIfTrue="1" operator="greaterThan">
      <formula>0</formula>
    </cfRule>
    <cfRule type="cellIs" dxfId="4986" priority="744" stopIfTrue="1" operator="greaterThan">
      <formula>0</formula>
    </cfRule>
  </conditionalFormatting>
  <conditionalFormatting sqref="AB26:AB27">
    <cfRule type="cellIs" dxfId="4985" priority="739" stopIfTrue="1" operator="greaterThan">
      <formula>0</formula>
    </cfRule>
    <cfRule type="cellIs" dxfId="4984" priority="740" stopIfTrue="1" operator="greaterThan">
      <formula>0</formula>
    </cfRule>
    <cfRule type="cellIs" dxfId="4983" priority="741" stopIfTrue="1" operator="greaterThan">
      <formula>0</formula>
    </cfRule>
  </conditionalFormatting>
  <conditionalFormatting sqref="AB28">
    <cfRule type="cellIs" dxfId="4982" priority="736" stopIfTrue="1" operator="greaterThan">
      <formula>0</formula>
    </cfRule>
    <cfRule type="cellIs" dxfId="4981" priority="737" stopIfTrue="1" operator="greaterThan">
      <formula>0</formula>
    </cfRule>
    <cfRule type="cellIs" dxfId="4980" priority="738" stopIfTrue="1" operator="greaterThan">
      <formula>0</formula>
    </cfRule>
  </conditionalFormatting>
  <conditionalFormatting sqref="AB23:AB24">
    <cfRule type="cellIs" dxfId="4979" priority="733" stopIfTrue="1" operator="greaterThan">
      <formula>0</formula>
    </cfRule>
    <cfRule type="cellIs" dxfId="4978" priority="734" stopIfTrue="1" operator="greaterThan">
      <formula>0</formula>
    </cfRule>
    <cfRule type="cellIs" dxfId="4977" priority="735" stopIfTrue="1" operator="greaterThan">
      <formula>0</formula>
    </cfRule>
  </conditionalFormatting>
  <conditionalFormatting sqref="AB25">
    <cfRule type="cellIs" dxfId="4976" priority="730" stopIfTrue="1" operator="greaterThan">
      <formula>0</formula>
    </cfRule>
    <cfRule type="cellIs" dxfId="4975" priority="731" stopIfTrue="1" operator="greaterThan">
      <formula>0</formula>
    </cfRule>
    <cfRule type="cellIs" dxfId="4974" priority="732" stopIfTrue="1" operator="greaterThan">
      <formula>0</formula>
    </cfRule>
  </conditionalFormatting>
  <conditionalFormatting sqref="AB20:AB21">
    <cfRule type="cellIs" dxfId="4973" priority="727" stopIfTrue="1" operator="greaterThan">
      <formula>0</formula>
    </cfRule>
    <cfRule type="cellIs" dxfId="4972" priority="728" stopIfTrue="1" operator="greaterThan">
      <formula>0</formula>
    </cfRule>
    <cfRule type="cellIs" dxfId="4971" priority="729" stopIfTrue="1" operator="greaterThan">
      <formula>0</formula>
    </cfRule>
  </conditionalFormatting>
  <conditionalFormatting sqref="AB22">
    <cfRule type="cellIs" dxfId="4970" priority="724" stopIfTrue="1" operator="greaterThan">
      <formula>0</formula>
    </cfRule>
    <cfRule type="cellIs" dxfId="4969" priority="725" stopIfTrue="1" operator="greaterThan">
      <formula>0</formula>
    </cfRule>
    <cfRule type="cellIs" dxfId="4968" priority="726" stopIfTrue="1" operator="greaterThan">
      <formula>0</formula>
    </cfRule>
  </conditionalFormatting>
  <conditionalFormatting sqref="AB17:AB18">
    <cfRule type="cellIs" dxfId="4967" priority="721" stopIfTrue="1" operator="greaterThan">
      <formula>0</formula>
    </cfRule>
    <cfRule type="cellIs" dxfId="4966" priority="722" stopIfTrue="1" operator="greaterThan">
      <formula>0</formula>
    </cfRule>
    <cfRule type="cellIs" dxfId="4965" priority="723" stopIfTrue="1" operator="greaterThan">
      <formula>0</formula>
    </cfRule>
  </conditionalFormatting>
  <conditionalFormatting sqref="AB19">
    <cfRule type="cellIs" dxfId="4964" priority="718" stopIfTrue="1" operator="greaterThan">
      <formula>0</formula>
    </cfRule>
    <cfRule type="cellIs" dxfId="4963" priority="719" stopIfTrue="1" operator="greaterThan">
      <formula>0</formula>
    </cfRule>
    <cfRule type="cellIs" dxfId="4962" priority="720" stopIfTrue="1" operator="greaterThan">
      <formula>0</formula>
    </cfRule>
  </conditionalFormatting>
  <conditionalFormatting sqref="AB14:AB15">
    <cfRule type="cellIs" dxfId="4961" priority="715" stopIfTrue="1" operator="greaterThan">
      <formula>0</formula>
    </cfRule>
    <cfRule type="cellIs" dxfId="4960" priority="716" stopIfTrue="1" operator="greaterThan">
      <formula>0</formula>
    </cfRule>
    <cfRule type="cellIs" dxfId="4959" priority="717" stopIfTrue="1" operator="greaterThan">
      <formula>0</formula>
    </cfRule>
  </conditionalFormatting>
  <conditionalFormatting sqref="AB16">
    <cfRule type="cellIs" dxfId="4958" priority="712" stopIfTrue="1" operator="greaterThan">
      <formula>0</formula>
    </cfRule>
    <cfRule type="cellIs" dxfId="4957" priority="713" stopIfTrue="1" operator="greaterThan">
      <formula>0</formula>
    </cfRule>
    <cfRule type="cellIs" dxfId="4956" priority="714" stopIfTrue="1" operator="greaterThan">
      <formula>0</formula>
    </cfRule>
  </conditionalFormatting>
  <conditionalFormatting sqref="AB11:AB12">
    <cfRule type="cellIs" dxfId="4955" priority="709" stopIfTrue="1" operator="greaterThan">
      <formula>0</formula>
    </cfRule>
    <cfRule type="cellIs" dxfId="4954" priority="710" stopIfTrue="1" operator="greaterThan">
      <formula>0</formula>
    </cfRule>
    <cfRule type="cellIs" dxfId="4953" priority="711" stopIfTrue="1" operator="greaterThan">
      <formula>0</formula>
    </cfRule>
  </conditionalFormatting>
  <conditionalFormatting sqref="AB13">
    <cfRule type="cellIs" dxfId="4952" priority="706" stopIfTrue="1" operator="greaterThan">
      <formula>0</formula>
    </cfRule>
    <cfRule type="cellIs" dxfId="4951" priority="707" stopIfTrue="1" operator="greaterThan">
      <formula>0</formula>
    </cfRule>
    <cfRule type="cellIs" dxfId="4950" priority="708" stopIfTrue="1" operator="greaterThan">
      <formula>0</formula>
    </cfRule>
  </conditionalFormatting>
  <conditionalFormatting sqref="AB8:AB9">
    <cfRule type="cellIs" dxfId="4949" priority="703" stopIfTrue="1" operator="greaterThan">
      <formula>0</formula>
    </cfRule>
    <cfRule type="cellIs" dxfId="4948" priority="704" stopIfTrue="1" operator="greaterThan">
      <formula>0</formula>
    </cfRule>
    <cfRule type="cellIs" dxfId="4947" priority="705" stopIfTrue="1" operator="greaterThan">
      <formula>0</formula>
    </cfRule>
  </conditionalFormatting>
  <conditionalFormatting sqref="AB10">
    <cfRule type="cellIs" dxfId="4946" priority="700" stopIfTrue="1" operator="greaterThan">
      <formula>0</formula>
    </cfRule>
    <cfRule type="cellIs" dxfId="4945" priority="701" stopIfTrue="1" operator="greaterThan">
      <formula>0</formula>
    </cfRule>
    <cfRule type="cellIs" dxfId="4944" priority="702" stopIfTrue="1" operator="greaterThan">
      <formula>0</formula>
    </cfRule>
  </conditionalFormatting>
  <conditionalFormatting sqref="AB7">
    <cfRule type="cellIs" dxfId="4943" priority="697" stopIfTrue="1" operator="greaterThan">
      <formula>0</formula>
    </cfRule>
    <cfRule type="cellIs" dxfId="4942" priority="698" stopIfTrue="1" operator="greaterThan">
      <formula>0</formula>
    </cfRule>
    <cfRule type="cellIs" dxfId="4941" priority="699" stopIfTrue="1" operator="greaterThan">
      <formula>0</formula>
    </cfRule>
  </conditionalFormatting>
  <conditionalFormatting sqref="AB4:AB5">
    <cfRule type="cellIs" dxfId="4940" priority="694" stopIfTrue="1" operator="greaterThan">
      <formula>0</formula>
    </cfRule>
    <cfRule type="cellIs" dxfId="4939" priority="695" stopIfTrue="1" operator="greaterThan">
      <formula>0</formula>
    </cfRule>
    <cfRule type="cellIs" dxfId="4938" priority="696" stopIfTrue="1" operator="greaterThan">
      <formula>0</formula>
    </cfRule>
  </conditionalFormatting>
  <conditionalFormatting sqref="AA59">
    <cfRule type="cellIs" dxfId="4937" priority="691" stopIfTrue="1" operator="greaterThan">
      <formula>0</formula>
    </cfRule>
    <cfRule type="cellIs" dxfId="4936" priority="692" stopIfTrue="1" operator="greaterThan">
      <formula>0</formula>
    </cfRule>
    <cfRule type="cellIs" dxfId="4935" priority="693" stopIfTrue="1" operator="greaterThan">
      <formula>0</formula>
    </cfRule>
  </conditionalFormatting>
  <conditionalFormatting sqref="AA56:AA57">
    <cfRule type="cellIs" dxfId="4934" priority="688" stopIfTrue="1" operator="greaterThan">
      <formula>0</formula>
    </cfRule>
    <cfRule type="cellIs" dxfId="4933" priority="689" stopIfTrue="1" operator="greaterThan">
      <formula>0</formula>
    </cfRule>
    <cfRule type="cellIs" dxfId="4932" priority="690" stopIfTrue="1" operator="greaterThan">
      <formula>0</formula>
    </cfRule>
  </conditionalFormatting>
  <conditionalFormatting sqref="AA58">
    <cfRule type="cellIs" dxfId="4931" priority="685" stopIfTrue="1" operator="greaterThan">
      <formula>0</formula>
    </cfRule>
    <cfRule type="cellIs" dxfId="4930" priority="686" stopIfTrue="1" operator="greaterThan">
      <formula>0</formula>
    </cfRule>
    <cfRule type="cellIs" dxfId="4929" priority="687" stopIfTrue="1" operator="greaterThan">
      <formula>0</formula>
    </cfRule>
  </conditionalFormatting>
  <conditionalFormatting sqref="AA53:AA54">
    <cfRule type="cellIs" dxfId="4928" priority="682" stopIfTrue="1" operator="greaterThan">
      <formula>0</formula>
    </cfRule>
    <cfRule type="cellIs" dxfId="4927" priority="683" stopIfTrue="1" operator="greaterThan">
      <formula>0</formula>
    </cfRule>
    <cfRule type="cellIs" dxfId="4926" priority="684" stopIfTrue="1" operator="greaterThan">
      <formula>0</formula>
    </cfRule>
  </conditionalFormatting>
  <conditionalFormatting sqref="AA55">
    <cfRule type="cellIs" dxfId="4925" priority="679" stopIfTrue="1" operator="greaterThan">
      <formula>0</formula>
    </cfRule>
    <cfRule type="cellIs" dxfId="4924" priority="680" stopIfTrue="1" operator="greaterThan">
      <formula>0</formula>
    </cfRule>
    <cfRule type="cellIs" dxfId="4923" priority="681" stopIfTrue="1" operator="greaterThan">
      <formula>0</formula>
    </cfRule>
  </conditionalFormatting>
  <conditionalFormatting sqref="AA50:AA51">
    <cfRule type="cellIs" dxfId="4922" priority="676" stopIfTrue="1" operator="greaterThan">
      <formula>0</formula>
    </cfRule>
    <cfRule type="cellIs" dxfId="4921" priority="677" stopIfTrue="1" operator="greaterThan">
      <formula>0</formula>
    </cfRule>
    <cfRule type="cellIs" dxfId="4920" priority="678" stopIfTrue="1" operator="greaterThan">
      <formula>0</formula>
    </cfRule>
  </conditionalFormatting>
  <conditionalFormatting sqref="AA52">
    <cfRule type="cellIs" dxfId="4919" priority="673" stopIfTrue="1" operator="greaterThan">
      <formula>0</formula>
    </cfRule>
    <cfRule type="cellIs" dxfId="4918" priority="674" stopIfTrue="1" operator="greaterThan">
      <formula>0</formula>
    </cfRule>
    <cfRule type="cellIs" dxfId="4917" priority="675" stopIfTrue="1" operator="greaterThan">
      <formula>0</formula>
    </cfRule>
  </conditionalFormatting>
  <conditionalFormatting sqref="AA47:AA48">
    <cfRule type="cellIs" dxfId="4916" priority="670" stopIfTrue="1" operator="greaterThan">
      <formula>0</formula>
    </cfRule>
    <cfRule type="cellIs" dxfId="4915" priority="671" stopIfTrue="1" operator="greaterThan">
      <formula>0</formula>
    </cfRule>
    <cfRule type="cellIs" dxfId="4914" priority="672" stopIfTrue="1" operator="greaterThan">
      <formula>0</formula>
    </cfRule>
  </conditionalFormatting>
  <conditionalFormatting sqref="AA49">
    <cfRule type="cellIs" dxfId="4913" priority="667" stopIfTrue="1" operator="greaterThan">
      <formula>0</formula>
    </cfRule>
    <cfRule type="cellIs" dxfId="4912" priority="668" stopIfTrue="1" operator="greaterThan">
      <formula>0</formula>
    </cfRule>
    <cfRule type="cellIs" dxfId="4911" priority="669" stopIfTrue="1" operator="greaterThan">
      <formula>0</formula>
    </cfRule>
  </conditionalFormatting>
  <conditionalFormatting sqref="AA44:AA45">
    <cfRule type="cellIs" dxfId="4910" priority="664" stopIfTrue="1" operator="greaterThan">
      <formula>0</formula>
    </cfRule>
    <cfRule type="cellIs" dxfId="4909" priority="665" stopIfTrue="1" operator="greaterThan">
      <formula>0</formula>
    </cfRule>
    <cfRule type="cellIs" dxfId="4908" priority="666" stopIfTrue="1" operator="greaterThan">
      <formula>0</formula>
    </cfRule>
  </conditionalFormatting>
  <conditionalFormatting sqref="AA46">
    <cfRule type="cellIs" dxfId="4907" priority="661" stopIfTrue="1" operator="greaterThan">
      <formula>0</formula>
    </cfRule>
    <cfRule type="cellIs" dxfId="4906" priority="662" stopIfTrue="1" operator="greaterThan">
      <formula>0</formula>
    </cfRule>
    <cfRule type="cellIs" dxfId="4905" priority="663" stopIfTrue="1" operator="greaterThan">
      <formula>0</formula>
    </cfRule>
  </conditionalFormatting>
  <conditionalFormatting sqref="AA41:AA42">
    <cfRule type="cellIs" dxfId="4904" priority="658" stopIfTrue="1" operator="greaterThan">
      <formula>0</formula>
    </cfRule>
    <cfRule type="cellIs" dxfId="4903" priority="659" stopIfTrue="1" operator="greaterThan">
      <formula>0</formula>
    </cfRule>
    <cfRule type="cellIs" dxfId="4902" priority="660" stopIfTrue="1" operator="greaterThan">
      <formula>0</formula>
    </cfRule>
  </conditionalFormatting>
  <conditionalFormatting sqref="AA43">
    <cfRule type="cellIs" dxfId="4901" priority="655" stopIfTrue="1" operator="greaterThan">
      <formula>0</formula>
    </cfRule>
    <cfRule type="cellIs" dxfId="4900" priority="656" stopIfTrue="1" operator="greaterThan">
      <formula>0</formula>
    </cfRule>
    <cfRule type="cellIs" dxfId="4899" priority="657" stopIfTrue="1" operator="greaterThan">
      <formula>0</formula>
    </cfRule>
  </conditionalFormatting>
  <conditionalFormatting sqref="AA38:AA39">
    <cfRule type="cellIs" dxfId="4898" priority="652" stopIfTrue="1" operator="greaterThan">
      <formula>0</formula>
    </cfRule>
    <cfRule type="cellIs" dxfId="4897" priority="653" stopIfTrue="1" operator="greaterThan">
      <formula>0</formula>
    </cfRule>
    <cfRule type="cellIs" dxfId="4896" priority="654" stopIfTrue="1" operator="greaterThan">
      <formula>0</formula>
    </cfRule>
  </conditionalFormatting>
  <conditionalFormatting sqref="AA40">
    <cfRule type="cellIs" dxfId="4895" priority="649" stopIfTrue="1" operator="greaterThan">
      <formula>0</formula>
    </cfRule>
    <cfRule type="cellIs" dxfId="4894" priority="650" stopIfTrue="1" operator="greaterThan">
      <formula>0</formula>
    </cfRule>
    <cfRule type="cellIs" dxfId="4893" priority="651" stopIfTrue="1" operator="greaterThan">
      <formula>0</formula>
    </cfRule>
  </conditionalFormatting>
  <conditionalFormatting sqref="AA35:AA36">
    <cfRule type="cellIs" dxfId="4892" priority="646" stopIfTrue="1" operator="greaterThan">
      <formula>0</formula>
    </cfRule>
    <cfRule type="cellIs" dxfId="4891" priority="647" stopIfTrue="1" operator="greaterThan">
      <formula>0</formula>
    </cfRule>
    <cfRule type="cellIs" dxfId="4890" priority="648" stopIfTrue="1" operator="greaterThan">
      <formula>0</formula>
    </cfRule>
  </conditionalFormatting>
  <conditionalFormatting sqref="AA37">
    <cfRule type="cellIs" dxfId="4889" priority="643" stopIfTrue="1" operator="greaterThan">
      <formula>0</formula>
    </cfRule>
    <cfRule type="cellIs" dxfId="4888" priority="644" stopIfTrue="1" operator="greaterThan">
      <formula>0</formula>
    </cfRule>
    <cfRule type="cellIs" dxfId="4887" priority="645" stopIfTrue="1" operator="greaterThan">
      <formula>0</formula>
    </cfRule>
  </conditionalFormatting>
  <conditionalFormatting sqref="AA32:AA33">
    <cfRule type="cellIs" dxfId="4886" priority="640" stopIfTrue="1" operator="greaterThan">
      <formula>0</formula>
    </cfRule>
    <cfRule type="cellIs" dxfId="4885" priority="641" stopIfTrue="1" operator="greaterThan">
      <formula>0</formula>
    </cfRule>
    <cfRule type="cellIs" dxfId="4884" priority="642" stopIfTrue="1" operator="greaterThan">
      <formula>0</formula>
    </cfRule>
  </conditionalFormatting>
  <conditionalFormatting sqref="AA34">
    <cfRule type="cellIs" dxfId="4883" priority="637" stopIfTrue="1" operator="greaterThan">
      <formula>0</formula>
    </cfRule>
    <cfRule type="cellIs" dxfId="4882" priority="638" stopIfTrue="1" operator="greaterThan">
      <formula>0</formula>
    </cfRule>
    <cfRule type="cellIs" dxfId="4881" priority="639" stopIfTrue="1" operator="greaterThan">
      <formula>0</formula>
    </cfRule>
  </conditionalFormatting>
  <conditionalFormatting sqref="AA29:AA30">
    <cfRule type="cellIs" dxfId="4880" priority="634" stopIfTrue="1" operator="greaterThan">
      <formula>0</formula>
    </cfRule>
    <cfRule type="cellIs" dxfId="4879" priority="635" stopIfTrue="1" operator="greaterThan">
      <formula>0</formula>
    </cfRule>
    <cfRule type="cellIs" dxfId="4878" priority="636" stopIfTrue="1" operator="greaterThan">
      <formula>0</formula>
    </cfRule>
  </conditionalFormatting>
  <conditionalFormatting sqref="AA31">
    <cfRule type="cellIs" dxfId="4877" priority="631" stopIfTrue="1" operator="greaterThan">
      <formula>0</formula>
    </cfRule>
    <cfRule type="cellIs" dxfId="4876" priority="632" stopIfTrue="1" operator="greaterThan">
      <formula>0</formula>
    </cfRule>
    <cfRule type="cellIs" dxfId="4875" priority="633" stopIfTrue="1" operator="greaterThan">
      <formula>0</formula>
    </cfRule>
  </conditionalFormatting>
  <conditionalFormatting sqref="AA26:AA27">
    <cfRule type="cellIs" dxfId="4874" priority="628" stopIfTrue="1" operator="greaterThan">
      <formula>0</formula>
    </cfRule>
    <cfRule type="cellIs" dxfId="4873" priority="629" stopIfTrue="1" operator="greaterThan">
      <formula>0</formula>
    </cfRule>
    <cfRule type="cellIs" dxfId="4872" priority="630" stopIfTrue="1" operator="greaterThan">
      <formula>0</formula>
    </cfRule>
  </conditionalFormatting>
  <conditionalFormatting sqref="AA28">
    <cfRule type="cellIs" dxfId="4871" priority="625" stopIfTrue="1" operator="greaterThan">
      <formula>0</formula>
    </cfRule>
    <cfRule type="cellIs" dxfId="4870" priority="626" stopIfTrue="1" operator="greaterThan">
      <formula>0</formula>
    </cfRule>
    <cfRule type="cellIs" dxfId="4869" priority="627" stopIfTrue="1" operator="greaterThan">
      <formula>0</formula>
    </cfRule>
  </conditionalFormatting>
  <conditionalFormatting sqref="AA23:AA24">
    <cfRule type="cellIs" dxfId="4868" priority="622" stopIfTrue="1" operator="greaterThan">
      <formula>0</formula>
    </cfRule>
    <cfRule type="cellIs" dxfId="4867" priority="623" stopIfTrue="1" operator="greaterThan">
      <formula>0</formula>
    </cfRule>
    <cfRule type="cellIs" dxfId="4866" priority="624" stopIfTrue="1" operator="greaterThan">
      <formula>0</formula>
    </cfRule>
  </conditionalFormatting>
  <conditionalFormatting sqref="AA25">
    <cfRule type="cellIs" dxfId="4865" priority="619" stopIfTrue="1" operator="greaterThan">
      <formula>0</formula>
    </cfRule>
    <cfRule type="cellIs" dxfId="4864" priority="620" stopIfTrue="1" operator="greaterThan">
      <formula>0</formula>
    </cfRule>
    <cfRule type="cellIs" dxfId="4863" priority="621" stopIfTrue="1" operator="greaterThan">
      <formula>0</formula>
    </cfRule>
  </conditionalFormatting>
  <conditionalFormatting sqref="AA20:AA21">
    <cfRule type="cellIs" dxfId="4862" priority="616" stopIfTrue="1" operator="greaterThan">
      <formula>0</formula>
    </cfRule>
    <cfRule type="cellIs" dxfId="4861" priority="617" stopIfTrue="1" operator="greaterThan">
      <formula>0</formula>
    </cfRule>
    <cfRule type="cellIs" dxfId="4860" priority="618" stopIfTrue="1" operator="greaterThan">
      <formula>0</formula>
    </cfRule>
  </conditionalFormatting>
  <conditionalFormatting sqref="AA22">
    <cfRule type="cellIs" dxfId="4859" priority="613" stopIfTrue="1" operator="greaterThan">
      <formula>0</formula>
    </cfRule>
    <cfRule type="cellIs" dxfId="4858" priority="614" stopIfTrue="1" operator="greaterThan">
      <formula>0</formula>
    </cfRule>
    <cfRule type="cellIs" dxfId="4857" priority="615" stopIfTrue="1" operator="greaterThan">
      <formula>0</formula>
    </cfRule>
  </conditionalFormatting>
  <conditionalFormatting sqref="AA17:AA18">
    <cfRule type="cellIs" dxfId="4856" priority="610" stopIfTrue="1" operator="greaterThan">
      <formula>0</formula>
    </cfRule>
    <cfRule type="cellIs" dxfId="4855" priority="611" stopIfTrue="1" operator="greaterThan">
      <formula>0</formula>
    </cfRule>
    <cfRule type="cellIs" dxfId="4854" priority="612" stopIfTrue="1" operator="greaterThan">
      <formula>0</formula>
    </cfRule>
  </conditionalFormatting>
  <conditionalFormatting sqref="AA19">
    <cfRule type="cellIs" dxfId="4853" priority="607" stopIfTrue="1" operator="greaterThan">
      <formula>0</formula>
    </cfRule>
    <cfRule type="cellIs" dxfId="4852" priority="608" stopIfTrue="1" operator="greaterThan">
      <formula>0</formula>
    </cfRule>
    <cfRule type="cellIs" dxfId="4851" priority="609" stopIfTrue="1" operator="greaterThan">
      <formula>0</formula>
    </cfRule>
  </conditionalFormatting>
  <conditionalFormatting sqref="AA14:AA15">
    <cfRule type="cellIs" dxfId="4850" priority="604" stopIfTrue="1" operator="greaterThan">
      <formula>0</formula>
    </cfRule>
    <cfRule type="cellIs" dxfId="4849" priority="605" stopIfTrue="1" operator="greaterThan">
      <formula>0</formula>
    </cfRule>
    <cfRule type="cellIs" dxfId="4848" priority="606" stopIfTrue="1" operator="greaterThan">
      <formula>0</formula>
    </cfRule>
  </conditionalFormatting>
  <conditionalFormatting sqref="AA16">
    <cfRule type="cellIs" dxfId="4847" priority="601" stopIfTrue="1" operator="greaterThan">
      <formula>0</formula>
    </cfRule>
    <cfRule type="cellIs" dxfId="4846" priority="602" stopIfTrue="1" operator="greaterThan">
      <formula>0</formula>
    </cfRule>
    <cfRule type="cellIs" dxfId="4845" priority="603" stopIfTrue="1" operator="greaterThan">
      <formula>0</formula>
    </cfRule>
  </conditionalFormatting>
  <conditionalFormatting sqref="AA11:AA12">
    <cfRule type="cellIs" dxfId="4844" priority="598" stopIfTrue="1" operator="greaterThan">
      <formula>0</formula>
    </cfRule>
    <cfRule type="cellIs" dxfId="4843" priority="599" stopIfTrue="1" operator="greaterThan">
      <formula>0</formula>
    </cfRule>
    <cfRule type="cellIs" dxfId="4842" priority="600" stopIfTrue="1" operator="greaterThan">
      <formula>0</formula>
    </cfRule>
  </conditionalFormatting>
  <conditionalFormatting sqref="AA13">
    <cfRule type="cellIs" dxfId="4841" priority="595" stopIfTrue="1" operator="greaterThan">
      <formula>0</formula>
    </cfRule>
    <cfRule type="cellIs" dxfId="4840" priority="596" stopIfTrue="1" operator="greaterThan">
      <formula>0</formula>
    </cfRule>
    <cfRule type="cellIs" dxfId="4839" priority="597" stopIfTrue="1" operator="greaterThan">
      <formula>0</formula>
    </cfRule>
  </conditionalFormatting>
  <conditionalFormatting sqref="AA8:AA9">
    <cfRule type="cellIs" dxfId="4838" priority="592" stopIfTrue="1" operator="greaterThan">
      <formula>0</formula>
    </cfRule>
    <cfRule type="cellIs" dxfId="4837" priority="593" stopIfTrue="1" operator="greaterThan">
      <formula>0</formula>
    </cfRule>
    <cfRule type="cellIs" dxfId="4836" priority="594" stopIfTrue="1" operator="greaterThan">
      <formula>0</formula>
    </cfRule>
  </conditionalFormatting>
  <conditionalFormatting sqref="AA10">
    <cfRule type="cellIs" dxfId="4835" priority="589" stopIfTrue="1" operator="greaterThan">
      <formula>0</formula>
    </cfRule>
    <cfRule type="cellIs" dxfId="4834" priority="590" stopIfTrue="1" operator="greaterThan">
      <formula>0</formula>
    </cfRule>
    <cfRule type="cellIs" dxfId="4833" priority="591" stopIfTrue="1" operator="greaterThan">
      <formula>0</formula>
    </cfRule>
  </conditionalFormatting>
  <conditionalFormatting sqref="AA7">
    <cfRule type="cellIs" dxfId="4832" priority="586" stopIfTrue="1" operator="greaterThan">
      <formula>0</formula>
    </cfRule>
    <cfRule type="cellIs" dxfId="4831" priority="587" stopIfTrue="1" operator="greaterThan">
      <formula>0</formula>
    </cfRule>
    <cfRule type="cellIs" dxfId="4830" priority="588" stopIfTrue="1" operator="greaterThan">
      <formula>0</formula>
    </cfRule>
  </conditionalFormatting>
  <conditionalFormatting sqref="AA4:AA5">
    <cfRule type="cellIs" dxfId="4829" priority="583" stopIfTrue="1" operator="greaterThan">
      <formula>0</formula>
    </cfRule>
    <cfRule type="cellIs" dxfId="4828" priority="584" stopIfTrue="1" operator="greaterThan">
      <formula>0</formula>
    </cfRule>
    <cfRule type="cellIs" dxfId="4827" priority="585" stopIfTrue="1" operator="greaterThan">
      <formula>0</formula>
    </cfRule>
  </conditionalFormatting>
  <conditionalFormatting sqref="AE59">
    <cfRule type="cellIs" dxfId="4826" priority="580" stopIfTrue="1" operator="greaterThan">
      <formula>0</formula>
    </cfRule>
    <cfRule type="cellIs" dxfId="4825" priority="581" stopIfTrue="1" operator="greaterThan">
      <formula>0</formula>
    </cfRule>
    <cfRule type="cellIs" dxfId="4824" priority="582" stopIfTrue="1" operator="greaterThan">
      <formula>0</formula>
    </cfRule>
  </conditionalFormatting>
  <conditionalFormatting sqref="AE56:AE57">
    <cfRule type="cellIs" dxfId="4823" priority="577" stopIfTrue="1" operator="greaterThan">
      <formula>0</formula>
    </cfRule>
    <cfRule type="cellIs" dxfId="4822" priority="578" stopIfTrue="1" operator="greaterThan">
      <formula>0</formula>
    </cfRule>
    <cfRule type="cellIs" dxfId="4821" priority="579" stopIfTrue="1" operator="greaterThan">
      <formula>0</formula>
    </cfRule>
  </conditionalFormatting>
  <conditionalFormatting sqref="AE58">
    <cfRule type="cellIs" dxfId="4820" priority="574" stopIfTrue="1" operator="greaterThan">
      <formula>0</formula>
    </cfRule>
    <cfRule type="cellIs" dxfId="4819" priority="575" stopIfTrue="1" operator="greaterThan">
      <formula>0</formula>
    </cfRule>
    <cfRule type="cellIs" dxfId="4818" priority="576" stopIfTrue="1" operator="greaterThan">
      <formula>0</formula>
    </cfRule>
  </conditionalFormatting>
  <conditionalFormatting sqref="AE53:AE54">
    <cfRule type="cellIs" dxfId="4817" priority="571" stopIfTrue="1" operator="greaterThan">
      <formula>0</formula>
    </cfRule>
    <cfRule type="cellIs" dxfId="4816" priority="572" stopIfTrue="1" operator="greaterThan">
      <formula>0</formula>
    </cfRule>
    <cfRule type="cellIs" dxfId="4815" priority="573" stopIfTrue="1" operator="greaterThan">
      <formula>0</formula>
    </cfRule>
  </conditionalFormatting>
  <conditionalFormatting sqref="AE55">
    <cfRule type="cellIs" dxfId="4814" priority="568" stopIfTrue="1" operator="greaterThan">
      <formula>0</formula>
    </cfRule>
    <cfRule type="cellIs" dxfId="4813" priority="569" stopIfTrue="1" operator="greaterThan">
      <formula>0</formula>
    </cfRule>
    <cfRule type="cellIs" dxfId="4812" priority="570" stopIfTrue="1" operator="greaterThan">
      <formula>0</formula>
    </cfRule>
  </conditionalFormatting>
  <conditionalFormatting sqref="AE50:AE51">
    <cfRule type="cellIs" dxfId="4811" priority="565" stopIfTrue="1" operator="greaterThan">
      <formula>0</formula>
    </cfRule>
    <cfRule type="cellIs" dxfId="4810" priority="566" stopIfTrue="1" operator="greaterThan">
      <formula>0</formula>
    </cfRule>
    <cfRule type="cellIs" dxfId="4809" priority="567" stopIfTrue="1" operator="greaterThan">
      <formula>0</formula>
    </cfRule>
  </conditionalFormatting>
  <conditionalFormatting sqref="AE52">
    <cfRule type="cellIs" dxfId="4808" priority="562" stopIfTrue="1" operator="greaterThan">
      <formula>0</formula>
    </cfRule>
    <cfRule type="cellIs" dxfId="4807" priority="563" stopIfTrue="1" operator="greaterThan">
      <formula>0</formula>
    </cfRule>
    <cfRule type="cellIs" dxfId="4806" priority="564" stopIfTrue="1" operator="greaterThan">
      <formula>0</formula>
    </cfRule>
  </conditionalFormatting>
  <conditionalFormatting sqref="AE47:AE48">
    <cfRule type="cellIs" dxfId="4805" priority="559" stopIfTrue="1" operator="greaterThan">
      <formula>0</formula>
    </cfRule>
    <cfRule type="cellIs" dxfId="4804" priority="560" stopIfTrue="1" operator="greaterThan">
      <formula>0</formula>
    </cfRule>
    <cfRule type="cellIs" dxfId="4803" priority="561" stopIfTrue="1" operator="greaterThan">
      <formula>0</formula>
    </cfRule>
  </conditionalFormatting>
  <conditionalFormatting sqref="AE49">
    <cfRule type="cellIs" dxfId="4802" priority="556" stopIfTrue="1" operator="greaterThan">
      <formula>0</formula>
    </cfRule>
    <cfRule type="cellIs" dxfId="4801" priority="557" stopIfTrue="1" operator="greaterThan">
      <formula>0</formula>
    </cfRule>
    <cfRule type="cellIs" dxfId="4800" priority="558" stopIfTrue="1" operator="greaterThan">
      <formula>0</formula>
    </cfRule>
  </conditionalFormatting>
  <conditionalFormatting sqref="AE44:AE45">
    <cfRule type="cellIs" dxfId="4799" priority="553" stopIfTrue="1" operator="greaterThan">
      <formula>0</formula>
    </cfRule>
    <cfRule type="cellIs" dxfId="4798" priority="554" stopIfTrue="1" operator="greaterThan">
      <formula>0</formula>
    </cfRule>
    <cfRule type="cellIs" dxfId="4797" priority="555" stopIfTrue="1" operator="greaterThan">
      <formula>0</formula>
    </cfRule>
  </conditionalFormatting>
  <conditionalFormatting sqref="AE46">
    <cfRule type="cellIs" dxfId="4796" priority="550" stopIfTrue="1" operator="greaterThan">
      <formula>0</formula>
    </cfRule>
    <cfRule type="cellIs" dxfId="4795" priority="551" stopIfTrue="1" operator="greaterThan">
      <formula>0</formula>
    </cfRule>
    <cfRule type="cellIs" dxfId="4794" priority="552" stopIfTrue="1" operator="greaterThan">
      <formula>0</formula>
    </cfRule>
  </conditionalFormatting>
  <conditionalFormatting sqref="AE41:AE42">
    <cfRule type="cellIs" dxfId="4793" priority="547" stopIfTrue="1" operator="greaterThan">
      <formula>0</formula>
    </cfRule>
    <cfRule type="cellIs" dxfId="4792" priority="548" stopIfTrue="1" operator="greaterThan">
      <formula>0</formula>
    </cfRule>
    <cfRule type="cellIs" dxfId="4791" priority="549" stopIfTrue="1" operator="greaterThan">
      <formula>0</formula>
    </cfRule>
  </conditionalFormatting>
  <conditionalFormatting sqref="AE43">
    <cfRule type="cellIs" dxfId="4790" priority="544" stopIfTrue="1" operator="greaterThan">
      <formula>0</formula>
    </cfRule>
    <cfRule type="cellIs" dxfId="4789" priority="545" stopIfTrue="1" operator="greaterThan">
      <formula>0</formula>
    </cfRule>
    <cfRule type="cellIs" dxfId="4788" priority="546" stopIfTrue="1" operator="greaterThan">
      <formula>0</formula>
    </cfRule>
  </conditionalFormatting>
  <conditionalFormatting sqref="AE38:AE39">
    <cfRule type="cellIs" dxfId="4787" priority="541" stopIfTrue="1" operator="greaterThan">
      <formula>0</formula>
    </cfRule>
    <cfRule type="cellIs" dxfId="4786" priority="542" stopIfTrue="1" operator="greaterThan">
      <formula>0</formula>
    </cfRule>
    <cfRule type="cellIs" dxfId="4785" priority="543" stopIfTrue="1" operator="greaterThan">
      <formula>0</formula>
    </cfRule>
  </conditionalFormatting>
  <conditionalFormatting sqref="AE40">
    <cfRule type="cellIs" dxfId="4784" priority="538" stopIfTrue="1" operator="greaterThan">
      <formula>0</formula>
    </cfRule>
    <cfRule type="cellIs" dxfId="4783" priority="539" stopIfTrue="1" operator="greaterThan">
      <formula>0</formula>
    </cfRule>
    <cfRule type="cellIs" dxfId="4782" priority="540" stopIfTrue="1" operator="greaterThan">
      <formula>0</formula>
    </cfRule>
  </conditionalFormatting>
  <conditionalFormatting sqref="AE35:AE36">
    <cfRule type="cellIs" dxfId="4781" priority="535" stopIfTrue="1" operator="greaterThan">
      <formula>0</formula>
    </cfRule>
    <cfRule type="cellIs" dxfId="4780" priority="536" stopIfTrue="1" operator="greaterThan">
      <formula>0</formula>
    </cfRule>
    <cfRule type="cellIs" dxfId="4779" priority="537" stopIfTrue="1" operator="greaterThan">
      <formula>0</formula>
    </cfRule>
  </conditionalFormatting>
  <conditionalFormatting sqref="AE37">
    <cfRule type="cellIs" dxfId="4778" priority="532" stopIfTrue="1" operator="greaterThan">
      <formula>0</formula>
    </cfRule>
    <cfRule type="cellIs" dxfId="4777" priority="533" stopIfTrue="1" operator="greaterThan">
      <formula>0</formula>
    </cfRule>
    <cfRule type="cellIs" dxfId="4776" priority="534" stopIfTrue="1" operator="greaterThan">
      <formula>0</formula>
    </cfRule>
  </conditionalFormatting>
  <conditionalFormatting sqref="AE32:AE33">
    <cfRule type="cellIs" dxfId="4775" priority="529" stopIfTrue="1" operator="greaterThan">
      <formula>0</formula>
    </cfRule>
    <cfRule type="cellIs" dxfId="4774" priority="530" stopIfTrue="1" operator="greaterThan">
      <formula>0</formula>
    </cfRule>
    <cfRule type="cellIs" dxfId="4773" priority="531" stopIfTrue="1" operator="greaterThan">
      <formula>0</formula>
    </cfRule>
  </conditionalFormatting>
  <conditionalFormatting sqref="AE34">
    <cfRule type="cellIs" dxfId="4772" priority="526" stopIfTrue="1" operator="greaterThan">
      <formula>0</formula>
    </cfRule>
    <cfRule type="cellIs" dxfId="4771" priority="527" stopIfTrue="1" operator="greaterThan">
      <formula>0</formula>
    </cfRule>
    <cfRule type="cellIs" dxfId="4770" priority="528" stopIfTrue="1" operator="greaterThan">
      <formula>0</formula>
    </cfRule>
  </conditionalFormatting>
  <conditionalFormatting sqref="AE29:AE30">
    <cfRule type="cellIs" dxfId="4769" priority="523" stopIfTrue="1" operator="greaterThan">
      <formula>0</formula>
    </cfRule>
    <cfRule type="cellIs" dxfId="4768" priority="524" stopIfTrue="1" operator="greaterThan">
      <formula>0</formula>
    </cfRule>
    <cfRule type="cellIs" dxfId="4767" priority="525" stopIfTrue="1" operator="greaterThan">
      <formula>0</formula>
    </cfRule>
  </conditionalFormatting>
  <conditionalFormatting sqref="AE31">
    <cfRule type="cellIs" dxfId="4766" priority="520" stopIfTrue="1" operator="greaterThan">
      <formula>0</formula>
    </cfRule>
    <cfRule type="cellIs" dxfId="4765" priority="521" stopIfTrue="1" operator="greaterThan">
      <formula>0</formula>
    </cfRule>
    <cfRule type="cellIs" dxfId="4764" priority="522" stopIfTrue="1" operator="greaterThan">
      <formula>0</formula>
    </cfRule>
  </conditionalFormatting>
  <conditionalFormatting sqref="AE26:AE27">
    <cfRule type="cellIs" dxfId="4763" priority="517" stopIfTrue="1" operator="greaterThan">
      <formula>0</formula>
    </cfRule>
    <cfRule type="cellIs" dxfId="4762" priority="518" stopIfTrue="1" operator="greaterThan">
      <formula>0</formula>
    </cfRule>
    <cfRule type="cellIs" dxfId="4761" priority="519" stopIfTrue="1" operator="greaterThan">
      <formula>0</formula>
    </cfRule>
  </conditionalFormatting>
  <conditionalFormatting sqref="AE28">
    <cfRule type="cellIs" dxfId="4760" priority="514" stopIfTrue="1" operator="greaterThan">
      <formula>0</formula>
    </cfRule>
    <cfRule type="cellIs" dxfId="4759" priority="515" stopIfTrue="1" operator="greaterThan">
      <formula>0</formula>
    </cfRule>
    <cfRule type="cellIs" dxfId="4758" priority="516" stopIfTrue="1" operator="greaterThan">
      <formula>0</formula>
    </cfRule>
  </conditionalFormatting>
  <conditionalFormatting sqref="AE23:AE24">
    <cfRule type="cellIs" dxfId="4757" priority="511" stopIfTrue="1" operator="greaterThan">
      <formula>0</formula>
    </cfRule>
    <cfRule type="cellIs" dxfId="4756" priority="512" stopIfTrue="1" operator="greaterThan">
      <formula>0</formula>
    </cfRule>
    <cfRule type="cellIs" dxfId="4755" priority="513" stopIfTrue="1" operator="greaterThan">
      <formula>0</formula>
    </cfRule>
  </conditionalFormatting>
  <conditionalFormatting sqref="AE25">
    <cfRule type="cellIs" dxfId="4754" priority="508" stopIfTrue="1" operator="greaterThan">
      <formula>0</formula>
    </cfRule>
    <cfRule type="cellIs" dxfId="4753" priority="509" stopIfTrue="1" operator="greaterThan">
      <formula>0</formula>
    </cfRule>
    <cfRule type="cellIs" dxfId="4752" priority="510" stopIfTrue="1" operator="greaterThan">
      <formula>0</formula>
    </cfRule>
  </conditionalFormatting>
  <conditionalFormatting sqref="AE20:AE21">
    <cfRule type="cellIs" dxfId="4751" priority="505" stopIfTrue="1" operator="greaterThan">
      <formula>0</formula>
    </cfRule>
    <cfRule type="cellIs" dxfId="4750" priority="506" stopIfTrue="1" operator="greaterThan">
      <formula>0</formula>
    </cfRule>
    <cfRule type="cellIs" dxfId="4749" priority="507" stopIfTrue="1" operator="greaterThan">
      <formula>0</formula>
    </cfRule>
  </conditionalFormatting>
  <conditionalFormatting sqref="AE22">
    <cfRule type="cellIs" dxfId="4748" priority="502" stopIfTrue="1" operator="greaterThan">
      <formula>0</formula>
    </cfRule>
    <cfRule type="cellIs" dxfId="4747" priority="503" stopIfTrue="1" operator="greaterThan">
      <formula>0</formula>
    </cfRule>
    <cfRule type="cellIs" dxfId="4746" priority="504" stopIfTrue="1" operator="greaterThan">
      <formula>0</formula>
    </cfRule>
  </conditionalFormatting>
  <conditionalFormatting sqref="AE17:AE18">
    <cfRule type="cellIs" dxfId="4745" priority="499" stopIfTrue="1" operator="greaterThan">
      <formula>0</formula>
    </cfRule>
    <cfRule type="cellIs" dxfId="4744" priority="500" stopIfTrue="1" operator="greaterThan">
      <formula>0</formula>
    </cfRule>
    <cfRule type="cellIs" dxfId="4743" priority="501" stopIfTrue="1" operator="greaterThan">
      <formula>0</formula>
    </cfRule>
  </conditionalFormatting>
  <conditionalFormatting sqref="AE19">
    <cfRule type="cellIs" dxfId="4742" priority="496" stopIfTrue="1" operator="greaterThan">
      <formula>0</formula>
    </cfRule>
    <cfRule type="cellIs" dxfId="4741" priority="497" stopIfTrue="1" operator="greaterThan">
      <formula>0</formula>
    </cfRule>
    <cfRule type="cellIs" dxfId="4740" priority="498" stopIfTrue="1" operator="greaterThan">
      <formula>0</formula>
    </cfRule>
  </conditionalFormatting>
  <conditionalFormatting sqref="AE14:AE15">
    <cfRule type="cellIs" dxfId="4739" priority="493" stopIfTrue="1" operator="greaterThan">
      <formula>0</formula>
    </cfRule>
    <cfRule type="cellIs" dxfId="4738" priority="494" stopIfTrue="1" operator="greaterThan">
      <formula>0</formula>
    </cfRule>
    <cfRule type="cellIs" dxfId="4737" priority="495" stopIfTrue="1" operator="greaterThan">
      <formula>0</formula>
    </cfRule>
  </conditionalFormatting>
  <conditionalFormatting sqref="AE16">
    <cfRule type="cellIs" dxfId="4736" priority="490" stopIfTrue="1" operator="greaterThan">
      <formula>0</formula>
    </cfRule>
    <cfRule type="cellIs" dxfId="4735" priority="491" stopIfTrue="1" operator="greaterThan">
      <formula>0</formula>
    </cfRule>
    <cfRule type="cellIs" dxfId="4734" priority="492" stopIfTrue="1" operator="greaterThan">
      <formula>0</formula>
    </cfRule>
  </conditionalFormatting>
  <conditionalFormatting sqref="AE11:AE12">
    <cfRule type="cellIs" dxfId="4733" priority="487" stopIfTrue="1" operator="greaterThan">
      <formula>0</formula>
    </cfRule>
    <cfRule type="cellIs" dxfId="4732" priority="488" stopIfTrue="1" operator="greaterThan">
      <formula>0</formula>
    </cfRule>
    <cfRule type="cellIs" dxfId="4731" priority="489" stopIfTrue="1" operator="greaterThan">
      <formula>0</formula>
    </cfRule>
  </conditionalFormatting>
  <conditionalFormatting sqref="AE13">
    <cfRule type="cellIs" dxfId="4730" priority="484" stopIfTrue="1" operator="greaterThan">
      <formula>0</formula>
    </cfRule>
    <cfRule type="cellIs" dxfId="4729" priority="485" stopIfTrue="1" operator="greaterThan">
      <formula>0</formula>
    </cfRule>
    <cfRule type="cellIs" dxfId="4728" priority="486" stopIfTrue="1" operator="greaterThan">
      <formula>0</formula>
    </cfRule>
  </conditionalFormatting>
  <conditionalFormatting sqref="AE8:AE9">
    <cfRule type="cellIs" dxfId="4727" priority="481" stopIfTrue="1" operator="greaterThan">
      <formula>0</formula>
    </cfRule>
    <cfRule type="cellIs" dxfId="4726" priority="482" stopIfTrue="1" operator="greaterThan">
      <formula>0</formula>
    </cfRule>
    <cfRule type="cellIs" dxfId="4725" priority="483" stopIfTrue="1" operator="greaterThan">
      <formula>0</formula>
    </cfRule>
  </conditionalFormatting>
  <conditionalFormatting sqref="AE10">
    <cfRule type="cellIs" dxfId="4724" priority="478" stopIfTrue="1" operator="greaterThan">
      <formula>0</formula>
    </cfRule>
    <cfRule type="cellIs" dxfId="4723" priority="479" stopIfTrue="1" operator="greaterThan">
      <formula>0</formula>
    </cfRule>
    <cfRule type="cellIs" dxfId="4722" priority="480" stopIfTrue="1" operator="greaterThan">
      <formula>0</formula>
    </cfRule>
  </conditionalFormatting>
  <conditionalFormatting sqref="AE7">
    <cfRule type="cellIs" dxfId="4721" priority="475" stopIfTrue="1" operator="greaterThan">
      <formula>0</formula>
    </cfRule>
    <cfRule type="cellIs" dxfId="4720" priority="476" stopIfTrue="1" operator="greaterThan">
      <formula>0</formula>
    </cfRule>
    <cfRule type="cellIs" dxfId="4719" priority="477" stopIfTrue="1" operator="greaterThan">
      <formula>0</formula>
    </cfRule>
  </conditionalFormatting>
  <conditionalFormatting sqref="AE4:AE5">
    <cfRule type="cellIs" dxfId="4718" priority="472" stopIfTrue="1" operator="greaterThan">
      <formula>0</formula>
    </cfRule>
    <cfRule type="cellIs" dxfId="4717" priority="473" stopIfTrue="1" operator="greaterThan">
      <formula>0</formula>
    </cfRule>
    <cfRule type="cellIs" dxfId="4716" priority="474" stopIfTrue="1" operator="greaterThan">
      <formula>0</formula>
    </cfRule>
  </conditionalFormatting>
  <conditionalFormatting sqref="AD59">
    <cfRule type="cellIs" dxfId="4715" priority="469" stopIfTrue="1" operator="greaterThan">
      <formula>0</formula>
    </cfRule>
    <cfRule type="cellIs" dxfId="4714" priority="470" stopIfTrue="1" operator="greaterThan">
      <formula>0</formula>
    </cfRule>
    <cfRule type="cellIs" dxfId="4713" priority="471" stopIfTrue="1" operator="greaterThan">
      <formula>0</formula>
    </cfRule>
  </conditionalFormatting>
  <conditionalFormatting sqref="AD56:AD57">
    <cfRule type="cellIs" dxfId="4712" priority="466" stopIfTrue="1" operator="greaterThan">
      <formula>0</formula>
    </cfRule>
    <cfRule type="cellIs" dxfId="4711" priority="467" stopIfTrue="1" operator="greaterThan">
      <formula>0</formula>
    </cfRule>
    <cfRule type="cellIs" dxfId="4710" priority="468" stopIfTrue="1" operator="greaterThan">
      <formula>0</formula>
    </cfRule>
  </conditionalFormatting>
  <conditionalFormatting sqref="AD58">
    <cfRule type="cellIs" dxfId="4709" priority="463" stopIfTrue="1" operator="greaterThan">
      <formula>0</formula>
    </cfRule>
    <cfRule type="cellIs" dxfId="4708" priority="464" stopIfTrue="1" operator="greaterThan">
      <formula>0</formula>
    </cfRule>
    <cfRule type="cellIs" dxfId="4707" priority="465" stopIfTrue="1" operator="greaterThan">
      <formula>0</formula>
    </cfRule>
  </conditionalFormatting>
  <conditionalFormatting sqref="AD53:AD54">
    <cfRule type="cellIs" dxfId="4706" priority="460" stopIfTrue="1" operator="greaterThan">
      <formula>0</formula>
    </cfRule>
    <cfRule type="cellIs" dxfId="4705" priority="461" stopIfTrue="1" operator="greaterThan">
      <formula>0</formula>
    </cfRule>
    <cfRule type="cellIs" dxfId="4704" priority="462" stopIfTrue="1" operator="greaterThan">
      <formula>0</formula>
    </cfRule>
  </conditionalFormatting>
  <conditionalFormatting sqref="AD55">
    <cfRule type="cellIs" dxfId="4703" priority="457" stopIfTrue="1" operator="greaterThan">
      <formula>0</formula>
    </cfRule>
    <cfRule type="cellIs" dxfId="4702" priority="458" stopIfTrue="1" operator="greaterThan">
      <formula>0</formula>
    </cfRule>
    <cfRule type="cellIs" dxfId="4701" priority="459" stopIfTrue="1" operator="greaterThan">
      <formula>0</formula>
    </cfRule>
  </conditionalFormatting>
  <conditionalFormatting sqref="AD50:AD51">
    <cfRule type="cellIs" dxfId="4700" priority="454" stopIfTrue="1" operator="greaterThan">
      <formula>0</formula>
    </cfRule>
    <cfRule type="cellIs" dxfId="4699" priority="455" stopIfTrue="1" operator="greaterThan">
      <formula>0</formula>
    </cfRule>
    <cfRule type="cellIs" dxfId="4698" priority="456" stopIfTrue="1" operator="greaterThan">
      <formula>0</formula>
    </cfRule>
  </conditionalFormatting>
  <conditionalFormatting sqref="AD52">
    <cfRule type="cellIs" dxfId="4697" priority="451" stopIfTrue="1" operator="greaterThan">
      <formula>0</formula>
    </cfRule>
    <cfRule type="cellIs" dxfId="4696" priority="452" stopIfTrue="1" operator="greaterThan">
      <formula>0</formula>
    </cfRule>
    <cfRule type="cellIs" dxfId="4695" priority="453" stopIfTrue="1" operator="greaterThan">
      <formula>0</formula>
    </cfRule>
  </conditionalFormatting>
  <conditionalFormatting sqref="AD47:AD48">
    <cfRule type="cellIs" dxfId="4694" priority="448" stopIfTrue="1" operator="greaterThan">
      <formula>0</formula>
    </cfRule>
    <cfRule type="cellIs" dxfId="4693" priority="449" stopIfTrue="1" operator="greaterThan">
      <formula>0</formula>
    </cfRule>
    <cfRule type="cellIs" dxfId="4692" priority="450" stopIfTrue="1" operator="greaterThan">
      <formula>0</formula>
    </cfRule>
  </conditionalFormatting>
  <conditionalFormatting sqref="AD49">
    <cfRule type="cellIs" dxfId="4691" priority="445" stopIfTrue="1" operator="greaterThan">
      <formula>0</formula>
    </cfRule>
    <cfRule type="cellIs" dxfId="4690" priority="446" stopIfTrue="1" operator="greaterThan">
      <formula>0</formula>
    </cfRule>
    <cfRule type="cellIs" dxfId="4689" priority="447" stopIfTrue="1" operator="greaterThan">
      <formula>0</formula>
    </cfRule>
  </conditionalFormatting>
  <conditionalFormatting sqref="AD44:AD45">
    <cfRule type="cellIs" dxfId="4688" priority="442" stopIfTrue="1" operator="greaterThan">
      <formula>0</formula>
    </cfRule>
    <cfRule type="cellIs" dxfId="4687" priority="443" stopIfTrue="1" operator="greaterThan">
      <formula>0</formula>
    </cfRule>
    <cfRule type="cellIs" dxfId="4686" priority="444" stopIfTrue="1" operator="greaterThan">
      <formula>0</formula>
    </cfRule>
  </conditionalFormatting>
  <conditionalFormatting sqref="AD46">
    <cfRule type="cellIs" dxfId="4685" priority="439" stopIfTrue="1" operator="greaterThan">
      <formula>0</formula>
    </cfRule>
    <cfRule type="cellIs" dxfId="4684" priority="440" stopIfTrue="1" operator="greaterThan">
      <formula>0</formula>
    </cfRule>
    <cfRule type="cellIs" dxfId="4683" priority="441" stopIfTrue="1" operator="greaterThan">
      <formula>0</formula>
    </cfRule>
  </conditionalFormatting>
  <conditionalFormatting sqref="AD41:AD42">
    <cfRule type="cellIs" dxfId="4682" priority="436" stopIfTrue="1" operator="greaterThan">
      <formula>0</formula>
    </cfRule>
    <cfRule type="cellIs" dxfId="4681" priority="437" stopIfTrue="1" operator="greaterThan">
      <formula>0</formula>
    </cfRule>
    <cfRule type="cellIs" dxfId="4680" priority="438" stopIfTrue="1" operator="greaterThan">
      <formula>0</formula>
    </cfRule>
  </conditionalFormatting>
  <conditionalFormatting sqref="AD43">
    <cfRule type="cellIs" dxfId="4679" priority="433" stopIfTrue="1" operator="greaterThan">
      <formula>0</formula>
    </cfRule>
    <cfRule type="cellIs" dxfId="4678" priority="434" stopIfTrue="1" operator="greaterThan">
      <formula>0</formula>
    </cfRule>
    <cfRule type="cellIs" dxfId="4677" priority="435" stopIfTrue="1" operator="greaterThan">
      <formula>0</formula>
    </cfRule>
  </conditionalFormatting>
  <conditionalFormatting sqref="AD38:AD39">
    <cfRule type="cellIs" dxfId="4676" priority="430" stopIfTrue="1" operator="greaterThan">
      <formula>0</formula>
    </cfRule>
    <cfRule type="cellIs" dxfId="4675" priority="431" stopIfTrue="1" operator="greaterThan">
      <formula>0</formula>
    </cfRule>
    <cfRule type="cellIs" dxfId="4674" priority="432" stopIfTrue="1" operator="greaterThan">
      <formula>0</formula>
    </cfRule>
  </conditionalFormatting>
  <conditionalFormatting sqref="AD40">
    <cfRule type="cellIs" dxfId="4673" priority="427" stopIfTrue="1" operator="greaterThan">
      <formula>0</formula>
    </cfRule>
    <cfRule type="cellIs" dxfId="4672" priority="428" stopIfTrue="1" operator="greaterThan">
      <formula>0</formula>
    </cfRule>
    <cfRule type="cellIs" dxfId="4671" priority="429" stopIfTrue="1" operator="greaterThan">
      <formula>0</formula>
    </cfRule>
  </conditionalFormatting>
  <conditionalFormatting sqref="AD35:AD36">
    <cfRule type="cellIs" dxfId="4670" priority="424" stopIfTrue="1" operator="greaterThan">
      <formula>0</formula>
    </cfRule>
    <cfRule type="cellIs" dxfId="4669" priority="425" stopIfTrue="1" operator="greaterThan">
      <formula>0</formula>
    </cfRule>
    <cfRule type="cellIs" dxfId="4668" priority="426" stopIfTrue="1" operator="greaterThan">
      <formula>0</formula>
    </cfRule>
  </conditionalFormatting>
  <conditionalFormatting sqref="AD37">
    <cfRule type="cellIs" dxfId="4667" priority="421" stopIfTrue="1" operator="greaterThan">
      <formula>0</formula>
    </cfRule>
    <cfRule type="cellIs" dxfId="4666" priority="422" stopIfTrue="1" operator="greaterThan">
      <formula>0</formula>
    </cfRule>
    <cfRule type="cellIs" dxfId="4665" priority="423" stopIfTrue="1" operator="greaterThan">
      <formula>0</formula>
    </cfRule>
  </conditionalFormatting>
  <conditionalFormatting sqref="AD32:AD33">
    <cfRule type="cellIs" dxfId="4664" priority="418" stopIfTrue="1" operator="greaterThan">
      <formula>0</formula>
    </cfRule>
    <cfRule type="cellIs" dxfId="4663" priority="419" stopIfTrue="1" operator="greaterThan">
      <formula>0</formula>
    </cfRule>
    <cfRule type="cellIs" dxfId="4662" priority="420" stopIfTrue="1" operator="greaterThan">
      <formula>0</formula>
    </cfRule>
  </conditionalFormatting>
  <conditionalFormatting sqref="AD34">
    <cfRule type="cellIs" dxfId="4661" priority="415" stopIfTrue="1" operator="greaterThan">
      <formula>0</formula>
    </cfRule>
    <cfRule type="cellIs" dxfId="4660" priority="416" stopIfTrue="1" operator="greaterThan">
      <formula>0</formula>
    </cfRule>
    <cfRule type="cellIs" dxfId="4659" priority="417" stopIfTrue="1" operator="greaterThan">
      <formula>0</formula>
    </cfRule>
  </conditionalFormatting>
  <conditionalFormatting sqref="AD30">
    <cfRule type="cellIs" dxfId="4658" priority="412" stopIfTrue="1" operator="greaterThan">
      <formula>0</formula>
    </cfRule>
    <cfRule type="cellIs" dxfId="4657" priority="413" stopIfTrue="1" operator="greaterThan">
      <formula>0</formula>
    </cfRule>
    <cfRule type="cellIs" dxfId="4656" priority="414" stopIfTrue="1" operator="greaterThan">
      <formula>0</formula>
    </cfRule>
  </conditionalFormatting>
  <conditionalFormatting sqref="AD31">
    <cfRule type="cellIs" dxfId="4655" priority="409" stopIfTrue="1" operator="greaterThan">
      <formula>0</formula>
    </cfRule>
    <cfRule type="cellIs" dxfId="4654" priority="410" stopIfTrue="1" operator="greaterThan">
      <formula>0</formula>
    </cfRule>
    <cfRule type="cellIs" dxfId="4653" priority="411" stopIfTrue="1" operator="greaterThan">
      <formula>0</formula>
    </cfRule>
  </conditionalFormatting>
  <conditionalFormatting sqref="AD26:AD29">
    <cfRule type="cellIs" dxfId="4652" priority="406" stopIfTrue="1" operator="greaterThan">
      <formula>0</formula>
    </cfRule>
    <cfRule type="cellIs" dxfId="4651" priority="407" stopIfTrue="1" operator="greaterThan">
      <formula>0</formula>
    </cfRule>
    <cfRule type="cellIs" dxfId="4650" priority="408" stopIfTrue="1" operator="greaterThan">
      <formula>0</formula>
    </cfRule>
  </conditionalFormatting>
  <conditionalFormatting sqref="AD23:AD24">
    <cfRule type="cellIs" dxfId="4649" priority="403" stopIfTrue="1" operator="greaterThan">
      <formula>0</formula>
    </cfRule>
    <cfRule type="cellIs" dxfId="4648" priority="404" stopIfTrue="1" operator="greaterThan">
      <formula>0</formula>
    </cfRule>
    <cfRule type="cellIs" dxfId="4647" priority="405" stopIfTrue="1" operator="greaterThan">
      <formula>0</formula>
    </cfRule>
  </conditionalFormatting>
  <conditionalFormatting sqref="AD25">
    <cfRule type="cellIs" dxfId="4646" priority="400" stopIfTrue="1" operator="greaterThan">
      <formula>0</formula>
    </cfRule>
    <cfRule type="cellIs" dxfId="4645" priority="401" stopIfTrue="1" operator="greaterThan">
      <formula>0</formula>
    </cfRule>
    <cfRule type="cellIs" dxfId="4644" priority="402" stopIfTrue="1" operator="greaterThan">
      <formula>0</formula>
    </cfRule>
  </conditionalFormatting>
  <conditionalFormatting sqref="AD20:AD21">
    <cfRule type="cellIs" dxfId="4643" priority="397" stopIfTrue="1" operator="greaterThan">
      <formula>0</formula>
    </cfRule>
    <cfRule type="cellIs" dxfId="4642" priority="398" stopIfTrue="1" operator="greaterThan">
      <formula>0</formula>
    </cfRule>
    <cfRule type="cellIs" dxfId="4641" priority="399" stopIfTrue="1" operator="greaterThan">
      <formula>0</formula>
    </cfRule>
  </conditionalFormatting>
  <conditionalFormatting sqref="AD22">
    <cfRule type="cellIs" dxfId="4640" priority="394" stopIfTrue="1" operator="greaterThan">
      <formula>0</formula>
    </cfRule>
    <cfRule type="cellIs" dxfId="4639" priority="395" stopIfTrue="1" operator="greaterThan">
      <formula>0</formula>
    </cfRule>
    <cfRule type="cellIs" dxfId="4638" priority="396" stopIfTrue="1" operator="greaterThan">
      <formula>0</formula>
    </cfRule>
  </conditionalFormatting>
  <conditionalFormatting sqref="AD17:AD18">
    <cfRule type="cellIs" dxfId="4637" priority="391" stopIfTrue="1" operator="greaterThan">
      <formula>0</formula>
    </cfRule>
    <cfRule type="cellIs" dxfId="4636" priority="392" stopIfTrue="1" operator="greaterThan">
      <formula>0</formula>
    </cfRule>
    <cfRule type="cellIs" dxfId="4635" priority="393" stopIfTrue="1" operator="greaterThan">
      <formula>0</formula>
    </cfRule>
  </conditionalFormatting>
  <conditionalFormatting sqref="AD19">
    <cfRule type="cellIs" dxfId="4634" priority="388" stopIfTrue="1" operator="greaterThan">
      <formula>0</formula>
    </cfRule>
    <cfRule type="cellIs" dxfId="4633" priority="389" stopIfTrue="1" operator="greaterThan">
      <formula>0</formula>
    </cfRule>
    <cfRule type="cellIs" dxfId="4632" priority="390" stopIfTrue="1" operator="greaterThan">
      <formula>0</formula>
    </cfRule>
  </conditionalFormatting>
  <conditionalFormatting sqref="AD14:AD15">
    <cfRule type="cellIs" dxfId="4631" priority="385" stopIfTrue="1" operator="greaterThan">
      <formula>0</formula>
    </cfRule>
    <cfRule type="cellIs" dxfId="4630" priority="386" stopIfTrue="1" operator="greaterThan">
      <formula>0</formula>
    </cfRule>
    <cfRule type="cellIs" dxfId="4629" priority="387" stopIfTrue="1" operator="greaterThan">
      <formula>0</formula>
    </cfRule>
  </conditionalFormatting>
  <conditionalFormatting sqref="AD16">
    <cfRule type="cellIs" dxfId="4628" priority="382" stopIfTrue="1" operator="greaterThan">
      <formula>0</formula>
    </cfRule>
    <cfRule type="cellIs" dxfId="4627" priority="383" stopIfTrue="1" operator="greaterThan">
      <formula>0</formula>
    </cfRule>
    <cfRule type="cellIs" dxfId="4626" priority="384" stopIfTrue="1" operator="greaterThan">
      <formula>0</formula>
    </cfRule>
  </conditionalFormatting>
  <conditionalFormatting sqref="AD11:AD12">
    <cfRule type="cellIs" dxfId="4625" priority="379" stopIfTrue="1" operator="greaterThan">
      <formula>0</formula>
    </cfRule>
    <cfRule type="cellIs" dxfId="4624" priority="380" stopIfTrue="1" operator="greaterThan">
      <formula>0</formula>
    </cfRule>
    <cfRule type="cellIs" dxfId="4623" priority="381" stopIfTrue="1" operator="greaterThan">
      <formula>0</formula>
    </cfRule>
  </conditionalFormatting>
  <conditionalFormatting sqref="AD13">
    <cfRule type="cellIs" dxfId="4622" priority="376" stopIfTrue="1" operator="greaterThan">
      <formula>0</formula>
    </cfRule>
    <cfRule type="cellIs" dxfId="4621" priority="377" stopIfTrue="1" operator="greaterThan">
      <formula>0</formula>
    </cfRule>
    <cfRule type="cellIs" dxfId="4620" priority="378" stopIfTrue="1" operator="greaterThan">
      <formula>0</formula>
    </cfRule>
  </conditionalFormatting>
  <conditionalFormatting sqref="AD8:AD9">
    <cfRule type="cellIs" dxfId="4619" priority="373" stopIfTrue="1" operator="greaterThan">
      <formula>0</formula>
    </cfRule>
    <cfRule type="cellIs" dxfId="4618" priority="374" stopIfTrue="1" operator="greaterThan">
      <formula>0</formula>
    </cfRule>
    <cfRule type="cellIs" dxfId="4617" priority="375" stopIfTrue="1" operator="greaterThan">
      <formula>0</formula>
    </cfRule>
  </conditionalFormatting>
  <conditionalFormatting sqref="AD10">
    <cfRule type="cellIs" dxfId="4616" priority="370" stopIfTrue="1" operator="greaterThan">
      <formula>0</formula>
    </cfRule>
    <cfRule type="cellIs" dxfId="4615" priority="371" stopIfTrue="1" operator="greaterThan">
      <formula>0</formula>
    </cfRule>
    <cfRule type="cellIs" dxfId="4614" priority="372" stopIfTrue="1" operator="greaterThan">
      <formula>0</formula>
    </cfRule>
  </conditionalFormatting>
  <conditionalFormatting sqref="AD7">
    <cfRule type="cellIs" dxfId="4613" priority="367" stopIfTrue="1" operator="greaterThan">
      <formula>0</formula>
    </cfRule>
    <cfRule type="cellIs" dxfId="4612" priority="368" stopIfTrue="1" operator="greaterThan">
      <formula>0</formula>
    </cfRule>
    <cfRule type="cellIs" dxfId="4611" priority="369" stopIfTrue="1" operator="greaterThan">
      <formula>0</formula>
    </cfRule>
  </conditionalFormatting>
  <conditionalFormatting sqref="AD4:AD5">
    <cfRule type="cellIs" dxfId="4610" priority="364" stopIfTrue="1" operator="greaterThan">
      <formula>0</formula>
    </cfRule>
    <cfRule type="cellIs" dxfId="4609" priority="365" stopIfTrue="1" operator="greaterThan">
      <formula>0</formula>
    </cfRule>
    <cfRule type="cellIs" dxfId="4608" priority="366" stopIfTrue="1" operator="greaterThan">
      <formula>0</formula>
    </cfRule>
  </conditionalFormatting>
  <conditionalFormatting sqref="AC59">
    <cfRule type="cellIs" dxfId="4607" priority="361" stopIfTrue="1" operator="greaterThan">
      <formula>0</formula>
    </cfRule>
    <cfRule type="cellIs" dxfId="4606" priority="362" stopIfTrue="1" operator="greaterThan">
      <formula>0</formula>
    </cfRule>
    <cfRule type="cellIs" dxfId="4605" priority="363" stopIfTrue="1" operator="greaterThan">
      <formula>0</formula>
    </cfRule>
  </conditionalFormatting>
  <conditionalFormatting sqref="AC56:AC57">
    <cfRule type="cellIs" dxfId="4604" priority="358" stopIfTrue="1" operator="greaterThan">
      <formula>0</formula>
    </cfRule>
    <cfRule type="cellIs" dxfId="4603" priority="359" stopIfTrue="1" operator="greaterThan">
      <formula>0</formula>
    </cfRule>
    <cfRule type="cellIs" dxfId="4602" priority="360" stopIfTrue="1" operator="greaterThan">
      <formula>0</formula>
    </cfRule>
  </conditionalFormatting>
  <conditionalFormatting sqref="AC58">
    <cfRule type="cellIs" dxfId="4601" priority="355" stopIfTrue="1" operator="greaterThan">
      <formula>0</formula>
    </cfRule>
    <cfRule type="cellIs" dxfId="4600" priority="356" stopIfTrue="1" operator="greaterThan">
      <formula>0</formula>
    </cfRule>
    <cfRule type="cellIs" dxfId="4599" priority="357" stopIfTrue="1" operator="greaterThan">
      <formula>0</formula>
    </cfRule>
  </conditionalFormatting>
  <conditionalFormatting sqref="AC53:AC54">
    <cfRule type="cellIs" dxfId="4598" priority="352" stopIfTrue="1" operator="greaterThan">
      <formula>0</formula>
    </cfRule>
    <cfRule type="cellIs" dxfId="4597" priority="353" stopIfTrue="1" operator="greaterThan">
      <formula>0</formula>
    </cfRule>
    <cfRule type="cellIs" dxfId="4596" priority="354" stopIfTrue="1" operator="greaterThan">
      <formula>0</formula>
    </cfRule>
  </conditionalFormatting>
  <conditionalFormatting sqref="AC55">
    <cfRule type="cellIs" dxfId="4595" priority="349" stopIfTrue="1" operator="greaterThan">
      <formula>0</formula>
    </cfRule>
    <cfRule type="cellIs" dxfId="4594" priority="350" stopIfTrue="1" operator="greaterThan">
      <formula>0</formula>
    </cfRule>
    <cfRule type="cellIs" dxfId="4593" priority="351" stopIfTrue="1" operator="greaterThan">
      <formula>0</formula>
    </cfRule>
  </conditionalFormatting>
  <conditionalFormatting sqref="AC50:AC51">
    <cfRule type="cellIs" dxfId="4592" priority="346" stopIfTrue="1" operator="greaterThan">
      <formula>0</formula>
    </cfRule>
    <cfRule type="cellIs" dxfId="4591" priority="347" stopIfTrue="1" operator="greaterThan">
      <formula>0</formula>
    </cfRule>
    <cfRule type="cellIs" dxfId="4590" priority="348" stopIfTrue="1" operator="greaterThan">
      <formula>0</formula>
    </cfRule>
  </conditionalFormatting>
  <conditionalFormatting sqref="AC52">
    <cfRule type="cellIs" dxfId="4589" priority="343" stopIfTrue="1" operator="greaterThan">
      <formula>0</formula>
    </cfRule>
    <cfRule type="cellIs" dxfId="4588" priority="344" stopIfTrue="1" operator="greaterThan">
      <formula>0</formula>
    </cfRule>
    <cfRule type="cellIs" dxfId="4587" priority="345" stopIfTrue="1" operator="greaterThan">
      <formula>0</formula>
    </cfRule>
  </conditionalFormatting>
  <conditionalFormatting sqref="AC47:AC48">
    <cfRule type="cellIs" dxfId="4586" priority="340" stopIfTrue="1" operator="greaterThan">
      <formula>0</formula>
    </cfRule>
    <cfRule type="cellIs" dxfId="4585" priority="341" stopIfTrue="1" operator="greaterThan">
      <formula>0</formula>
    </cfRule>
    <cfRule type="cellIs" dxfId="4584" priority="342" stopIfTrue="1" operator="greaterThan">
      <formula>0</formula>
    </cfRule>
  </conditionalFormatting>
  <conditionalFormatting sqref="AC49">
    <cfRule type="cellIs" dxfId="4583" priority="337" stopIfTrue="1" operator="greaterThan">
      <formula>0</formula>
    </cfRule>
    <cfRule type="cellIs" dxfId="4582" priority="338" stopIfTrue="1" operator="greaterThan">
      <formula>0</formula>
    </cfRule>
    <cfRule type="cellIs" dxfId="4581" priority="339" stopIfTrue="1" operator="greaterThan">
      <formula>0</formula>
    </cfRule>
  </conditionalFormatting>
  <conditionalFormatting sqref="AC44:AC45">
    <cfRule type="cellIs" dxfId="4580" priority="334" stopIfTrue="1" operator="greaterThan">
      <formula>0</formula>
    </cfRule>
    <cfRule type="cellIs" dxfId="4579" priority="335" stopIfTrue="1" operator="greaterThan">
      <formula>0</formula>
    </cfRule>
    <cfRule type="cellIs" dxfId="4578" priority="336" stopIfTrue="1" operator="greaterThan">
      <formula>0</formula>
    </cfRule>
  </conditionalFormatting>
  <conditionalFormatting sqref="AC46">
    <cfRule type="cellIs" dxfId="4577" priority="331" stopIfTrue="1" operator="greaterThan">
      <formula>0</formula>
    </cfRule>
    <cfRule type="cellIs" dxfId="4576" priority="332" stopIfTrue="1" operator="greaterThan">
      <formula>0</formula>
    </cfRule>
    <cfRule type="cellIs" dxfId="4575" priority="333" stopIfTrue="1" operator="greaterThan">
      <formula>0</formula>
    </cfRule>
  </conditionalFormatting>
  <conditionalFormatting sqref="AC41:AC42">
    <cfRule type="cellIs" dxfId="4574" priority="328" stopIfTrue="1" operator="greaterThan">
      <formula>0</formula>
    </cfRule>
    <cfRule type="cellIs" dxfId="4573" priority="329" stopIfTrue="1" operator="greaterThan">
      <formula>0</formula>
    </cfRule>
    <cfRule type="cellIs" dxfId="4572" priority="330" stopIfTrue="1" operator="greaterThan">
      <formula>0</formula>
    </cfRule>
  </conditionalFormatting>
  <conditionalFormatting sqref="AC43">
    <cfRule type="cellIs" dxfId="4571" priority="325" stopIfTrue="1" operator="greaterThan">
      <formula>0</formula>
    </cfRule>
    <cfRule type="cellIs" dxfId="4570" priority="326" stopIfTrue="1" operator="greaterThan">
      <formula>0</formula>
    </cfRule>
    <cfRule type="cellIs" dxfId="4569" priority="327" stopIfTrue="1" operator="greaterThan">
      <formula>0</formula>
    </cfRule>
  </conditionalFormatting>
  <conditionalFormatting sqref="AC38:AC39">
    <cfRule type="cellIs" dxfId="4568" priority="322" stopIfTrue="1" operator="greaterThan">
      <formula>0</formula>
    </cfRule>
    <cfRule type="cellIs" dxfId="4567" priority="323" stopIfTrue="1" operator="greaterThan">
      <formula>0</formula>
    </cfRule>
    <cfRule type="cellIs" dxfId="4566" priority="324" stopIfTrue="1" operator="greaterThan">
      <formula>0</formula>
    </cfRule>
  </conditionalFormatting>
  <conditionalFormatting sqref="AC40">
    <cfRule type="cellIs" dxfId="4565" priority="319" stopIfTrue="1" operator="greaterThan">
      <formula>0</formula>
    </cfRule>
    <cfRule type="cellIs" dxfId="4564" priority="320" stopIfTrue="1" operator="greaterThan">
      <formula>0</formula>
    </cfRule>
    <cfRule type="cellIs" dxfId="4563" priority="321" stopIfTrue="1" operator="greaterThan">
      <formula>0</formula>
    </cfRule>
  </conditionalFormatting>
  <conditionalFormatting sqref="AC35:AC36">
    <cfRule type="cellIs" dxfId="4562" priority="316" stopIfTrue="1" operator="greaterThan">
      <formula>0</formula>
    </cfRule>
    <cfRule type="cellIs" dxfId="4561" priority="317" stopIfTrue="1" operator="greaterThan">
      <formula>0</formula>
    </cfRule>
    <cfRule type="cellIs" dxfId="4560" priority="318" stopIfTrue="1" operator="greaterThan">
      <formula>0</formula>
    </cfRule>
  </conditionalFormatting>
  <conditionalFormatting sqref="AC37">
    <cfRule type="cellIs" dxfId="4559" priority="313" stopIfTrue="1" operator="greaterThan">
      <formula>0</formula>
    </cfRule>
    <cfRule type="cellIs" dxfId="4558" priority="314" stopIfTrue="1" operator="greaterThan">
      <formula>0</formula>
    </cfRule>
    <cfRule type="cellIs" dxfId="4557" priority="315" stopIfTrue="1" operator="greaterThan">
      <formula>0</formula>
    </cfRule>
  </conditionalFormatting>
  <conditionalFormatting sqref="AC32:AC33">
    <cfRule type="cellIs" dxfId="4556" priority="310" stopIfTrue="1" operator="greaterThan">
      <formula>0</formula>
    </cfRule>
    <cfRule type="cellIs" dxfId="4555" priority="311" stopIfTrue="1" operator="greaterThan">
      <formula>0</formula>
    </cfRule>
    <cfRule type="cellIs" dxfId="4554" priority="312" stopIfTrue="1" operator="greaterThan">
      <formula>0</formula>
    </cfRule>
  </conditionalFormatting>
  <conditionalFormatting sqref="AC34">
    <cfRule type="cellIs" dxfId="4553" priority="307" stopIfTrue="1" operator="greaterThan">
      <formula>0</formula>
    </cfRule>
    <cfRule type="cellIs" dxfId="4552" priority="308" stopIfTrue="1" operator="greaterThan">
      <formula>0</formula>
    </cfRule>
    <cfRule type="cellIs" dxfId="4551" priority="309" stopIfTrue="1" operator="greaterThan">
      <formula>0</formula>
    </cfRule>
  </conditionalFormatting>
  <conditionalFormatting sqref="AC29:AC30">
    <cfRule type="cellIs" dxfId="4550" priority="304" stopIfTrue="1" operator="greaterThan">
      <formula>0</formula>
    </cfRule>
    <cfRule type="cellIs" dxfId="4549" priority="305" stopIfTrue="1" operator="greaterThan">
      <formula>0</formula>
    </cfRule>
    <cfRule type="cellIs" dxfId="4548" priority="306" stopIfTrue="1" operator="greaterThan">
      <formula>0</formula>
    </cfRule>
  </conditionalFormatting>
  <conditionalFormatting sqref="AC31">
    <cfRule type="cellIs" dxfId="4547" priority="301" stopIfTrue="1" operator="greaterThan">
      <formula>0</formula>
    </cfRule>
    <cfRule type="cellIs" dxfId="4546" priority="302" stopIfTrue="1" operator="greaterThan">
      <formula>0</formula>
    </cfRule>
    <cfRule type="cellIs" dxfId="4545" priority="303" stopIfTrue="1" operator="greaterThan">
      <formula>0</formula>
    </cfRule>
  </conditionalFormatting>
  <conditionalFormatting sqref="AC26:AC27">
    <cfRule type="cellIs" dxfId="4544" priority="298" stopIfTrue="1" operator="greaterThan">
      <formula>0</formula>
    </cfRule>
    <cfRule type="cellIs" dxfId="4543" priority="299" stopIfTrue="1" operator="greaterThan">
      <formula>0</formula>
    </cfRule>
    <cfRule type="cellIs" dxfId="4542" priority="300" stopIfTrue="1" operator="greaterThan">
      <formula>0</formula>
    </cfRule>
  </conditionalFormatting>
  <conditionalFormatting sqref="AC28">
    <cfRule type="cellIs" dxfId="4541" priority="295" stopIfTrue="1" operator="greaterThan">
      <formula>0</formula>
    </cfRule>
    <cfRule type="cellIs" dxfId="4540" priority="296" stopIfTrue="1" operator="greaterThan">
      <formula>0</formula>
    </cfRule>
    <cfRule type="cellIs" dxfId="4539" priority="297" stopIfTrue="1" operator="greaterThan">
      <formula>0</formula>
    </cfRule>
  </conditionalFormatting>
  <conditionalFormatting sqref="AC23:AC24">
    <cfRule type="cellIs" dxfId="4538" priority="292" stopIfTrue="1" operator="greaterThan">
      <formula>0</formula>
    </cfRule>
    <cfRule type="cellIs" dxfId="4537" priority="293" stopIfTrue="1" operator="greaterThan">
      <formula>0</formula>
    </cfRule>
    <cfRule type="cellIs" dxfId="4536" priority="294" stopIfTrue="1" operator="greaterThan">
      <formula>0</formula>
    </cfRule>
  </conditionalFormatting>
  <conditionalFormatting sqref="AC25">
    <cfRule type="cellIs" dxfId="4535" priority="289" stopIfTrue="1" operator="greaterThan">
      <formula>0</formula>
    </cfRule>
    <cfRule type="cellIs" dxfId="4534" priority="290" stopIfTrue="1" operator="greaterThan">
      <formula>0</formula>
    </cfRule>
    <cfRule type="cellIs" dxfId="4533" priority="291" stopIfTrue="1" operator="greaterThan">
      <formula>0</formula>
    </cfRule>
  </conditionalFormatting>
  <conditionalFormatting sqref="AC20:AC21">
    <cfRule type="cellIs" dxfId="4532" priority="286" stopIfTrue="1" operator="greaterThan">
      <formula>0</formula>
    </cfRule>
    <cfRule type="cellIs" dxfId="4531" priority="287" stopIfTrue="1" operator="greaterThan">
      <formula>0</formula>
    </cfRule>
    <cfRule type="cellIs" dxfId="4530" priority="288" stopIfTrue="1" operator="greaterThan">
      <formula>0</formula>
    </cfRule>
  </conditionalFormatting>
  <conditionalFormatting sqref="AC22">
    <cfRule type="cellIs" dxfId="4529" priority="283" stopIfTrue="1" operator="greaterThan">
      <formula>0</formula>
    </cfRule>
    <cfRule type="cellIs" dxfId="4528" priority="284" stopIfTrue="1" operator="greaterThan">
      <formula>0</formula>
    </cfRule>
    <cfRule type="cellIs" dxfId="4527" priority="285" stopIfTrue="1" operator="greaterThan">
      <formula>0</formula>
    </cfRule>
  </conditionalFormatting>
  <conditionalFormatting sqref="AC17:AC18">
    <cfRule type="cellIs" dxfId="4526" priority="280" stopIfTrue="1" operator="greaterThan">
      <formula>0</formula>
    </cfRule>
    <cfRule type="cellIs" dxfId="4525" priority="281" stopIfTrue="1" operator="greaterThan">
      <formula>0</formula>
    </cfRule>
    <cfRule type="cellIs" dxfId="4524" priority="282" stopIfTrue="1" operator="greaterThan">
      <formula>0</formula>
    </cfRule>
  </conditionalFormatting>
  <conditionalFormatting sqref="AC19">
    <cfRule type="cellIs" dxfId="4523" priority="277" stopIfTrue="1" operator="greaterThan">
      <formula>0</formula>
    </cfRule>
    <cfRule type="cellIs" dxfId="4522" priority="278" stopIfTrue="1" operator="greaterThan">
      <formula>0</formula>
    </cfRule>
    <cfRule type="cellIs" dxfId="4521" priority="279" stopIfTrue="1" operator="greaterThan">
      <formula>0</formula>
    </cfRule>
  </conditionalFormatting>
  <conditionalFormatting sqref="AC14:AC15">
    <cfRule type="cellIs" dxfId="4520" priority="274" stopIfTrue="1" operator="greaterThan">
      <formula>0</formula>
    </cfRule>
    <cfRule type="cellIs" dxfId="4519" priority="275" stopIfTrue="1" operator="greaterThan">
      <formula>0</formula>
    </cfRule>
    <cfRule type="cellIs" dxfId="4518" priority="276" stopIfTrue="1" operator="greaterThan">
      <formula>0</formula>
    </cfRule>
  </conditionalFormatting>
  <conditionalFormatting sqref="AC16">
    <cfRule type="cellIs" dxfId="4517" priority="271" stopIfTrue="1" operator="greaterThan">
      <formula>0</formula>
    </cfRule>
    <cfRule type="cellIs" dxfId="4516" priority="272" stopIfTrue="1" operator="greaterThan">
      <formula>0</formula>
    </cfRule>
    <cfRule type="cellIs" dxfId="4515" priority="273" stopIfTrue="1" operator="greaterThan">
      <formula>0</formula>
    </cfRule>
  </conditionalFormatting>
  <conditionalFormatting sqref="AC11:AC12">
    <cfRule type="cellIs" dxfId="4514" priority="268" stopIfTrue="1" operator="greaterThan">
      <formula>0</formula>
    </cfRule>
    <cfRule type="cellIs" dxfId="4513" priority="269" stopIfTrue="1" operator="greaterThan">
      <formula>0</formula>
    </cfRule>
    <cfRule type="cellIs" dxfId="4512" priority="270" stopIfTrue="1" operator="greaterThan">
      <formula>0</formula>
    </cfRule>
  </conditionalFormatting>
  <conditionalFormatting sqref="AC13">
    <cfRule type="cellIs" dxfId="4511" priority="265" stopIfTrue="1" operator="greaterThan">
      <formula>0</formula>
    </cfRule>
    <cfRule type="cellIs" dxfId="4510" priority="266" stopIfTrue="1" operator="greaterThan">
      <formula>0</formula>
    </cfRule>
    <cfRule type="cellIs" dxfId="4509" priority="267" stopIfTrue="1" operator="greaterThan">
      <formula>0</formula>
    </cfRule>
  </conditionalFormatting>
  <conditionalFormatting sqref="AC8:AC9">
    <cfRule type="cellIs" dxfId="4508" priority="262" stopIfTrue="1" operator="greaterThan">
      <formula>0</formula>
    </cfRule>
    <cfRule type="cellIs" dxfId="4507" priority="263" stopIfTrue="1" operator="greaterThan">
      <formula>0</formula>
    </cfRule>
    <cfRule type="cellIs" dxfId="4506" priority="264" stopIfTrue="1" operator="greaterThan">
      <formula>0</formula>
    </cfRule>
  </conditionalFormatting>
  <conditionalFormatting sqref="AC10">
    <cfRule type="cellIs" dxfId="4505" priority="259" stopIfTrue="1" operator="greaterThan">
      <formula>0</formula>
    </cfRule>
    <cfRule type="cellIs" dxfId="4504" priority="260" stopIfTrue="1" operator="greaterThan">
      <formula>0</formula>
    </cfRule>
    <cfRule type="cellIs" dxfId="4503" priority="261" stopIfTrue="1" operator="greaterThan">
      <formula>0</formula>
    </cfRule>
  </conditionalFormatting>
  <conditionalFormatting sqref="AC7">
    <cfRule type="cellIs" dxfId="4502" priority="256" stopIfTrue="1" operator="greaterThan">
      <formula>0</formula>
    </cfRule>
    <cfRule type="cellIs" dxfId="4501" priority="257" stopIfTrue="1" operator="greaterThan">
      <formula>0</formula>
    </cfRule>
    <cfRule type="cellIs" dxfId="4500" priority="258" stopIfTrue="1" operator="greaterThan">
      <formula>0</formula>
    </cfRule>
  </conditionalFormatting>
  <conditionalFormatting sqref="AC4:AC5">
    <cfRule type="cellIs" dxfId="4499" priority="253" stopIfTrue="1" operator="greaterThan">
      <formula>0</formula>
    </cfRule>
    <cfRule type="cellIs" dxfId="4498" priority="254" stopIfTrue="1" operator="greaterThan">
      <formula>0</formula>
    </cfRule>
    <cfRule type="cellIs" dxfId="4497" priority="255" stopIfTrue="1" operator="greaterThan">
      <formula>0</formula>
    </cfRule>
  </conditionalFormatting>
  <conditionalFormatting sqref="AF59">
    <cfRule type="cellIs" dxfId="4496" priority="250" stopIfTrue="1" operator="greaterThan">
      <formula>0</formula>
    </cfRule>
    <cfRule type="cellIs" dxfId="4495" priority="251" stopIfTrue="1" operator="greaterThan">
      <formula>0</formula>
    </cfRule>
    <cfRule type="cellIs" dxfId="4494" priority="252" stopIfTrue="1" operator="greaterThan">
      <formula>0</formula>
    </cfRule>
  </conditionalFormatting>
  <conditionalFormatting sqref="AF56:AF57">
    <cfRule type="cellIs" dxfId="4493" priority="247" stopIfTrue="1" operator="greaterThan">
      <formula>0</formula>
    </cfRule>
    <cfRule type="cellIs" dxfId="4492" priority="248" stopIfTrue="1" operator="greaterThan">
      <formula>0</formula>
    </cfRule>
    <cfRule type="cellIs" dxfId="4491" priority="249" stopIfTrue="1" operator="greaterThan">
      <formula>0</formula>
    </cfRule>
  </conditionalFormatting>
  <conditionalFormatting sqref="AF58">
    <cfRule type="cellIs" dxfId="4490" priority="244" stopIfTrue="1" operator="greaterThan">
      <formula>0</formula>
    </cfRule>
    <cfRule type="cellIs" dxfId="4489" priority="245" stopIfTrue="1" operator="greaterThan">
      <formula>0</formula>
    </cfRule>
    <cfRule type="cellIs" dxfId="4488" priority="246" stopIfTrue="1" operator="greaterThan">
      <formula>0</formula>
    </cfRule>
  </conditionalFormatting>
  <conditionalFormatting sqref="AF53:AF54">
    <cfRule type="cellIs" dxfId="4487" priority="241" stopIfTrue="1" operator="greaterThan">
      <formula>0</formula>
    </cfRule>
    <cfRule type="cellIs" dxfId="4486" priority="242" stopIfTrue="1" operator="greaterThan">
      <formula>0</formula>
    </cfRule>
    <cfRule type="cellIs" dxfId="4485" priority="243" stopIfTrue="1" operator="greaterThan">
      <formula>0</formula>
    </cfRule>
  </conditionalFormatting>
  <conditionalFormatting sqref="AF55">
    <cfRule type="cellIs" dxfId="4484" priority="238" stopIfTrue="1" operator="greaterThan">
      <formula>0</formula>
    </cfRule>
    <cfRule type="cellIs" dxfId="4483" priority="239" stopIfTrue="1" operator="greaterThan">
      <formula>0</formula>
    </cfRule>
    <cfRule type="cellIs" dxfId="4482" priority="240" stopIfTrue="1" operator="greaterThan">
      <formula>0</formula>
    </cfRule>
  </conditionalFormatting>
  <conditionalFormatting sqref="AF50:AF51">
    <cfRule type="cellIs" dxfId="4481" priority="235" stopIfTrue="1" operator="greaterThan">
      <formula>0</formula>
    </cfRule>
    <cfRule type="cellIs" dxfId="4480" priority="236" stopIfTrue="1" operator="greaterThan">
      <formula>0</formula>
    </cfRule>
    <cfRule type="cellIs" dxfId="4479" priority="237" stopIfTrue="1" operator="greaterThan">
      <formula>0</formula>
    </cfRule>
  </conditionalFormatting>
  <conditionalFormatting sqref="AF52">
    <cfRule type="cellIs" dxfId="4478" priority="232" stopIfTrue="1" operator="greaterThan">
      <formula>0</formula>
    </cfRule>
    <cfRule type="cellIs" dxfId="4477" priority="233" stopIfTrue="1" operator="greaterThan">
      <formula>0</formula>
    </cfRule>
    <cfRule type="cellIs" dxfId="4476" priority="234" stopIfTrue="1" operator="greaterThan">
      <formula>0</formula>
    </cfRule>
  </conditionalFormatting>
  <conditionalFormatting sqref="AF47:AF48">
    <cfRule type="cellIs" dxfId="4475" priority="229" stopIfTrue="1" operator="greaterThan">
      <formula>0</formula>
    </cfRule>
    <cfRule type="cellIs" dxfId="4474" priority="230" stopIfTrue="1" operator="greaterThan">
      <formula>0</formula>
    </cfRule>
    <cfRule type="cellIs" dxfId="4473" priority="231" stopIfTrue="1" operator="greaterThan">
      <formula>0</formula>
    </cfRule>
  </conditionalFormatting>
  <conditionalFormatting sqref="AF49">
    <cfRule type="cellIs" dxfId="4472" priority="226" stopIfTrue="1" operator="greaterThan">
      <formula>0</formula>
    </cfRule>
    <cfRule type="cellIs" dxfId="4471" priority="227" stopIfTrue="1" operator="greaterThan">
      <formula>0</formula>
    </cfRule>
    <cfRule type="cellIs" dxfId="4470" priority="228" stopIfTrue="1" operator="greaterThan">
      <formula>0</formula>
    </cfRule>
  </conditionalFormatting>
  <conditionalFormatting sqref="AF44:AF45">
    <cfRule type="cellIs" dxfId="4469" priority="223" stopIfTrue="1" operator="greaterThan">
      <formula>0</formula>
    </cfRule>
    <cfRule type="cellIs" dxfId="4468" priority="224" stopIfTrue="1" operator="greaterThan">
      <formula>0</formula>
    </cfRule>
    <cfRule type="cellIs" dxfId="4467" priority="225" stopIfTrue="1" operator="greaterThan">
      <formula>0</formula>
    </cfRule>
  </conditionalFormatting>
  <conditionalFormatting sqref="AF46">
    <cfRule type="cellIs" dxfId="4466" priority="220" stopIfTrue="1" operator="greaterThan">
      <formula>0</formula>
    </cfRule>
    <cfRule type="cellIs" dxfId="4465" priority="221" stopIfTrue="1" operator="greaterThan">
      <formula>0</formula>
    </cfRule>
    <cfRule type="cellIs" dxfId="4464" priority="222" stopIfTrue="1" operator="greaterThan">
      <formula>0</formula>
    </cfRule>
  </conditionalFormatting>
  <conditionalFormatting sqref="AF41:AF42">
    <cfRule type="cellIs" dxfId="4463" priority="217" stopIfTrue="1" operator="greaterThan">
      <formula>0</formula>
    </cfRule>
    <cfRule type="cellIs" dxfId="4462" priority="218" stopIfTrue="1" operator="greaterThan">
      <formula>0</formula>
    </cfRule>
    <cfRule type="cellIs" dxfId="4461" priority="219" stopIfTrue="1" operator="greaterThan">
      <formula>0</formula>
    </cfRule>
  </conditionalFormatting>
  <conditionalFormatting sqref="AF43">
    <cfRule type="cellIs" dxfId="4460" priority="214" stopIfTrue="1" operator="greaterThan">
      <formula>0</formula>
    </cfRule>
    <cfRule type="cellIs" dxfId="4459" priority="215" stopIfTrue="1" operator="greaterThan">
      <formula>0</formula>
    </cfRule>
    <cfRule type="cellIs" dxfId="4458" priority="216" stopIfTrue="1" operator="greaterThan">
      <formula>0</formula>
    </cfRule>
  </conditionalFormatting>
  <conditionalFormatting sqref="AF38:AF39">
    <cfRule type="cellIs" dxfId="4457" priority="211" stopIfTrue="1" operator="greaterThan">
      <formula>0</formula>
    </cfRule>
    <cfRule type="cellIs" dxfId="4456" priority="212" stopIfTrue="1" operator="greaterThan">
      <formula>0</formula>
    </cfRule>
    <cfRule type="cellIs" dxfId="4455" priority="213" stopIfTrue="1" operator="greaterThan">
      <formula>0</formula>
    </cfRule>
  </conditionalFormatting>
  <conditionalFormatting sqref="AF40">
    <cfRule type="cellIs" dxfId="4454" priority="208" stopIfTrue="1" operator="greaterThan">
      <formula>0</formula>
    </cfRule>
    <cfRule type="cellIs" dxfId="4453" priority="209" stopIfTrue="1" operator="greaterThan">
      <formula>0</formula>
    </cfRule>
    <cfRule type="cellIs" dxfId="4452" priority="210" stopIfTrue="1" operator="greaterThan">
      <formula>0</formula>
    </cfRule>
  </conditionalFormatting>
  <conditionalFormatting sqref="AF35:AF36">
    <cfRule type="cellIs" dxfId="4451" priority="205" stopIfTrue="1" operator="greaterThan">
      <formula>0</formula>
    </cfRule>
    <cfRule type="cellIs" dxfId="4450" priority="206" stopIfTrue="1" operator="greaterThan">
      <formula>0</formula>
    </cfRule>
    <cfRule type="cellIs" dxfId="4449" priority="207" stopIfTrue="1" operator="greaterThan">
      <formula>0</formula>
    </cfRule>
  </conditionalFormatting>
  <conditionalFormatting sqref="AF37">
    <cfRule type="cellIs" dxfId="4448" priority="202" stopIfTrue="1" operator="greaterThan">
      <formula>0</formula>
    </cfRule>
    <cfRule type="cellIs" dxfId="4447" priority="203" stopIfTrue="1" operator="greaterThan">
      <formula>0</formula>
    </cfRule>
    <cfRule type="cellIs" dxfId="4446" priority="204" stopIfTrue="1" operator="greaterThan">
      <formula>0</formula>
    </cfRule>
  </conditionalFormatting>
  <conditionalFormatting sqref="AF32:AF33">
    <cfRule type="cellIs" dxfId="4445" priority="199" stopIfTrue="1" operator="greaterThan">
      <formula>0</formula>
    </cfRule>
    <cfRule type="cellIs" dxfId="4444" priority="200" stopIfTrue="1" operator="greaterThan">
      <formula>0</formula>
    </cfRule>
    <cfRule type="cellIs" dxfId="4443" priority="201" stopIfTrue="1" operator="greaterThan">
      <formula>0</formula>
    </cfRule>
  </conditionalFormatting>
  <conditionalFormatting sqref="AF34">
    <cfRule type="cellIs" dxfId="4442" priority="196" stopIfTrue="1" operator="greaterThan">
      <formula>0</formula>
    </cfRule>
    <cfRule type="cellIs" dxfId="4441" priority="197" stopIfTrue="1" operator="greaterThan">
      <formula>0</formula>
    </cfRule>
    <cfRule type="cellIs" dxfId="4440" priority="198" stopIfTrue="1" operator="greaterThan">
      <formula>0</formula>
    </cfRule>
  </conditionalFormatting>
  <conditionalFormatting sqref="AF29:AF30">
    <cfRule type="cellIs" dxfId="4439" priority="193" stopIfTrue="1" operator="greaterThan">
      <formula>0</formula>
    </cfRule>
    <cfRule type="cellIs" dxfId="4438" priority="194" stopIfTrue="1" operator="greaterThan">
      <formula>0</formula>
    </cfRule>
    <cfRule type="cellIs" dxfId="4437" priority="195" stopIfTrue="1" operator="greaterThan">
      <formula>0</formula>
    </cfRule>
  </conditionalFormatting>
  <conditionalFormatting sqref="AF31">
    <cfRule type="cellIs" dxfId="4436" priority="190" stopIfTrue="1" operator="greaterThan">
      <formula>0</formula>
    </cfRule>
    <cfRule type="cellIs" dxfId="4435" priority="191" stopIfTrue="1" operator="greaterThan">
      <formula>0</formula>
    </cfRule>
    <cfRule type="cellIs" dxfId="4434" priority="192" stopIfTrue="1" operator="greaterThan">
      <formula>0</formula>
    </cfRule>
  </conditionalFormatting>
  <conditionalFormatting sqref="AF26:AF27">
    <cfRule type="cellIs" dxfId="4433" priority="187" stopIfTrue="1" operator="greaterThan">
      <formula>0</formula>
    </cfRule>
    <cfRule type="cellIs" dxfId="4432" priority="188" stopIfTrue="1" operator="greaterThan">
      <formula>0</formula>
    </cfRule>
    <cfRule type="cellIs" dxfId="4431" priority="189" stopIfTrue="1" operator="greaterThan">
      <formula>0</formula>
    </cfRule>
  </conditionalFormatting>
  <conditionalFormatting sqref="AF28">
    <cfRule type="cellIs" dxfId="4430" priority="184" stopIfTrue="1" operator="greaterThan">
      <formula>0</formula>
    </cfRule>
    <cfRule type="cellIs" dxfId="4429" priority="185" stopIfTrue="1" operator="greaterThan">
      <formula>0</formula>
    </cfRule>
    <cfRule type="cellIs" dxfId="4428" priority="186" stopIfTrue="1" operator="greaterThan">
      <formula>0</formula>
    </cfRule>
  </conditionalFormatting>
  <conditionalFormatting sqref="AF23:AF24">
    <cfRule type="cellIs" dxfId="4427" priority="181" stopIfTrue="1" operator="greaterThan">
      <formula>0</formula>
    </cfRule>
    <cfRule type="cellIs" dxfId="4426" priority="182" stopIfTrue="1" operator="greaterThan">
      <formula>0</formula>
    </cfRule>
    <cfRule type="cellIs" dxfId="4425" priority="183" stopIfTrue="1" operator="greaterThan">
      <formula>0</formula>
    </cfRule>
  </conditionalFormatting>
  <conditionalFormatting sqref="AF25">
    <cfRule type="cellIs" dxfId="4424" priority="178" stopIfTrue="1" operator="greaterThan">
      <formula>0</formula>
    </cfRule>
    <cfRule type="cellIs" dxfId="4423" priority="179" stopIfTrue="1" operator="greaterThan">
      <formula>0</formula>
    </cfRule>
    <cfRule type="cellIs" dxfId="4422" priority="180" stopIfTrue="1" operator="greaterThan">
      <formula>0</formula>
    </cfRule>
  </conditionalFormatting>
  <conditionalFormatting sqref="AF20:AF21">
    <cfRule type="cellIs" dxfId="4421" priority="175" stopIfTrue="1" operator="greaterThan">
      <formula>0</formula>
    </cfRule>
    <cfRule type="cellIs" dxfId="4420" priority="176" stopIfTrue="1" operator="greaterThan">
      <formula>0</formula>
    </cfRule>
    <cfRule type="cellIs" dxfId="4419" priority="177" stopIfTrue="1" operator="greaterThan">
      <formula>0</formula>
    </cfRule>
  </conditionalFormatting>
  <conditionalFormatting sqref="AF22">
    <cfRule type="cellIs" dxfId="4418" priority="172" stopIfTrue="1" operator="greaterThan">
      <formula>0</formula>
    </cfRule>
    <cfRule type="cellIs" dxfId="4417" priority="173" stopIfTrue="1" operator="greaterThan">
      <formula>0</formula>
    </cfRule>
    <cfRule type="cellIs" dxfId="4416" priority="174" stopIfTrue="1" operator="greaterThan">
      <formula>0</formula>
    </cfRule>
  </conditionalFormatting>
  <conditionalFormatting sqref="AF17:AF18">
    <cfRule type="cellIs" dxfId="4415" priority="169" stopIfTrue="1" operator="greaterThan">
      <formula>0</formula>
    </cfRule>
    <cfRule type="cellIs" dxfId="4414" priority="170" stopIfTrue="1" operator="greaterThan">
      <formula>0</formula>
    </cfRule>
    <cfRule type="cellIs" dxfId="4413" priority="171" stopIfTrue="1" operator="greaterThan">
      <formula>0</formula>
    </cfRule>
  </conditionalFormatting>
  <conditionalFormatting sqref="AF19">
    <cfRule type="cellIs" dxfId="4412" priority="166" stopIfTrue="1" operator="greaterThan">
      <formula>0</formula>
    </cfRule>
    <cfRule type="cellIs" dxfId="4411" priority="167" stopIfTrue="1" operator="greaterThan">
      <formula>0</formula>
    </cfRule>
    <cfRule type="cellIs" dxfId="4410" priority="168" stopIfTrue="1" operator="greaterThan">
      <formula>0</formula>
    </cfRule>
  </conditionalFormatting>
  <conditionalFormatting sqref="AF14:AF15">
    <cfRule type="cellIs" dxfId="4409" priority="163" stopIfTrue="1" operator="greaterThan">
      <formula>0</formula>
    </cfRule>
    <cfRule type="cellIs" dxfId="4408" priority="164" stopIfTrue="1" operator="greaterThan">
      <formula>0</formula>
    </cfRule>
    <cfRule type="cellIs" dxfId="4407" priority="165" stopIfTrue="1" operator="greaterThan">
      <formula>0</formula>
    </cfRule>
  </conditionalFormatting>
  <conditionalFormatting sqref="AF16">
    <cfRule type="cellIs" dxfId="4406" priority="160" stopIfTrue="1" operator="greaterThan">
      <formula>0</formula>
    </cfRule>
    <cfRule type="cellIs" dxfId="4405" priority="161" stopIfTrue="1" operator="greaterThan">
      <formula>0</formula>
    </cfRule>
    <cfRule type="cellIs" dxfId="4404" priority="162" stopIfTrue="1" operator="greaterThan">
      <formula>0</formula>
    </cfRule>
  </conditionalFormatting>
  <conditionalFormatting sqref="AF11:AF12">
    <cfRule type="cellIs" dxfId="4403" priority="157" stopIfTrue="1" operator="greaterThan">
      <formula>0</formula>
    </cfRule>
    <cfRule type="cellIs" dxfId="4402" priority="158" stopIfTrue="1" operator="greaterThan">
      <formula>0</formula>
    </cfRule>
    <cfRule type="cellIs" dxfId="4401" priority="159" stopIfTrue="1" operator="greaterThan">
      <formula>0</formula>
    </cfRule>
  </conditionalFormatting>
  <conditionalFormatting sqref="AF13">
    <cfRule type="cellIs" dxfId="4400" priority="154" stopIfTrue="1" operator="greaterThan">
      <formula>0</formula>
    </cfRule>
    <cfRule type="cellIs" dxfId="4399" priority="155" stopIfTrue="1" operator="greaterThan">
      <formula>0</formula>
    </cfRule>
    <cfRule type="cellIs" dxfId="4398" priority="156" stopIfTrue="1" operator="greaterThan">
      <formula>0</formula>
    </cfRule>
  </conditionalFormatting>
  <conditionalFormatting sqref="AF8:AF9">
    <cfRule type="cellIs" dxfId="4397" priority="151" stopIfTrue="1" operator="greaterThan">
      <formula>0</formula>
    </cfRule>
    <cfRule type="cellIs" dxfId="4396" priority="152" stopIfTrue="1" operator="greaterThan">
      <formula>0</formula>
    </cfRule>
    <cfRule type="cellIs" dxfId="4395" priority="153" stopIfTrue="1" operator="greaterThan">
      <formula>0</formula>
    </cfRule>
  </conditionalFormatting>
  <conditionalFormatting sqref="AF10">
    <cfRule type="cellIs" dxfId="4394" priority="148" stopIfTrue="1" operator="greaterThan">
      <formula>0</formula>
    </cfRule>
    <cfRule type="cellIs" dxfId="4393" priority="149" stopIfTrue="1" operator="greaterThan">
      <formula>0</formula>
    </cfRule>
    <cfRule type="cellIs" dxfId="4392" priority="150" stopIfTrue="1" operator="greaterThan">
      <formula>0</formula>
    </cfRule>
  </conditionalFormatting>
  <conditionalFormatting sqref="AF7">
    <cfRule type="cellIs" dxfId="4391" priority="145" stopIfTrue="1" operator="greaterThan">
      <formula>0</formula>
    </cfRule>
    <cfRule type="cellIs" dxfId="4390" priority="146" stopIfTrue="1" operator="greaterThan">
      <formula>0</formula>
    </cfRule>
    <cfRule type="cellIs" dxfId="4389" priority="147" stopIfTrue="1" operator="greaterThan">
      <formula>0</formula>
    </cfRule>
  </conditionalFormatting>
  <conditionalFormatting sqref="AF4:AF5">
    <cfRule type="cellIs" dxfId="4388" priority="142" stopIfTrue="1" operator="greaterThan">
      <formula>0</formula>
    </cfRule>
    <cfRule type="cellIs" dxfId="4387" priority="143" stopIfTrue="1" operator="greaterThan">
      <formula>0</formula>
    </cfRule>
    <cfRule type="cellIs" dxfId="4386" priority="144" stopIfTrue="1" operator="greaterThan">
      <formula>0</formula>
    </cfRule>
  </conditionalFormatting>
  <conditionalFormatting sqref="Q29:Q30">
    <cfRule type="cellIs" dxfId="4385" priority="139" stopIfTrue="1" operator="greaterThan">
      <formula>0</formula>
    </cfRule>
    <cfRule type="cellIs" dxfId="4384" priority="140" stopIfTrue="1" operator="greaterThan">
      <formula>0</formula>
    </cfRule>
    <cfRule type="cellIs" dxfId="4383" priority="141" stopIfTrue="1" operator="greaterThan">
      <formula>0</formula>
    </cfRule>
  </conditionalFormatting>
  <conditionalFormatting sqref="Q26:Q27">
    <cfRule type="cellIs" dxfId="4382" priority="136" stopIfTrue="1" operator="greaterThan">
      <formula>0</formula>
    </cfRule>
    <cfRule type="cellIs" dxfId="4381" priority="137" stopIfTrue="1" operator="greaterThan">
      <formula>0</formula>
    </cfRule>
    <cfRule type="cellIs" dxfId="4380" priority="138" stopIfTrue="1" operator="greaterThan">
      <formula>0</formula>
    </cfRule>
  </conditionalFormatting>
  <conditionalFormatting sqref="Q28">
    <cfRule type="cellIs" dxfId="4379" priority="133" stopIfTrue="1" operator="greaterThan">
      <formula>0</formula>
    </cfRule>
    <cfRule type="cellIs" dxfId="4378" priority="134" stopIfTrue="1" operator="greaterThan">
      <formula>0</formula>
    </cfRule>
    <cfRule type="cellIs" dxfId="4377" priority="135" stopIfTrue="1" operator="greaterThan">
      <formula>0</formula>
    </cfRule>
  </conditionalFormatting>
  <conditionalFormatting sqref="Q25">
    <cfRule type="cellIs" dxfId="4376" priority="130" stopIfTrue="1" operator="greaterThan">
      <formula>0</formula>
    </cfRule>
    <cfRule type="cellIs" dxfId="4375" priority="131" stopIfTrue="1" operator="greaterThan">
      <formula>0</formula>
    </cfRule>
    <cfRule type="cellIs" dxfId="4374" priority="132" stopIfTrue="1" operator="greaterThan">
      <formula>0</formula>
    </cfRule>
  </conditionalFormatting>
  <conditionalFormatting sqref="T22:T23">
    <cfRule type="cellIs" dxfId="4373" priority="127" stopIfTrue="1" operator="greaterThan">
      <formula>0</formula>
    </cfRule>
    <cfRule type="cellIs" dxfId="4372" priority="128" stopIfTrue="1" operator="greaterThan">
      <formula>0</formula>
    </cfRule>
    <cfRule type="cellIs" dxfId="4371" priority="129" stopIfTrue="1" operator="greaterThan">
      <formula>0</formula>
    </cfRule>
  </conditionalFormatting>
  <conditionalFormatting sqref="O32:P37 O6:P6">
    <cfRule type="cellIs" dxfId="4370" priority="124" stopIfTrue="1" operator="greaterThan">
      <formula>0</formula>
    </cfRule>
    <cfRule type="cellIs" dxfId="4369" priority="125" stopIfTrue="1" operator="greaterThan">
      <formula>0</formula>
    </cfRule>
    <cfRule type="cellIs" dxfId="4368" priority="126" stopIfTrue="1" operator="greaterThan">
      <formula>0</formula>
    </cfRule>
  </conditionalFormatting>
  <conditionalFormatting sqref="O59:P59">
    <cfRule type="cellIs" dxfId="4367" priority="121" stopIfTrue="1" operator="greaterThan">
      <formula>0</formula>
    </cfRule>
    <cfRule type="cellIs" dxfId="4366" priority="122" stopIfTrue="1" operator="greaterThan">
      <formula>0</formula>
    </cfRule>
    <cfRule type="cellIs" dxfId="4365" priority="123" stopIfTrue="1" operator="greaterThan">
      <formula>0</formula>
    </cfRule>
  </conditionalFormatting>
  <conditionalFormatting sqref="O56:P57">
    <cfRule type="cellIs" dxfId="4364" priority="118" stopIfTrue="1" operator="greaterThan">
      <formula>0</formula>
    </cfRule>
    <cfRule type="cellIs" dxfId="4363" priority="119" stopIfTrue="1" operator="greaterThan">
      <formula>0</formula>
    </cfRule>
    <cfRule type="cellIs" dxfId="4362" priority="120" stopIfTrue="1" operator="greaterThan">
      <formula>0</formula>
    </cfRule>
  </conditionalFormatting>
  <conditionalFormatting sqref="O58:P58">
    <cfRule type="cellIs" dxfId="4361" priority="115" stopIfTrue="1" operator="greaterThan">
      <formula>0</formula>
    </cfRule>
    <cfRule type="cellIs" dxfId="4360" priority="116" stopIfTrue="1" operator="greaterThan">
      <formula>0</formula>
    </cfRule>
    <cfRule type="cellIs" dxfId="4359" priority="117" stopIfTrue="1" operator="greaterThan">
      <formula>0</formula>
    </cfRule>
  </conditionalFormatting>
  <conditionalFormatting sqref="O53:P54">
    <cfRule type="cellIs" dxfId="4358" priority="112" stopIfTrue="1" operator="greaterThan">
      <formula>0</formula>
    </cfRule>
    <cfRule type="cellIs" dxfId="4357" priority="113" stopIfTrue="1" operator="greaterThan">
      <formula>0</formula>
    </cfRule>
    <cfRule type="cellIs" dxfId="4356" priority="114" stopIfTrue="1" operator="greaterThan">
      <formula>0</formula>
    </cfRule>
  </conditionalFormatting>
  <conditionalFormatting sqref="O55:P55">
    <cfRule type="cellIs" dxfId="4355" priority="109" stopIfTrue="1" operator="greaterThan">
      <formula>0</formula>
    </cfRule>
    <cfRule type="cellIs" dxfId="4354" priority="110" stopIfTrue="1" operator="greaterThan">
      <formula>0</formula>
    </cfRule>
    <cfRule type="cellIs" dxfId="4353" priority="111" stopIfTrue="1" operator="greaterThan">
      <formula>0</formula>
    </cfRule>
  </conditionalFormatting>
  <conditionalFormatting sqref="O50:P51">
    <cfRule type="cellIs" dxfId="4352" priority="106" stopIfTrue="1" operator="greaterThan">
      <formula>0</formula>
    </cfRule>
    <cfRule type="cellIs" dxfId="4351" priority="107" stopIfTrue="1" operator="greaterThan">
      <formula>0</formula>
    </cfRule>
    <cfRule type="cellIs" dxfId="4350" priority="108" stopIfTrue="1" operator="greaterThan">
      <formula>0</formula>
    </cfRule>
  </conditionalFormatting>
  <conditionalFormatting sqref="O52:P52">
    <cfRule type="cellIs" dxfId="4349" priority="103" stopIfTrue="1" operator="greaterThan">
      <formula>0</formula>
    </cfRule>
    <cfRule type="cellIs" dxfId="4348" priority="104" stopIfTrue="1" operator="greaterThan">
      <formula>0</formula>
    </cfRule>
    <cfRule type="cellIs" dxfId="4347" priority="105" stopIfTrue="1" operator="greaterThan">
      <formula>0</formula>
    </cfRule>
  </conditionalFormatting>
  <conditionalFormatting sqref="O47:P48">
    <cfRule type="cellIs" dxfId="4346" priority="100" stopIfTrue="1" operator="greaterThan">
      <formula>0</formula>
    </cfRule>
    <cfRule type="cellIs" dxfId="4345" priority="101" stopIfTrue="1" operator="greaterThan">
      <formula>0</formula>
    </cfRule>
    <cfRule type="cellIs" dxfId="4344" priority="102" stopIfTrue="1" operator="greaterThan">
      <formula>0</formula>
    </cfRule>
  </conditionalFormatting>
  <conditionalFormatting sqref="O49:P49">
    <cfRule type="cellIs" dxfId="4343" priority="97" stopIfTrue="1" operator="greaterThan">
      <formula>0</formula>
    </cfRule>
    <cfRule type="cellIs" dxfId="4342" priority="98" stopIfTrue="1" operator="greaterThan">
      <formula>0</formula>
    </cfRule>
    <cfRule type="cellIs" dxfId="4341" priority="99" stopIfTrue="1" operator="greaterThan">
      <formula>0</formula>
    </cfRule>
  </conditionalFormatting>
  <conditionalFormatting sqref="O44:P45">
    <cfRule type="cellIs" dxfId="4340" priority="94" stopIfTrue="1" operator="greaterThan">
      <formula>0</formula>
    </cfRule>
    <cfRule type="cellIs" dxfId="4339" priority="95" stopIfTrue="1" operator="greaterThan">
      <formula>0</formula>
    </cfRule>
    <cfRule type="cellIs" dxfId="4338" priority="96" stopIfTrue="1" operator="greaterThan">
      <formula>0</formula>
    </cfRule>
  </conditionalFormatting>
  <conditionalFormatting sqref="O46:P46">
    <cfRule type="cellIs" dxfId="4337" priority="91" stopIfTrue="1" operator="greaterThan">
      <formula>0</formula>
    </cfRule>
    <cfRule type="cellIs" dxfId="4336" priority="92" stopIfTrue="1" operator="greaterThan">
      <formula>0</formula>
    </cfRule>
    <cfRule type="cellIs" dxfId="4335" priority="93" stopIfTrue="1" operator="greaterThan">
      <formula>0</formula>
    </cfRule>
  </conditionalFormatting>
  <conditionalFormatting sqref="O41:P42">
    <cfRule type="cellIs" dxfId="4334" priority="88" stopIfTrue="1" operator="greaterThan">
      <formula>0</formula>
    </cfRule>
    <cfRule type="cellIs" dxfId="4333" priority="89" stopIfTrue="1" operator="greaterThan">
      <formula>0</formula>
    </cfRule>
    <cfRule type="cellIs" dxfId="4332" priority="90" stopIfTrue="1" operator="greaterThan">
      <formula>0</formula>
    </cfRule>
  </conditionalFormatting>
  <conditionalFormatting sqref="O43:P43">
    <cfRule type="cellIs" dxfId="4331" priority="85" stopIfTrue="1" operator="greaterThan">
      <formula>0</formula>
    </cfRule>
    <cfRule type="cellIs" dxfId="4330" priority="86" stopIfTrue="1" operator="greaterThan">
      <formula>0</formula>
    </cfRule>
    <cfRule type="cellIs" dxfId="4329" priority="87" stopIfTrue="1" operator="greaterThan">
      <formula>0</formula>
    </cfRule>
  </conditionalFormatting>
  <conditionalFormatting sqref="O38:P39">
    <cfRule type="cellIs" dxfId="4328" priority="82" stopIfTrue="1" operator="greaterThan">
      <formula>0</formula>
    </cfRule>
    <cfRule type="cellIs" dxfId="4327" priority="83" stopIfTrue="1" operator="greaterThan">
      <formula>0</formula>
    </cfRule>
    <cfRule type="cellIs" dxfId="4326" priority="84" stopIfTrue="1" operator="greaterThan">
      <formula>0</formula>
    </cfRule>
  </conditionalFormatting>
  <conditionalFormatting sqref="O40:P40">
    <cfRule type="cellIs" dxfId="4325" priority="79" stopIfTrue="1" operator="greaterThan">
      <formula>0</formula>
    </cfRule>
    <cfRule type="cellIs" dxfId="4324" priority="80" stopIfTrue="1" operator="greaterThan">
      <formula>0</formula>
    </cfRule>
    <cfRule type="cellIs" dxfId="4323" priority="81" stopIfTrue="1" operator="greaterThan">
      <formula>0</formula>
    </cfRule>
  </conditionalFormatting>
  <conditionalFormatting sqref="O29:P30">
    <cfRule type="cellIs" dxfId="4322" priority="76" stopIfTrue="1" operator="greaterThan">
      <formula>0</formula>
    </cfRule>
    <cfRule type="cellIs" dxfId="4321" priority="77" stopIfTrue="1" operator="greaterThan">
      <formula>0</formula>
    </cfRule>
    <cfRule type="cellIs" dxfId="4320" priority="78" stopIfTrue="1" operator="greaterThan">
      <formula>0</formula>
    </cfRule>
  </conditionalFormatting>
  <conditionalFormatting sqref="O31:P31">
    <cfRule type="cellIs" dxfId="4319" priority="73" stopIfTrue="1" operator="greaterThan">
      <formula>0</formula>
    </cfRule>
    <cfRule type="cellIs" dxfId="4318" priority="74" stopIfTrue="1" operator="greaterThan">
      <formula>0</formula>
    </cfRule>
    <cfRule type="cellIs" dxfId="4317" priority="75" stopIfTrue="1" operator="greaterThan">
      <formula>0</formula>
    </cfRule>
  </conditionalFormatting>
  <conditionalFormatting sqref="O26:P27">
    <cfRule type="cellIs" dxfId="4316" priority="70" stopIfTrue="1" operator="greaterThan">
      <formula>0</formula>
    </cfRule>
    <cfRule type="cellIs" dxfId="4315" priority="71" stopIfTrue="1" operator="greaterThan">
      <formula>0</formula>
    </cfRule>
    <cfRule type="cellIs" dxfId="4314" priority="72" stopIfTrue="1" operator="greaterThan">
      <formula>0</formula>
    </cfRule>
  </conditionalFormatting>
  <conditionalFormatting sqref="O28:P28">
    <cfRule type="cellIs" dxfId="4313" priority="67" stopIfTrue="1" operator="greaterThan">
      <formula>0</formula>
    </cfRule>
    <cfRule type="cellIs" dxfId="4312" priority="68" stopIfTrue="1" operator="greaterThan">
      <formula>0</formula>
    </cfRule>
    <cfRule type="cellIs" dxfId="4311" priority="69" stopIfTrue="1" operator="greaterThan">
      <formula>0</formula>
    </cfRule>
  </conditionalFormatting>
  <conditionalFormatting sqref="O23:P24">
    <cfRule type="cellIs" dxfId="4310" priority="64" stopIfTrue="1" operator="greaterThan">
      <formula>0</formula>
    </cfRule>
    <cfRule type="cellIs" dxfId="4309" priority="65" stopIfTrue="1" operator="greaterThan">
      <formula>0</formula>
    </cfRule>
    <cfRule type="cellIs" dxfId="4308" priority="66" stopIfTrue="1" operator="greaterThan">
      <formula>0</formula>
    </cfRule>
  </conditionalFormatting>
  <conditionalFormatting sqref="O25:P25">
    <cfRule type="cellIs" dxfId="4307" priority="61" stopIfTrue="1" operator="greaterThan">
      <formula>0</formula>
    </cfRule>
    <cfRule type="cellIs" dxfId="4306" priority="62" stopIfTrue="1" operator="greaterThan">
      <formula>0</formula>
    </cfRule>
    <cfRule type="cellIs" dxfId="4305" priority="63" stopIfTrue="1" operator="greaterThan">
      <formula>0</formula>
    </cfRule>
  </conditionalFormatting>
  <conditionalFormatting sqref="O20:P21">
    <cfRule type="cellIs" dxfId="4304" priority="58" stopIfTrue="1" operator="greaterThan">
      <formula>0</formula>
    </cfRule>
    <cfRule type="cellIs" dxfId="4303" priority="59" stopIfTrue="1" operator="greaterThan">
      <formula>0</formula>
    </cfRule>
    <cfRule type="cellIs" dxfId="4302" priority="60" stopIfTrue="1" operator="greaterThan">
      <formula>0</formula>
    </cfRule>
  </conditionalFormatting>
  <conditionalFormatting sqref="O22:P22">
    <cfRule type="cellIs" dxfId="4301" priority="55" stopIfTrue="1" operator="greaterThan">
      <formula>0</formula>
    </cfRule>
    <cfRule type="cellIs" dxfId="4300" priority="56" stopIfTrue="1" operator="greaterThan">
      <formula>0</formula>
    </cfRule>
    <cfRule type="cellIs" dxfId="4299" priority="57" stopIfTrue="1" operator="greaterThan">
      <formula>0</formula>
    </cfRule>
  </conditionalFormatting>
  <conditionalFormatting sqref="O17:P18">
    <cfRule type="cellIs" dxfId="4298" priority="52" stopIfTrue="1" operator="greaterThan">
      <formula>0</formula>
    </cfRule>
    <cfRule type="cellIs" dxfId="4297" priority="53" stopIfTrue="1" operator="greaterThan">
      <formula>0</formula>
    </cfRule>
    <cfRule type="cellIs" dxfId="4296" priority="54" stopIfTrue="1" operator="greaterThan">
      <formula>0</formula>
    </cfRule>
  </conditionalFormatting>
  <conditionalFormatting sqref="O19:P19">
    <cfRule type="cellIs" dxfId="4295" priority="49" stopIfTrue="1" operator="greaterThan">
      <formula>0</formula>
    </cfRule>
    <cfRule type="cellIs" dxfId="4294" priority="50" stopIfTrue="1" operator="greaterThan">
      <formula>0</formula>
    </cfRule>
    <cfRule type="cellIs" dxfId="4293" priority="51" stopIfTrue="1" operator="greaterThan">
      <formula>0</formula>
    </cfRule>
  </conditionalFormatting>
  <conditionalFormatting sqref="O14:P15">
    <cfRule type="cellIs" dxfId="4292" priority="46" stopIfTrue="1" operator="greaterThan">
      <formula>0</formula>
    </cfRule>
    <cfRule type="cellIs" dxfId="4291" priority="47" stopIfTrue="1" operator="greaterThan">
      <formula>0</formula>
    </cfRule>
    <cfRule type="cellIs" dxfId="4290" priority="48" stopIfTrue="1" operator="greaterThan">
      <formula>0</formula>
    </cfRule>
  </conditionalFormatting>
  <conditionalFormatting sqref="O16:P16">
    <cfRule type="cellIs" dxfId="4289" priority="43" stopIfTrue="1" operator="greaterThan">
      <formula>0</formula>
    </cfRule>
    <cfRule type="cellIs" dxfId="4288" priority="44" stopIfTrue="1" operator="greaterThan">
      <formula>0</formula>
    </cfRule>
    <cfRule type="cellIs" dxfId="4287" priority="45" stopIfTrue="1" operator="greaterThan">
      <formula>0</formula>
    </cfRule>
  </conditionalFormatting>
  <conditionalFormatting sqref="O11:P12">
    <cfRule type="cellIs" dxfId="4286" priority="40" stopIfTrue="1" operator="greaterThan">
      <formula>0</formula>
    </cfRule>
    <cfRule type="cellIs" dxfId="4285" priority="41" stopIfTrue="1" operator="greaterThan">
      <formula>0</formula>
    </cfRule>
    <cfRule type="cellIs" dxfId="4284" priority="42" stopIfTrue="1" operator="greaterThan">
      <formula>0</formula>
    </cfRule>
  </conditionalFormatting>
  <conditionalFormatting sqref="O13:P13">
    <cfRule type="cellIs" dxfId="4283" priority="37" stopIfTrue="1" operator="greaterThan">
      <formula>0</formula>
    </cfRule>
    <cfRule type="cellIs" dxfId="4282" priority="38" stopIfTrue="1" operator="greaterThan">
      <formula>0</formula>
    </cfRule>
    <cfRule type="cellIs" dxfId="4281" priority="39" stopIfTrue="1" operator="greaterThan">
      <formula>0</formula>
    </cfRule>
  </conditionalFormatting>
  <conditionalFormatting sqref="O8:P9">
    <cfRule type="cellIs" dxfId="4280" priority="34" stopIfTrue="1" operator="greaterThan">
      <formula>0</formula>
    </cfRule>
    <cfRule type="cellIs" dxfId="4279" priority="35" stopIfTrue="1" operator="greaterThan">
      <formula>0</formula>
    </cfRule>
    <cfRule type="cellIs" dxfId="4278" priority="36" stopIfTrue="1" operator="greaterThan">
      <formula>0</formula>
    </cfRule>
  </conditionalFormatting>
  <conditionalFormatting sqref="O10:P10">
    <cfRule type="cellIs" dxfId="4277" priority="31" stopIfTrue="1" operator="greaterThan">
      <formula>0</formula>
    </cfRule>
    <cfRule type="cellIs" dxfId="4276" priority="32" stopIfTrue="1" operator="greaterThan">
      <formula>0</formula>
    </cfRule>
    <cfRule type="cellIs" dxfId="4275" priority="33" stopIfTrue="1" operator="greaterThan">
      <formula>0</formula>
    </cfRule>
  </conditionalFormatting>
  <conditionalFormatting sqref="O7:P7">
    <cfRule type="cellIs" dxfId="4274" priority="28" stopIfTrue="1" operator="greaterThan">
      <formula>0</formula>
    </cfRule>
    <cfRule type="cellIs" dxfId="4273" priority="29" stopIfTrue="1" operator="greaterThan">
      <formula>0</formula>
    </cfRule>
    <cfRule type="cellIs" dxfId="4272" priority="30" stopIfTrue="1" operator="greaterThan">
      <formula>0</formula>
    </cfRule>
  </conditionalFormatting>
  <conditionalFormatting sqref="O4:P5">
    <cfRule type="cellIs" dxfId="4271" priority="25" stopIfTrue="1" operator="greaterThan">
      <formula>0</formula>
    </cfRule>
    <cfRule type="cellIs" dxfId="4270" priority="26" stopIfTrue="1" operator="greaterThan">
      <formula>0</formula>
    </cfRule>
    <cfRule type="cellIs" dxfId="4269" priority="27" stopIfTrue="1" operator="greaterThan">
      <formula>0</formula>
    </cfRule>
  </conditionalFormatting>
  <conditionalFormatting sqref="N32:N39 N4:N14 N41:N59 N23:N30 N20:N21">
    <cfRule type="cellIs" dxfId="4268" priority="22" stopIfTrue="1" operator="greaterThan">
      <formula>0</formula>
    </cfRule>
    <cfRule type="cellIs" dxfId="4267" priority="23" stopIfTrue="1" operator="greaterThan">
      <formula>0</formula>
    </cfRule>
    <cfRule type="cellIs" dxfId="4266" priority="24" stopIfTrue="1" operator="greaterThan">
      <formula>0</formula>
    </cfRule>
  </conditionalFormatting>
  <conditionalFormatting sqref="N40">
    <cfRule type="cellIs" dxfId="4265" priority="19" stopIfTrue="1" operator="greaterThan">
      <formula>0</formula>
    </cfRule>
    <cfRule type="cellIs" dxfId="4264" priority="20" stopIfTrue="1" operator="greaterThan">
      <formula>0</formula>
    </cfRule>
    <cfRule type="cellIs" dxfId="4263" priority="21" stopIfTrue="1" operator="greaterThan">
      <formula>0</formula>
    </cfRule>
  </conditionalFormatting>
  <conditionalFormatting sqref="N31">
    <cfRule type="cellIs" dxfId="4262" priority="16" stopIfTrue="1" operator="greaterThan">
      <formula>0</formula>
    </cfRule>
    <cfRule type="cellIs" dxfId="4261" priority="17" stopIfTrue="1" operator="greaterThan">
      <formula>0</formula>
    </cfRule>
    <cfRule type="cellIs" dxfId="4260" priority="18" stopIfTrue="1" operator="greaterThan">
      <formula>0</formula>
    </cfRule>
  </conditionalFormatting>
  <conditionalFormatting sqref="N22">
    <cfRule type="cellIs" dxfId="4259" priority="13" stopIfTrue="1" operator="greaterThan">
      <formula>0</formula>
    </cfRule>
    <cfRule type="cellIs" dxfId="4258" priority="14" stopIfTrue="1" operator="greaterThan">
      <formula>0</formula>
    </cfRule>
    <cfRule type="cellIs" dxfId="4257" priority="15" stopIfTrue="1" operator="greaterThan">
      <formula>0</formula>
    </cfRule>
  </conditionalFormatting>
  <conditionalFormatting sqref="N17:N18">
    <cfRule type="cellIs" dxfId="4256" priority="10" stopIfTrue="1" operator="greaterThan">
      <formula>0</formula>
    </cfRule>
    <cfRule type="cellIs" dxfId="4255" priority="11" stopIfTrue="1" operator="greaterThan">
      <formula>0</formula>
    </cfRule>
    <cfRule type="cellIs" dxfId="4254" priority="12" stopIfTrue="1" operator="greaterThan">
      <formula>0</formula>
    </cfRule>
  </conditionalFormatting>
  <conditionalFormatting sqref="N19">
    <cfRule type="cellIs" dxfId="4253" priority="7" stopIfTrue="1" operator="greaterThan">
      <formula>0</formula>
    </cfRule>
    <cfRule type="cellIs" dxfId="4252" priority="8" stopIfTrue="1" operator="greaterThan">
      <formula>0</formula>
    </cfRule>
    <cfRule type="cellIs" dxfId="4251" priority="9" stopIfTrue="1" operator="greaterThan">
      <formula>0</formula>
    </cfRule>
  </conditionalFormatting>
  <conditionalFormatting sqref="N15">
    <cfRule type="cellIs" dxfId="4250" priority="4" stopIfTrue="1" operator="greaterThan">
      <formula>0</formula>
    </cfRule>
    <cfRule type="cellIs" dxfId="4249" priority="5" stopIfTrue="1" operator="greaterThan">
      <formula>0</formula>
    </cfRule>
    <cfRule type="cellIs" dxfId="4248" priority="6" stopIfTrue="1" operator="greaterThan">
      <formula>0</formula>
    </cfRule>
  </conditionalFormatting>
  <conditionalFormatting sqref="N16">
    <cfRule type="cellIs" dxfId="4247" priority="1" stopIfTrue="1" operator="greaterThan">
      <formula>0</formula>
    </cfRule>
    <cfRule type="cellIs" dxfId="4246" priority="2" stopIfTrue="1" operator="greaterThan">
      <formula>0</formula>
    </cfRule>
    <cfRule type="cellIs" dxfId="4245" priority="3" stopIfTrue="1" operator="greaterThan">
      <formula>0</formula>
    </cfRule>
  </conditionalFormatting>
  <pageMargins left="0.74803149606299213" right="0.74803149606299213" top="0.98425196850393704" bottom="0.98425196850393704" header="0.51181102362204722" footer="0.51181102362204722"/>
  <pageSetup paperSize="9" scale="70" firstPageNumber="0" fitToHeight="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Gestor</vt:lpstr>
      <vt:lpstr>CCT</vt:lpstr>
      <vt:lpstr>CEPLAN</vt:lpstr>
      <vt:lpstr>CEAD</vt:lpstr>
      <vt:lpstr>CEART</vt:lpstr>
      <vt:lpstr>CEFID</vt:lpstr>
      <vt:lpstr>CESFI</vt:lpstr>
      <vt:lpstr>ESAG</vt:lpstr>
      <vt:lpstr>FAED</vt:lpstr>
      <vt:lpstr>MUSEU</vt:lpstr>
      <vt:lpstr>REITORIA</vt:lpstr>
      <vt:lpstr>CERES</vt:lpstr>
      <vt:lpstr>CEAVI</vt:lpstr>
      <vt:lpstr>CAV</vt:lpstr>
      <vt:lpstr>CEO</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Udesc</cp:lastModifiedBy>
  <cp:lastPrinted>2020-11-11T18:48:39Z</cp:lastPrinted>
  <dcterms:created xsi:type="dcterms:W3CDTF">2010-06-19T20:43:11Z</dcterms:created>
  <dcterms:modified xsi:type="dcterms:W3CDTF">2022-04-05T16:47:38Z</dcterms:modified>
</cp:coreProperties>
</file>