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estor" sheetId="1" state="visible" r:id="rId2"/>
    <sheet name="CCT" sheetId="2" state="visible" r:id="rId3"/>
    <sheet name="CEPLAN" sheetId="3" state="visible" r:id="rId4"/>
    <sheet name="REITORIA" sheetId="4" state="visible" r:id="rId5"/>
    <sheet name="MUSEU" sheetId="5" state="visible" r:id="rId6"/>
    <sheet name="CEART" sheetId="6" state="visible" r:id="rId7"/>
    <sheet name="ESAG" sheetId="7" state="visible" r:id="rId8"/>
    <sheet name="CEFID" sheetId="8" state="visible" r:id="rId9"/>
    <sheet name="FAED" sheetId="9" state="visible" r:id="rId10"/>
    <sheet name="CEAD" sheetId="10" state="visible" r:id="rId11"/>
    <sheet name="CESFI" sheetId="11" state="visible" r:id="rId12"/>
    <sheet name="CERES" sheetId="12" state="visible" r:id="rId13"/>
    <sheet name="CEAVI" sheetId="13" state="visible" r:id="rId14"/>
    <sheet name="CEO" sheetId="14" state="visible" r:id="rId15"/>
    <sheet name="CAV" sheetId="15" state="visible" r:id="rId16"/>
    <sheet name="Modelo Anexo II IN 002_2014" sheetId="16" state="visible" r:id="rId17"/>
  </sheets>
  <definedNames>
    <definedName function="false" hidden="true" localSheetId="14" name="_xlnm._FilterDatabase" vbProcedure="false">CAV!$A$3:$F$19</definedName>
    <definedName function="false" hidden="true" localSheetId="1" name="_xlnm._FilterDatabase" vbProcedure="false">CCT!$A$3:$F$29</definedName>
    <definedName function="false" hidden="true" localSheetId="9" name="_xlnm._FilterDatabase" vbProcedure="false">CEAD!$A$3:$F$45</definedName>
    <definedName function="false" hidden="true" localSheetId="5" name="_xlnm._FilterDatabase" vbProcedure="false">CEART!$A$3:$F$45</definedName>
    <definedName function="false" hidden="true" localSheetId="12" name="_xlnm._FilterDatabase" vbProcedure="false">CEAVI!$A$3:$F$14</definedName>
    <definedName function="false" hidden="true" localSheetId="7" name="_xlnm._FilterDatabase" vbProcedure="false">CEFID!$A$3:$F$45</definedName>
    <definedName function="false" hidden="true" localSheetId="13" name="_xlnm._FilterDatabase" vbProcedure="false">CEO!$A$3:$F$22</definedName>
    <definedName function="false" hidden="true" localSheetId="2" name="_xlnm._FilterDatabase" vbProcedure="false">CEPLAN!$A$3:$F$29</definedName>
    <definedName function="false" hidden="true" localSheetId="11" name="_xlnm._FilterDatabase" vbProcedure="false">CERES!$A$3:$F$45</definedName>
    <definedName function="false" hidden="true" localSheetId="10" name="_xlnm._FilterDatabase" vbProcedure="false">CESFI!$A$3:$F$45</definedName>
    <definedName function="false" hidden="true" localSheetId="6" name="_xlnm._FilterDatabase" vbProcedure="false">ESAG!$A$3:$F$45</definedName>
    <definedName function="false" hidden="true" localSheetId="8" name="_xlnm._FilterDatabase" vbProcedure="false">FAED!$A$3:$F$45</definedName>
    <definedName function="false" hidden="true" localSheetId="0" name="_xlnm._FilterDatabase" vbProcedure="false">Gestor!$A$3:$F$117</definedName>
    <definedName function="false" hidden="true" localSheetId="4" name="_xlnm._FilterDatabase" vbProcedure="false">MUSEU!$A$3:$F$45</definedName>
    <definedName function="false" hidden="true" localSheetId="3" name="_xlnm._FilterDatabase" vbProcedure="false">REITORIA!$A$3:$F$45</definedName>
    <definedName function="false" hidden="false" name="CEPLAN" vbProcedure="false">#REF!</definedName>
    <definedName function="false" hidden="false" name="diasuteis" vbProcedure="false">#REF!</definedName>
    <definedName function="false" hidden="false" name="Ferias" vbProcedure="false">#REF!</definedName>
    <definedName function="false" hidden="false" name="RD" vbProcedure="false">OFFSET(#REF!,(MATCH(SMALL(#REF!,ROW()-10),#REF!,0)-1),0)</definedName>
    <definedName function="false" hidden="false" localSheetId="0" name="diasuteis" vbProcedure="false">#REF!</definedName>
    <definedName function="false" hidden="false" localSheetId="0" name="Ferias" vbProcedure="false">#REF!</definedName>
    <definedName function="false" hidden="false" localSheetId="0" name="RD" vbProcedure="false">OFFSET(#REF!,(MATCH(SMALL(#REF!,ROW()-10),#REF!,0)-1),0)</definedName>
    <definedName function="false" hidden="false" localSheetId="1" name="diasuteis" vbProcedure="false">#REF!</definedName>
    <definedName function="false" hidden="false" localSheetId="1" name="Ferias" vbProcedure="false">#REF!</definedName>
    <definedName function="false" hidden="false" localSheetId="1" name="RD" vbProcedure="false">OFFSET(#REF!,(MATCH(SMALL(#REF!,ROW()-10),#REF!,0)-1),0)</definedName>
    <definedName function="false" hidden="false" localSheetId="2" name="diasuteis" vbProcedure="false">#REF!</definedName>
    <definedName function="false" hidden="false" localSheetId="2" name="Ferias" vbProcedure="false">#REF!</definedName>
    <definedName function="false" hidden="false" localSheetId="2" name="RD" vbProcedure="false">OFFSET(#REF!,(MATCH(SMALL(#REF!,ROW()-10),#REF!,0)-1),0)</definedName>
    <definedName function="false" hidden="false" localSheetId="3" name="diasuteis" vbProcedure="false">#REF!</definedName>
    <definedName function="false" hidden="false" localSheetId="3" name="Ferias" vbProcedure="false">#REF!</definedName>
    <definedName function="false" hidden="false" localSheetId="3" name="RD" vbProcedure="false">OFFSET(#REF!,(MATCH(SMALL(#REF!,ROW()-10),#REF!,0)-1),0)</definedName>
    <definedName function="false" hidden="false" localSheetId="4" name="diasuteis" vbProcedure="false">#REF!</definedName>
    <definedName function="false" hidden="false" localSheetId="4" name="Ferias" vbProcedure="false">#REF!</definedName>
    <definedName function="false" hidden="false" localSheetId="4" name="RD" vbProcedure="false">OFFSET(#REF!,(MATCH(SMALL(#REF!,ROW()-10),#REF!,0)-1),0)</definedName>
    <definedName function="false" hidden="false" localSheetId="5" name="diasuteis" vbProcedure="false">#REF!</definedName>
    <definedName function="false" hidden="false" localSheetId="5" name="Ferias" vbProcedure="false">#REF!</definedName>
    <definedName function="false" hidden="false" localSheetId="5" name="RD" vbProcedure="false">OFFSET(#REF!,(MATCH(SMALL(#REF!,ROW()-10),#REF!,0)-1),0)</definedName>
    <definedName function="false" hidden="false" localSheetId="6" name="diasuteis" vbProcedure="false">#REF!</definedName>
    <definedName function="false" hidden="false" localSheetId="6" name="Ferias" vbProcedure="false">#REF!</definedName>
    <definedName function="false" hidden="false" localSheetId="6" name="RD" vbProcedure="false">OFFSET(#REF!,(MATCH(SMALL(#REF!,ROW()-10),#REF!,0)-1),0)</definedName>
    <definedName function="false" hidden="false" localSheetId="7" name="diasuteis" vbProcedure="false">#REF!</definedName>
    <definedName function="false" hidden="false" localSheetId="7" name="Ferias" vbProcedure="false">#REF!</definedName>
    <definedName function="false" hidden="false" localSheetId="7" name="RD" vbProcedure="false">OFFSET(#REF!,(MATCH(SMALL(#REF!,ROW()-10),#REF!,0)-1),0)</definedName>
    <definedName function="false" hidden="false" localSheetId="8" name="diasuteis" vbProcedure="false">#REF!</definedName>
    <definedName function="false" hidden="false" localSheetId="8" name="Ferias" vbProcedure="false">#REF!</definedName>
    <definedName function="false" hidden="false" localSheetId="8" name="RD" vbProcedure="false">OFFSET(#REF!,(MATCH(SMALL(#REF!,ROW()-10),#REF!,0)-1),0)</definedName>
    <definedName function="false" hidden="false" localSheetId="9" name="diasuteis" vbProcedure="false">#REF!</definedName>
    <definedName function="false" hidden="false" localSheetId="9" name="Ferias" vbProcedure="false">#REF!</definedName>
    <definedName function="false" hidden="false" localSheetId="9" name="RD" vbProcedure="false">OFFSET(#REF!,(MATCH(SMALL(#REF!,ROW()-10),#REF!,0)-1),0)</definedName>
    <definedName function="false" hidden="false" localSheetId="10" name="diasuteis" vbProcedure="false">#REF!</definedName>
    <definedName function="false" hidden="false" localSheetId="10" name="Ferias" vbProcedure="false">#REF!</definedName>
    <definedName function="false" hidden="false" localSheetId="10" name="RD" vbProcedure="false">OFFSET(#REF!,(MATCH(SMALL(#REF!,ROW()-10),#REF!,0)-1),0)</definedName>
    <definedName function="false" hidden="false" localSheetId="11" name="diasuteis" vbProcedure="false">#REF!</definedName>
    <definedName function="false" hidden="false" localSheetId="11" name="Ferias" vbProcedure="false">#REF!</definedName>
    <definedName function="false" hidden="false" localSheetId="11" name="RD" vbProcedure="false">OFFSET(#REF!,(MATCH(SMALL(#REF!,ROW()-10),#REF!,0)-1),0)</definedName>
    <definedName function="false" hidden="false" localSheetId="12" name="diasuteis" vbProcedure="false">#REF!</definedName>
    <definedName function="false" hidden="false" localSheetId="12" name="Ferias" vbProcedure="false">#REF!</definedName>
    <definedName function="false" hidden="false" localSheetId="12" name="RD" vbProcedure="false">OFFSET(#REF!,(MATCH(SMALL(#REF!,ROW()-10),#REF!,0)-1),0)</definedName>
    <definedName function="false" hidden="false" localSheetId="13" name="diasuteis" vbProcedure="false">#REF!</definedName>
    <definedName function="false" hidden="false" localSheetId="13" name="Ferias" vbProcedure="false">#REF!</definedName>
    <definedName function="false" hidden="false" localSheetId="13" name="RD" vbProcedure="false">OFFSET(#REF!,(MATCH(SMALL(#REF!,ROW()-10),#REF!,0)-1),0)</definedName>
    <definedName function="false" hidden="false" localSheetId="14" name="diasuteis" vbProcedure="false">#REF!</definedName>
    <definedName function="false" hidden="false" localSheetId="14" name="Ferias" vbProcedure="false">#REF!</definedName>
    <definedName function="false" hidden="false" localSheetId="14" name="RD" vbProcedure="false">OFFSET(#REF!,(MATCH(SMALL(#REF!,ROW()-10),#REF!,0)-1),0)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<sst xmlns="http://schemas.openxmlformats.org/spreadsheetml/2006/main" count="2968" uniqueCount="145">
  <si>
    <t xml:space="preserve">PROCESSO: 32204/2019</t>
  </si>
  <si>
    <t xml:space="preserve">OBJETO: Contratação de empresa para manutenção de extintores e aquisição de materiais e equipamentos de segurança e combate a incêndio para a UDESC </t>
  </si>
  <si>
    <t xml:space="preserve">VIGÊNCIA DA ATA: 13/03/2020 até 13/03/2021</t>
  </si>
  <si>
    <t xml:space="preserve"> AF/OS nº  xxxx/2020 Qtde. DT</t>
  </si>
  <si>
    <t xml:space="preserve">CENTRO GESTOR: CCT</t>
  </si>
  <si>
    <t xml:space="preserve">FORNECEDOR</t>
  </si>
  <si>
    <t xml:space="preserve">LOTE</t>
  </si>
  <si>
    <t xml:space="preserve">ITEM</t>
  </si>
  <si>
    <t xml:space="preserve">PRODUTO - CARACTERÍSTICAS MÍNIMAS</t>
  </si>
  <si>
    <t xml:space="preserve">ELEMENTO</t>
  </si>
  <si>
    <t xml:space="preserve">MARCA</t>
  </si>
  <si>
    <t xml:space="preserve">UNIDADE</t>
  </si>
  <si>
    <t xml:space="preserve">Entrega 
(Dias)</t>
  </si>
  <si>
    <t xml:space="preserve">Pagto (Dias)</t>
  </si>
  <si>
    <t xml:space="preserve">Preço UNITÁRIO (R$)</t>
  </si>
  <si>
    <t xml:space="preserve">Qtde LICITADA</t>
  </si>
  <si>
    <t xml:space="preserve">Saldo / Automático</t>
  </si>
  <si>
    <t xml:space="preserve">ALERTA</t>
  </si>
  <si>
    <t xml:space="preserve">...../...../......</t>
  </si>
  <si>
    <t xml:space="preserve">APAG</t>
  </si>
  <si>
    <t xml:space="preserve">Mangueira de incêndio tipo II – 1.1/2”  15 metros, instalado</t>
  </si>
  <si>
    <t xml:space="preserve">30.28</t>
  </si>
  <si>
    <t xml:space="preserve">CMCOUTO</t>
  </si>
  <si>
    <t xml:space="preserve">Carga em extintor CO2 06 kg</t>
  </si>
  <si>
    <t xml:space="preserve">Carga em extintor pó químico 04 kg BC</t>
  </si>
  <si>
    <t xml:space="preserve">Carga em extintor pó químico 04 kg ABC</t>
  </si>
  <si>
    <t xml:space="preserve">Carga em extintor pó químico 06 kg BC</t>
  </si>
  <si>
    <t xml:space="preserve">Carga em extintor pó químico 08 kg BC</t>
  </si>
  <si>
    <t xml:space="preserve">Carga em extintor pó químico 12 kg BC</t>
  </si>
  <si>
    <t xml:space="preserve">Carga em extintor espuma mecânica 10 L</t>
  </si>
  <si>
    <t xml:space="preserve">Carga em extintor MAP 10 L </t>
  </si>
  <si>
    <t xml:space="preserve">Mangueira extintor CO2 4/6 kg</t>
  </si>
  <si>
    <t xml:space="preserve">MARAGNA</t>
  </si>
  <si>
    <t xml:space="preserve">Válvula extintor CO2 4/6 kg</t>
  </si>
  <si>
    <t xml:space="preserve">ITA</t>
  </si>
  <si>
    <t xml:space="preserve">Difusor extintor CO2 4/6 kg</t>
  </si>
  <si>
    <t xml:space="preserve">Mangueira extintor pó químico 4/6 kg</t>
  </si>
  <si>
    <t xml:space="preserve">Válvula extintor pó químico 4/6 kg</t>
  </si>
  <si>
    <t xml:space="preserve">Manômetro extintor pó químico</t>
  </si>
  <si>
    <t xml:space="preserve">KIDDE</t>
  </si>
  <si>
    <t xml:space="preserve">Serviço de teste de estanqueidade da rede de gás GLP com laudo e ART - Restaurante Universitário.</t>
  </si>
  <si>
    <t xml:space="preserve">39.17</t>
  </si>
  <si>
    <t xml:space="preserve">Serviço de teste hidrostático em mangueira de incêndio 1.1/2" x 15m</t>
  </si>
  <si>
    <t xml:space="preserve">Serviço de manutenção nivel III (reteste) extintor pó quimico 4 Kg.</t>
  </si>
  <si>
    <t xml:space="preserve">Serviço de manutenção nivel III (reteste) extintor pó quimico 6 Kg.</t>
  </si>
  <si>
    <t xml:space="preserve">Serviço de manutenção nível III (reteste) extintor CO2 06 Kg.</t>
  </si>
  <si>
    <t xml:space="preserve">Serviço de manutenção nível III (reteste) extintor MAP 10 L.</t>
  </si>
  <si>
    <t xml:space="preserve">Serviço de manutenção nível III (reteste) extintor espuma mecanica 10 L.</t>
  </si>
  <si>
    <t xml:space="preserve">Serviço de teste do sistema de alarme de incêndio com laudo e ART- Preço por bloco.</t>
  </si>
  <si>
    <t xml:space="preserve">Serviço de teste do sistema hidráulico preventivo de incêndio com laudo e ART, Preço por bloco.</t>
  </si>
  <si>
    <t xml:space="preserve">Serviço de teste do sistema de balizamento de saída com laudo e ART  - Preço por bloco</t>
  </si>
  <si>
    <t xml:space="preserve">Serviço de teste do sistema de proteção contra descargas atmosféricas com laudo e ART  - Preço por bloco.</t>
  </si>
  <si>
    <t xml:space="preserve">STOP FIRE</t>
  </si>
  <si>
    <t xml:space="preserve">METAL CASTY</t>
  </si>
  <si>
    <t xml:space="preserve">Carga em extintor CO2 04 kg</t>
  </si>
  <si>
    <t xml:space="preserve">Extintor pó químico 04 kg BC</t>
  </si>
  <si>
    <t xml:space="preserve">52.24</t>
  </si>
  <si>
    <t xml:space="preserve">EXTINORPI</t>
  </si>
  <si>
    <t xml:space="preserve">Extintor CO2 6 kg</t>
  </si>
  <si>
    <t xml:space="preserve">MANGFLEX</t>
  </si>
  <si>
    <t xml:space="preserve">ITÁ</t>
  </si>
  <si>
    <t xml:space="preserve">NASHA</t>
  </si>
  <si>
    <t xml:space="preserve">Adaptador tipo rosca x storz com redução de 65mm para 40mm</t>
  </si>
  <si>
    <t xml:space="preserve">Esguicho agulheta tipo jato compacto</t>
  </si>
  <si>
    <t xml:space="preserve">Esguicho para mangueira de incêndio regulável. MaterialCorpo, bocal e pino: bronze ASTM B.62. Protetor da boca: borracha SBR 70. Guarnições: borracha SBR 70. Anéis: nitrílicos. Características Engate rápido E.R (STORZ), conforme norma ABNT. Diâmetro: 1 ½ ou 2.1/2 . Corpo: recartilhado. Pressão de teste: 21 kgf/cm² (300 psig). Pressão de trabalho: 10 kgf/cm² a 14 kgf/cm² (145 a 192 psig).</t>
  </si>
  <si>
    <t xml:space="preserve">Aparelho sinalizador de saída de garagem, com célula fotoelétrica.
Fornecimento e instalação.</t>
  </si>
  <si>
    <t xml:space="preserve">CAPTE</t>
  </si>
  <si>
    <t xml:space="preserve">ALARME SONORO CONTRAINCÊNDIO, MATERIAL CAIXA METÁLICO, TIPO QUEBRAR VIDRO,
ACIONAMENTO BOTOEIRA, LARGURA 110 MM, ALTURA 150 MM, PROFUNDIDADE 40 MM, ALIMENTAÇÃO 12 V, COR VERMELHA, POTÊNCIA SIRENE NÃO CONHECIDO DB, CARACTERÍSTICAS OPCIONAIS COM SIRENE, CARACTERÍSTICAS ADICIONAIS COM MARTELO QUEBRA-VIDRO.</t>
  </si>
  <si>
    <t xml:space="preserve">SEGURIMAX</t>
  </si>
  <si>
    <t xml:space="preserve">Placa de sinalização com descrição "Extintor", instalado.</t>
  </si>
  <si>
    <t xml:space="preserve">30.44</t>
  </si>
  <si>
    <t xml:space="preserve">GRUPO SCALA</t>
  </si>
  <si>
    <t xml:space="preserve">Placa fotoluminescente descrição "Saída" 250x160mm, PVC 2 mm. </t>
  </si>
  <si>
    <t xml:space="preserve">Placa de sinalização com descrição "SAÍDA" (sobre porta), com fluxo luminoso no ponto de luz de no mínimo 30 lúmens, com autonomia de no mínimo 1 hora. A sinalização deverá conter a palavra "SAÍDA" sobre a seta indicando o sentido da saída. As letras e a seta deverão ser na cor vermelha sobre o fundo branco leitoso de acrílico. Conforme IN 013/CBMSC.
Medidas: 25x16 cm, moldura das letras: 4x9 cm e traço das letras: 1cm. </t>
  </si>
  <si>
    <t xml:space="preserve">Placa luminosa em LED, sinalizadora de SAÍDA escrita na cor vermelha com fundo branco, composta em material ABS e acrílico, altura de 18,5cm e comprimento de 24cm, tensão bivolt, vida útil de aproximadamente 500 recargas e autonomia de 3h.</t>
  </si>
  <si>
    <t xml:space="preserve">Placa fotoluminescente fabricada em pvc, antichamas, impressa pelo sistema silk scren, utilizada para identificação saída, atendendo a nbr 13434 (sinalização de segurança contra incêndio e pânico símbolos e suas formas, dimensões e cores). Indicação de sentido, indicando direita ou esquerda. símbolo retangular, fundo verde e pictograma fotoluminescente. com fita dupla face (tesa alemã). espessura de 2mm com medida 12,0 x 22cm.</t>
  </si>
  <si>
    <t xml:space="preserve">JA PLACAS</t>
  </si>
  <si>
    <t xml:space="preserve">Suporte de parede para extintores PQSP / CO2 (inclusos buchas e parafusos).</t>
  </si>
  <si>
    <t xml:space="preserve">MET. GARRA</t>
  </si>
  <si>
    <t xml:space="preserve">Suporte de piso para extintor (tripé em chapa de aço). </t>
  </si>
  <si>
    <t xml:space="preserve">Luminária de emergência 2x55 W </t>
  </si>
  <si>
    <t xml:space="preserve">Luminária de emergência 30 led's - instalado.</t>
  </si>
  <si>
    <t xml:space="preserve">VICARI</t>
  </si>
  <si>
    <t xml:space="preserve">Carga de extintor CO2 4 kg</t>
  </si>
  <si>
    <t xml:space="preserve">Serviço de manutenção nível III  CO/2, 4KG</t>
  </si>
  <si>
    <t xml:space="preserve"> AF/OS nº  0578/2020 Qtde. DT</t>
  </si>
  <si>
    <t xml:space="preserve"> AF/OS nº  0802/2020 Qtde. DT</t>
  </si>
  <si>
    <t xml:space="preserve">VIGÊNCIA DA ATA: 21/11/2018 até 13/03/2021</t>
  </si>
  <si>
    <t xml:space="preserve"> AF/OS nº  572/2020 Qtde. DT</t>
  </si>
  <si>
    <t xml:space="preserve"> AF nº 59/2021 Qtde. DT</t>
  </si>
  <si>
    <t xml:space="preserve"> AF/OS nº  xxxx/2021 Qtde. DT</t>
  </si>
  <si>
    <t xml:space="preserve"> AF nº 519/2020 Qtde. DT</t>
  </si>
  <si>
    <t xml:space="preserve"> AF/OS nº  986/2020 Qtde. DT</t>
  </si>
  <si>
    <t xml:space="preserve"> AF/OS nº  867/2020 Qtde. DT</t>
  </si>
  <si>
    <t xml:space="preserve">CEDIDO REITORIA</t>
  </si>
  <si>
    <t xml:space="preserve"> AF/OS nº  653/2020 Qtde. DT</t>
  </si>
  <si>
    <t xml:space="preserve"> AF/OS nº  830/2020 Qtde. DT</t>
  </si>
  <si>
    <t xml:space="preserve">OBSERVAÇÕES: ESAG RECEBEU DA FAED: 2 (DUAS) UNIDADES DO ITEM 29/LOTE 2; E 5 (CINCO) UNIDADES DO ITEM 31/LOTE 2</t>
  </si>
  <si>
    <t xml:space="preserve">OBSERVAÇÕES: ESAG RECEBEU DO CERES: 1 (UMA) UNID. DO ITEM 29; 1 (UMA) UNID. DO ITEM 31; 10 (DEZ) UNID. DO ITEM 62; 4 (QUATRO) UNID. DO ITEM 67; E 30 (TRINTA) UNID. DO ITEM 68.(TODOS DO LOTE 2) TRATATIVAS REALIZADAS POR E-MAIL, QUE ESTÁ NO PROCESSO.</t>
  </si>
  <si>
    <t xml:space="preserve"> AF/OS nº  563/2020 Qtde. DT</t>
  </si>
  <si>
    <t xml:space="preserve"> AF/OS nº  594/2020 Qtde. DT</t>
  </si>
  <si>
    <t xml:space="preserve"> AF/OS nº  99/2021 Qtde. DT</t>
  </si>
  <si>
    <t xml:space="preserve">04/08/20.</t>
  </si>
  <si>
    <t xml:space="preserve">01/.03/21.</t>
  </si>
  <si>
    <t xml:space="preserve">AF 594 com pedido dos  ITENS 29, 30, 31  e 48 foi extornado por não ter a mercadoria entregue naquele ano          Estorno: 2832/2020  e 2840/2020 </t>
  </si>
  <si>
    <t xml:space="preserve">AF 5563 com pedido dos  ITENS  48 foi extornado por não ter a mercadoria entregue naquele ano..                     Estorno : 2711/2020</t>
  </si>
  <si>
    <t xml:space="preserve"> AF/OS nº  564/2020 Qtde. DT</t>
  </si>
  <si>
    <t xml:space="preserve"> AF/OS nº  566/2020 Qtde. DT</t>
  </si>
  <si>
    <t xml:space="preserve">Cedência ESAG</t>
  </si>
  <si>
    <t xml:space="preserve">Estorno</t>
  </si>
  <si>
    <t xml:space="preserve">OBSERVAÇÕES: FAED CEDEU PARA ESAG: 2 (DUAS) UNIDADES DO ITEM 29/LOTE 2 E 5 (CINCO) UNIDADES DO ITEM 31/LOTE 2. TRATATIVAS REALIZADAS POR EMAIL QUE ESTÁ NO PROCESSO.</t>
  </si>
  <si>
    <t xml:space="preserve"> AF/OS nº  124/2021 Qtde. DT</t>
  </si>
  <si>
    <t xml:space="preserve"> AF/OS nº  472/2020 Qtde. DT</t>
  </si>
  <si>
    <t xml:space="preserve"> AF/OS nº  0536/2020 Qtde. DT</t>
  </si>
  <si>
    <t xml:space="preserve"> AF/OS nº  0573/2020 Qtde. DT</t>
  </si>
  <si>
    <t xml:space="preserve"> AF/OS nº  09/10/2020 Qtde. DT</t>
  </si>
  <si>
    <t xml:space="preserve"> AF/OS nº  0944/2020 Qtde. DT</t>
  </si>
  <si>
    <t xml:space="preserve">15/07/2020 STOPFIRE</t>
  </si>
  <si>
    <t xml:space="preserve">CEDIDO A ESAG</t>
  </si>
  <si>
    <t xml:space="preserve">06/11/2020 STOP FIRE</t>
  </si>
  <si>
    <t xml:space="preserve">30.04</t>
  </si>
  <si>
    <t xml:space="preserve"> AF/OS nº  38/2021 Qtde. DT</t>
  </si>
  <si>
    <t xml:space="preserve">Vicari</t>
  </si>
  <si>
    <t xml:space="preserve"> AF/OS nº  642/2020 Qtde. DT</t>
  </si>
  <si>
    <t xml:space="preserve"> AF/OS nº  541/2020 Qtde. DT</t>
  </si>
  <si>
    <t xml:space="preserve">ANEXO II – Instrução Normativa n.º 002/2014</t>
  </si>
  <si>
    <t xml:space="preserve">DECLARAÇÃO DE DISPONIBILIDADE DE QUANTITATIVO PARA EMISSÃO DE AUTORIZAÇÃO DE FORNECIMENTO/ORDEM DE SERVIÇO – SISTEMA DE REGISTRO DE PREÇOS/UDESC</t>
  </si>
  <si>
    <t xml:space="preserve">Processo CPA n.º XXXX/2014</t>
  </si>
  <si>
    <t xml:space="preserve">Pregão n.º  XXXX/2014</t>
  </si>
  <si>
    <t xml:space="preserve">Objeto: </t>
  </si>
  <si>
    <t xml:space="preserve">Vigência da Ata de Registro de Preços: XX/XX/XXXX até XX/XX/XXXXX</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</si>
  <si>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</si>
  <si>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 xml:space="preserve">Lote</t>
  </si>
  <si>
    <t xml:space="preserve">Item</t>
  </si>
  <si>
    <t xml:space="preserve">Descrição Resumida</t>
  </si>
  <si>
    <t xml:space="preserve">Unidade</t>
  </si>
  <si>
    <t xml:space="preserve">Valor Unitário (R$)</t>
  </si>
  <si>
    <r>
      <rPr>
        <b val="true"/>
        <sz val="10"/>
        <color rgb="FF000000"/>
        <rFont val="Arial"/>
        <family val="2"/>
        <charset val="1"/>
      </rPr>
      <t xml:space="preserve">Saldo Quantitativo </t>
    </r>
    <r>
      <rPr>
        <sz val="8"/>
        <color rgb="FF000000"/>
        <rFont val="Arial"/>
        <family val="2"/>
        <charset val="1"/>
      </rPr>
      <t xml:space="preserve">(antes da emissão desta AF/OS)</t>
    </r>
  </si>
  <si>
    <t xml:space="preserve">Quantitativo da AF/OS</t>
  </si>
  <si>
    <t xml:space="preserve">Saldo Atualizado</t>
  </si>
  <si>
    <t xml:space="preserve">__________________, ____/_____/____</t>
  </si>
  <si>
    <t xml:space="preserve">Cidade                                    Data</t>
  </si>
  <si>
    <t xml:space="preserve">_____________________________________________</t>
  </si>
  <si>
    <t xml:space="preserve">Diretor(a) de Administração </t>
  </si>
  <si>
    <t xml:space="preserve">(carimbo e assinatura)</t>
  </si>
</sst>
</file>

<file path=xl/styles.xml><?xml version="1.0" encoding="utf-8"?>
<styleSheet xmlns="http://schemas.openxmlformats.org/spreadsheetml/2006/main">
  <numFmts count="12">
    <numFmt numFmtId="164" formatCode="General"/>
    <numFmt numFmtId="165" formatCode="_-* #,##0.00&quot; €&quot;_-;\-* #,##0.00&quot; €&quot;_-;_-* \-??&quot; €&quot;_-;_-@_-"/>
    <numFmt numFmtId="166" formatCode="_-&quot;R$ &quot;* #,##0.00_-;&quot;-R$ &quot;* #,##0.00_-;_-&quot;R$ &quot;* \-??_-;_-@_-"/>
    <numFmt numFmtId="167" formatCode="_(&quot;R$ &quot;* #,##0.00_);_(&quot;R$ &quot;* \(#,##0.00\);_(&quot;R$ &quot;* \-??_);_(@_)"/>
    <numFmt numFmtId="168" formatCode="_(* #,##0.00_);_(* \(#,##0.00\);_(* \-??_);_(@_)"/>
    <numFmt numFmtId="169" formatCode="_-* #,##0.00_-;\-* #,##0.00_-;_-* \-??_-;_-@_-"/>
    <numFmt numFmtId="170" formatCode="_(* #,##0.00_);_(* \(#,##0.00\);_(* \-??_);_(@_)"/>
    <numFmt numFmtId="171" formatCode="#,##0.00"/>
    <numFmt numFmtId="172" formatCode="#,##0;[RED]#,##0"/>
    <numFmt numFmtId="173" formatCode="#,##0"/>
    <numFmt numFmtId="174" formatCode="D/M/YYYY"/>
    <numFmt numFmtId="175" formatCode="_-[$R$-416]\ * #,##0.00_-;\-[$R$-416]\ * #,##0.00_-;_-[$R$-416]\ * \-??_-;_-@_-"/>
  </numFmts>
  <fonts count="35">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1"/>
      <color rgb="FFFFFFFF"/>
      <name val="Calibri"/>
      <family val="2"/>
      <charset val="1"/>
    </font>
    <font>
      <sz val="11"/>
      <color rgb="FF008000"/>
      <name val="Calibri"/>
      <family val="2"/>
      <charset val="1"/>
    </font>
    <font>
      <b val="true"/>
      <sz val="11"/>
      <color rgb="FFFF9900"/>
      <name val="Calibri"/>
      <family val="2"/>
      <charset val="1"/>
    </font>
    <font>
      <b val="true"/>
      <sz val="11"/>
      <color rgb="FFFFFFFF"/>
      <name val="Calibri"/>
      <family val="2"/>
      <charset val="1"/>
    </font>
    <font>
      <sz val="11"/>
      <color rgb="FFFF9900"/>
      <name val="Calibri"/>
      <family val="2"/>
      <charset val="1"/>
    </font>
    <font>
      <sz val="11"/>
      <color rgb="FF333399"/>
      <name val="Calibri"/>
      <family val="2"/>
      <charset val="1"/>
    </font>
    <font>
      <sz val="10"/>
      <name val="Arial"/>
      <family val="2"/>
      <charset val="1"/>
    </font>
    <font>
      <b val="true"/>
      <sz val="11"/>
      <color rgb="FF333333"/>
      <name val="Calibri"/>
      <family val="2"/>
      <charset val="1"/>
    </font>
    <font>
      <sz val="11"/>
      <color rgb="FFFF0000"/>
      <name val="Calibri"/>
      <family val="2"/>
      <charset val="1"/>
    </font>
    <font>
      <i val="true"/>
      <sz val="11"/>
      <color rgb="FF808080"/>
      <name val="Calibri"/>
      <family val="2"/>
      <charset val="1"/>
    </font>
    <font>
      <b val="true"/>
      <sz val="11"/>
      <color rgb="FF000000"/>
      <name val="Calibri"/>
      <family val="2"/>
      <charset val="1"/>
    </font>
    <font>
      <b val="true"/>
      <sz val="15"/>
      <color rgb="FF003366"/>
      <name val="Calibri"/>
      <family val="2"/>
      <charset val="1"/>
    </font>
    <font>
      <b val="true"/>
      <sz val="13"/>
      <color rgb="FF003366"/>
      <name val="Calibri"/>
      <family val="2"/>
      <charset val="1"/>
    </font>
    <font>
      <b val="true"/>
      <sz val="11"/>
      <color rgb="FF003366"/>
      <name val="Calibri"/>
      <family val="2"/>
      <charset val="1"/>
    </font>
    <font>
      <b val="true"/>
      <sz val="18"/>
      <color rgb="FF003366"/>
      <name val="Cambria"/>
      <family val="2"/>
      <charset val="1"/>
    </font>
    <font>
      <sz val="11"/>
      <name val="Calibri"/>
      <family val="2"/>
      <charset val="1"/>
    </font>
    <font>
      <b val="true"/>
      <sz val="11"/>
      <name val="Calibri"/>
      <family val="2"/>
      <charset val="1"/>
    </font>
    <font>
      <sz val="11"/>
      <name val="Arial"/>
      <family val="2"/>
      <charset val="1"/>
    </font>
    <font>
      <sz val="11"/>
      <color rgb="FFFFFFFF"/>
      <name val="Calibri"/>
      <family val="0"/>
    </font>
    <font>
      <sz val="10"/>
      <name val="Calibri"/>
      <family val="2"/>
      <charset val="1"/>
    </font>
    <font>
      <b val="true"/>
      <sz val="11"/>
      <color rgb="FFFF0000"/>
      <name val="Calibri"/>
      <family val="2"/>
      <charset val="1"/>
    </font>
    <font>
      <b val="true"/>
      <sz val="16"/>
      <color rgb="FF000000"/>
      <name val="Arial"/>
      <family val="2"/>
      <charset val="1"/>
    </font>
    <font>
      <b val="true"/>
      <sz val="12"/>
      <color rgb="FF000000"/>
      <name val="Arial"/>
      <family val="2"/>
      <charset val="1"/>
    </font>
    <font>
      <sz val="12"/>
      <color rgb="FF000000"/>
      <name val="Arial"/>
      <family val="2"/>
      <charset val="1"/>
    </font>
    <font>
      <i val="true"/>
      <sz val="12"/>
      <color rgb="FF000000"/>
      <name val="Arial"/>
      <family val="2"/>
      <charset val="1"/>
    </font>
    <font>
      <b val="true"/>
      <sz val="11"/>
      <color rgb="FF000000"/>
      <name val="Arial"/>
      <family val="2"/>
      <charset val="1"/>
    </font>
    <font>
      <b val="true"/>
      <sz val="10"/>
      <color rgb="FF000000"/>
      <name val="Arial"/>
      <family val="2"/>
      <charset val="1"/>
    </font>
    <font>
      <sz val="8"/>
      <color rgb="FF000000"/>
      <name val="Arial"/>
      <family val="2"/>
      <charset val="1"/>
    </font>
    <font>
      <sz val="11"/>
      <color rgb="FF000000"/>
      <name val="Arial"/>
      <family val="2"/>
      <charset val="1"/>
    </font>
    <font>
      <i val="true"/>
      <sz val="11"/>
      <color rgb="FF000000"/>
      <name val="Arial"/>
      <family val="2"/>
      <charset val="1"/>
    </font>
  </fonts>
  <fills count="27">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8EB4E3"/>
      </patternFill>
    </fill>
    <fill>
      <patternFill patternType="solid">
        <fgColor rgb="FFFF8080"/>
        <bgColor rgb="FFFF99CC"/>
      </patternFill>
    </fill>
    <fill>
      <patternFill patternType="solid">
        <fgColor rgb="FF00FF00"/>
        <bgColor rgb="FF00B050"/>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C0C0C0"/>
        <bgColor rgb="FFCCCCFF"/>
      </patternFill>
    </fill>
    <fill>
      <patternFill patternType="solid">
        <fgColor rgb="FF969696"/>
        <bgColor rgb="FF808080"/>
      </patternFill>
    </fill>
    <fill>
      <patternFill patternType="solid">
        <fgColor rgb="FFFFFFCC"/>
        <bgColor rgb="FFFFFFFF"/>
      </patternFill>
    </fill>
    <fill>
      <patternFill patternType="solid">
        <fgColor rgb="FF333399"/>
        <bgColor rgb="FF003366"/>
      </patternFill>
    </fill>
    <fill>
      <patternFill patternType="solid">
        <fgColor rgb="FFFF0000"/>
        <bgColor rgb="FF993300"/>
      </patternFill>
    </fill>
    <fill>
      <patternFill patternType="solid">
        <fgColor rgb="FF339966"/>
        <bgColor rgb="FF00B050"/>
      </patternFill>
    </fill>
    <fill>
      <patternFill patternType="solid">
        <fgColor rgb="FFFF6600"/>
        <bgColor rgb="FFFF9900"/>
      </patternFill>
    </fill>
    <fill>
      <patternFill patternType="solid">
        <fgColor rgb="FFFFFF00"/>
        <bgColor rgb="FFFFFF00"/>
      </patternFill>
    </fill>
    <fill>
      <patternFill patternType="solid">
        <fgColor rgb="FFFFFFFF"/>
        <bgColor rgb="FFFFFFCC"/>
      </patternFill>
    </fill>
    <fill>
      <patternFill patternType="solid">
        <fgColor rgb="FF8EB4E3"/>
        <bgColor rgb="FF99CCFF"/>
      </patternFill>
    </fill>
    <fill>
      <patternFill patternType="solid">
        <fgColor rgb="FF00B050"/>
        <bgColor rgb="FF339966"/>
      </patternFill>
    </fill>
  </fills>
  <borders count="2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3399"/>
      </top>
      <bottom style="double">
        <color rgb="FF333399"/>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s>
  <cellStyleXfs count="7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6" fillId="4" borderId="0" applyFont="true" applyBorder="false" applyAlignment="true" applyProtection="false">
      <alignment horizontal="general" vertical="bottom" textRotation="0" wrapText="false" indent="0" shrinkToFit="false"/>
    </xf>
    <xf numFmtId="164" fontId="7" fillId="16" borderId="1" applyFont="true" applyBorder="true" applyAlignment="true" applyProtection="false">
      <alignment horizontal="general" vertical="bottom" textRotation="0" wrapText="false" indent="0" shrinkToFit="false"/>
    </xf>
    <xf numFmtId="164" fontId="8" fillId="17" borderId="2"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10" fillId="7" borderId="1" applyFont="true" applyBorder="tru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0" fillId="18" borderId="4" applyFont="true" applyBorder="true" applyAlignment="true" applyProtection="false">
      <alignment horizontal="general" vertical="bottom" textRotation="0" wrapText="false" indent="0" shrinkToFit="false"/>
    </xf>
    <xf numFmtId="164" fontId="12" fillId="16" borderId="5" applyFont="true" applyBorder="true" applyAlignment="true" applyProtection="false">
      <alignment horizontal="general" vertical="bottom" textRotation="0" wrapText="false" indent="0" shrinkToFit="false"/>
    </xf>
    <xf numFmtId="168" fontId="11" fillId="0" borderId="0" applyFont="true" applyBorder="false" applyAlignment="true" applyProtection="false">
      <alignment horizontal="general" vertical="bottom" textRotation="0" wrapText="false" indent="0" shrinkToFit="false"/>
    </xf>
    <xf numFmtId="169" fontId="11" fillId="0" borderId="0" applyFont="true" applyBorder="false" applyAlignment="true" applyProtection="false">
      <alignment horizontal="general" vertical="bottom" textRotation="0" wrapText="false" indent="0" shrinkToFit="false"/>
    </xf>
    <xf numFmtId="169" fontId="11" fillId="0" borderId="0" applyFont="true" applyBorder="false" applyAlignment="true" applyProtection="false">
      <alignment horizontal="general" vertical="bottom" textRotation="0" wrapText="false" indent="0" shrinkToFit="false"/>
    </xf>
    <xf numFmtId="170" fontId="11"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0" borderId="6" applyFont="true" applyBorder="true" applyAlignment="true" applyProtection="false">
      <alignment horizontal="general" vertical="bottom" textRotation="0" wrapText="false" indent="0" shrinkToFit="false"/>
    </xf>
    <xf numFmtId="164" fontId="16" fillId="0" borderId="7" applyFont="true" applyBorder="true" applyAlignment="true" applyProtection="false">
      <alignment horizontal="general" vertical="bottom" textRotation="0" wrapText="false" indent="0" shrinkToFit="false"/>
    </xf>
    <xf numFmtId="164" fontId="17" fillId="0" borderId="8" applyFont="true" applyBorder="true" applyAlignment="true" applyProtection="false">
      <alignment horizontal="general" vertical="bottom" textRotation="0" wrapText="false" indent="0" shrinkToFit="false"/>
    </xf>
    <xf numFmtId="164" fontId="18" fillId="0" borderId="9" applyFont="true" applyBorder="tru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5" fillId="19" borderId="0" applyFont="true" applyBorder="false" applyAlignment="true" applyProtection="false">
      <alignment horizontal="general" vertical="bottom" textRotation="0" wrapText="false" indent="0" shrinkToFit="false"/>
    </xf>
    <xf numFmtId="164" fontId="5" fillId="20" borderId="0" applyFont="true" applyBorder="false" applyAlignment="true" applyProtection="false">
      <alignment horizontal="general" vertical="bottom" textRotation="0" wrapText="false" indent="0" shrinkToFit="false"/>
    </xf>
    <xf numFmtId="164" fontId="5" fillId="21"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22" borderId="0" applyFont="true" applyBorder="false" applyAlignment="true" applyProtection="false">
      <alignment horizontal="general" vertical="bottom" textRotation="0" wrapText="false" indent="0" shrinkToFit="false"/>
    </xf>
  </cellStyleXfs>
  <cellXfs count="99">
    <xf numFmtId="164" fontId="0" fillId="0" borderId="0" xfId="0" applyFont="false" applyBorder="false" applyAlignment="false" applyProtection="false">
      <alignment horizontal="general" vertical="bottom" textRotation="0" wrapText="false" indent="0" shrinkToFit="false"/>
      <protection locked="true" hidden="false"/>
    </xf>
    <xf numFmtId="164" fontId="20" fillId="0" borderId="0" xfId="47" applyFont="true" applyBorder="false" applyAlignment="true" applyProtection="false">
      <alignment horizontal="center" vertical="center" textRotation="0" wrapText="true" indent="0" shrinkToFit="false"/>
      <protection locked="true" hidden="false"/>
    </xf>
    <xf numFmtId="164" fontId="21" fillId="0" borderId="0" xfId="47" applyFont="true" applyBorder="false" applyAlignment="true" applyProtection="false">
      <alignment horizontal="center" vertical="center" textRotation="0" wrapText="true" indent="0" shrinkToFit="false"/>
      <protection locked="true" hidden="false"/>
    </xf>
    <xf numFmtId="171" fontId="21" fillId="0" borderId="0" xfId="47" applyFont="true" applyBorder="false" applyAlignment="true" applyProtection="false">
      <alignment horizontal="center" vertical="center" textRotation="0" wrapText="false" indent="0" shrinkToFit="false"/>
      <protection locked="true" hidden="false"/>
    </xf>
    <xf numFmtId="164" fontId="21" fillId="0" borderId="0" xfId="47" applyFont="true" applyBorder="false" applyAlignment="true" applyProtection="false">
      <alignment horizontal="center" vertical="center" textRotation="0" wrapText="false" indent="0" shrinkToFit="false"/>
      <protection locked="true" hidden="false"/>
    </xf>
    <xf numFmtId="164" fontId="20" fillId="0" borderId="0" xfId="47" applyFont="true" applyBorder="false" applyAlignment="true" applyProtection="false">
      <alignment horizontal="center" vertical="center" textRotation="0" wrapText="false" indent="0" shrinkToFit="false"/>
      <protection locked="true" hidden="false"/>
    </xf>
    <xf numFmtId="164" fontId="20" fillId="0" borderId="0" xfId="47" applyFont="true" applyBorder="false" applyAlignment="true" applyProtection="false">
      <alignment horizontal="general" vertical="center" textRotation="0" wrapText="false" indent="0" shrinkToFit="false"/>
      <protection locked="true" hidden="false"/>
    </xf>
    <xf numFmtId="164" fontId="20" fillId="0" borderId="0" xfId="47" applyFont="true" applyBorder="false" applyAlignment="true" applyProtection="true">
      <alignment horizontal="general" vertical="bottom" textRotation="0" wrapText="false" indent="0" shrinkToFit="false"/>
      <protection locked="false" hidden="false"/>
    </xf>
    <xf numFmtId="172" fontId="21" fillId="0" borderId="0" xfId="0" applyFont="true" applyBorder="false" applyAlignment="true" applyProtection="false">
      <alignment horizontal="center" vertical="center" textRotation="0" wrapText="true" indent="0" shrinkToFit="false"/>
      <protection locked="true" hidden="false"/>
    </xf>
    <xf numFmtId="173" fontId="20" fillId="0" borderId="0" xfId="47" applyFont="true" applyBorder="false" applyAlignment="false" applyProtection="true">
      <alignment horizontal="general" vertical="bottom" textRotation="0" wrapText="false" indent="0" shrinkToFit="false"/>
      <protection locked="false" hidden="false"/>
    </xf>
    <xf numFmtId="164" fontId="20" fillId="0" borderId="0" xfId="47" applyFont="true" applyBorder="false" applyAlignment="false" applyProtection="false">
      <alignment horizontal="general" vertical="bottom" textRotation="0" wrapText="false" indent="0" shrinkToFit="false"/>
      <protection locked="true" hidden="false"/>
    </xf>
    <xf numFmtId="164" fontId="21" fillId="22" borderId="10" xfId="0" applyFont="true" applyBorder="true" applyAlignment="true" applyProtection="false">
      <alignment horizontal="left" vertical="center" textRotation="0" wrapText="true" indent="0" shrinkToFit="false"/>
      <protection locked="true" hidden="false"/>
    </xf>
    <xf numFmtId="173" fontId="21" fillId="23" borderId="10" xfId="47" applyFont="true" applyBorder="true" applyAlignment="true" applyProtection="true">
      <alignment horizontal="center" vertical="center" textRotation="0" wrapText="true" indent="0" shrinkToFit="false"/>
      <protection locked="false" hidden="false"/>
    </xf>
    <xf numFmtId="164" fontId="21" fillId="6" borderId="11" xfId="47" applyFont="true" applyBorder="true" applyAlignment="true" applyProtection="true">
      <alignment horizontal="center" vertical="center" textRotation="0" wrapText="false" indent="0" shrinkToFit="false"/>
      <protection locked="false" hidden="false"/>
    </xf>
    <xf numFmtId="164" fontId="21" fillId="6" borderId="11" xfId="0" applyFont="true" applyBorder="true" applyAlignment="true" applyProtection="false">
      <alignment horizontal="center" vertical="center" textRotation="0" wrapText="true" indent="0" shrinkToFit="false"/>
      <protection locked="true" hidden="false"/>
    </xf>
    <xf numFmtId="164" fontId="21" fillId="6" borderId="11" xfId="47" applyFont="true" applyBorder="true" applyAlignment="true" applyProtection="true">
      <alignment horizontal="center" vertical="center" textRotation="0" wrapText="true" indent="0" shrinkToFit="false"/>
      <protection locked="false" hidden="false"/>
    </xf>
    <xf numFmtId="164" fontId="21" fillId="6" borderId="11" xfId="47" applyFont="true" applyBorder="true" applyAlignment="true" applyProtection="false">
      <alignment horizontal="center" vertical="center" textRotation="0" wrapText="true" indent="0" shrinkToFit="false"/>
      <protection locked="true" hidden="false"/>
    </xf>
    <xf numFmtId="170" fontId="21" fillId="6" borderId="11" xfId="55" applyFont="true" applyBorder="true" applyAlignment="true" applyProtection="true">
      <alignment horizontal="center" vertical="center" textRotation="0" wrapText="true" indent="0" shrinkToFit="false"/>
      <protection locked="true" hidden="false"/>
    </xf>
    <xf numFmtId="164" fontId="21" fillId="6" borderId="11" xfId="47" applyFont="true" applyBorder="true" applyAlignment="true" applyProtection="true">
      <alignment horizontal="center" vertical="center" textRotation="0" wrapText="true" indent="0" shrinkToFit="false"/>
      <protection locked="true" hidden="false"/>
    </xf>
    <xf numFmtId="172" fontId="21" fillId="6" borderId="11" xfId="47" applyFont="true" applyBorder="true" applyAlignment="true" applyProtection="false">
      <alignment horizontal="center" vertical="center" textRotation="0" wrapText="true" indent="0" shrinkToFit="false"/>
      <protection locked="true" hidden="false"/>
    </xf>
    <xf numFmtId="164" fontId="21" fillId="6" borderId="11" xfId="47" applyFont="true" applyBorder="true" applyAlignment="true" applyProtection="true">
      <alignment horizontal="center" vertical="center" textRotation="0" wrapText="true" indent="0" shrinkToFit="false"/>
      <protection locked="false" hidden="false"/>
    </xf>
    <xf numFmtId="164" fontId="21" fillId="0" borderId="12" xfId="0" applyFont="true" applyBorder="true" applyAlignment="true" applyProtection="false">
      <alignment horizontal="center" vertical="center" textRotation="0" wrapText="true" indent="0" shrinkToFit="false"/>
      <protection locked="true" hidden="false"/>
    </xf>
    <xf numFmtId="164" fontId="21" fillId="24" borderId="13" xfId="0" applyFont="true" applyBorder="true" applyAlignment="true" applyProtection="false">
      <alignment horizontal="center" vertical="center" textRotation="0" wrapText="false" indent="0" shrinkToFit="false"/>
      <protection locked="true" hidden="false"/>
    </xf>
    <xf numFmtId="164" fontId="20" fillId="24" borderId="14" xfId="0" applyFont="true" applyBorder="true" applyAlignment="true" applyProtection="false">
      <alignment horizontal="center" vertical="center" textRotation="0" wrapText="false" indent="0" shrinkToFit="false"/>
      <protection locked="true" hidden="false"/>
    </xf>
    <xf numFmtId="164" fontId="20" fillId="24" borderId="14" xfId="0" applyFont="true" applyBorder="true" applyAlignment="true" applyProtection="false">
      <alignment horizontal="justify" vertical="center" textRotation="0" wrapText="true" indent="0" shrinkToFit="false"/>
      <protection locked="true" hidden="false"/>
    </xf>
    <xf numFmtId="164" fontId="22" fillId="0" borderId="14" xfId="47" applyFont="true" applyBorder="true" applyAlignment="true" applyProtection="false">
      <alignment horizontal="center" vertical="center" textRotation="0" wrapText="false" indent="0" shrinkToFit="false"/>
      <protection locked="true" hidden="false"/>
    </xf>
    <xf numFmtId="164" fontId="20" fillId="0" borderId="14" xfId="0" applyFont="true" applyBorder="true" applyAlignment="true" applyProtection="false">
      <alignment horizontal="center" vertical="center" textRotation="0" wrapText="true" indent="0" shrinkToFit="false"/>
      <protection locked="true" hidden="false"/>
    </xf>
    <xf numFmtId="166" fontId="20" fillId="0" borderId="14" xfId="17" applyFont="true" applyBorder="true" applyAlignment="true" applyProtection="true">
      <alignment horizontal="center" vertical="center" textRotation="0" wrapText="false" indent="0" shrinkToFit="false"/>
      <protection locked="true" hidden="false"/>
    </xf>
    <xf numFmtId="164" fontId="4" fillId="23" borderId="14" xfId="0" applyFont="true" applyBorder="true" applyAlignment="true" applyProtection="false">
      <alignment horizontal="center" vertical="center" textRotation="0" wrapText="true" indent="0" shrinkToFit="false"/>
      <protection locked="true" hidden="false"/>
    </xf>
    <xf numFmtId="172" fontId="21" fillId="10" borderId="14" xfId="0" applyFont="true" applyBorder="true" applyAlignment="true" applyProtection="false">
      <alignment horizontal="center" vertical="center" textRotation="0" wrapText="true" indent="0" shrinkToFit="false"/>
      <protection locked="true" hidden="false"/>
    </xf>
    <xf numFmtId="173" fontId="21" fillId="20" borderId="14" xfId="47" applyFont="true" applyBorder="true" applyAlignment="true" applyProtection="true">
      <alignment horizontal="center" vertical="center" textRotation="0" wrapText="false" indent="0" shrinkToFit="false"/>
      <protection locked="false" hidden="false"/>
    </xf>
    <xf numFmtId="173" fontId="20" fillId="24" borderId="14" xfId="47" applyFont="true" applyBorder="true" applyAlignment="true" applyProtection="true">
      <alignment horizontal="center" vertical="center" textRotation="0" wrapText="false" indent="0" shrinkToFit="false"/>
      <protection locked="false" hidden="false"/>
    </xf>
    <xf numFmtId="173" fontId="20" fillId="24" borderId="15" xfId="47" applyFont="true" applyBorder="true" applyAlignment="true" applyProtection="true">
      <alignment horizontal="center" vertical="center" textRotation="0" wrapText="false" indent="0" shrinkToFit="false"/>
      <protection locked="false" hidden="false"/>
    </xf>
    <xf numFmtId="164" fontId="20" fillId="24" borderId="10" xfId="0" applyFont="true" applyBorder="true" applyAlignment="true" applyProtection="false">
      <alignment horizontal="center" vertical="center" textRotation="0" wrapText="false" indent="0" shrinkToFit="false"/>
      <protection locked="true" hidden="false"/>
    </xf>
    <xf numFmtId="164" fontId="20" fillId="24" borderId="10" xfId="0" applyFont="true" applyBorder="true" applyAlignment="true" applyProtection="false">
      <alignment horizontal="justify" vertical="center" textRotation="0" wrapText="false" indent="0" shrinkToFit="false"/>
      <protection locked="true" hidden="false"/>
    </xf>
    <xf numFmtId="164" fontId="22" fillId="0" borderId="10" xfId="47" applyFont="true" applyBorder="true" applyAlignment="true" applyProtection="false">
      <alignment horizontal="center" vertical="center" textRotation="0" wrapText="false" indent="0" shrinkToFit="false"/>
      <protection locked="true" hidden="false"/>
    </xf>
    <xf numFmtId="164" fontId="20" fillId="0" borderId="10" xfId="0" applyFont="true" applyBorder="true" applyAlignment="true" applyProtection="false">
      <alignment horizontal="center" vertical="center" textRotation="0" wrapText="true" indent="0" shrinkToFit="false"/>
      <protection locked="true" hidden="false"/>
    </xf>
    <xf numFmtId="166" fontId="20" fillId="0" borderId="10" xfId="17" applyFont="true" applyBorder="true" applyAlignment="true" applyProtection="true">
      <alignment horizontal="center" vertical="center" textRotation="0" wrapText="false" indent="0" shrinkToFit="false"/>
      <protection locked="true" hidden="false"/>
    </xf>
    <xf numFmtId="164" fontId="4" fillId="23" borderId="10" xfId="0" applyFont="true" applyBorder="true" applyAlignment="true" applyProtection="false">
      <alignment horizontal="center" vertical="center" textRotation="0" wrapText="true" indent="0" shrinkToFit="false"/>
      <protection locked="true" hidden="false"/>
    </xf>
    <xf numFmtId="172" fontId="21" fillId="10" borderId="10" xfId="0" applyFont="true" applyBorder="true" applyAlignment="true" applyProtection="false">
      <alignment horizontal="center" vertical="center" textRotation="0" wrapText="true" indent="0" shrinkToFit="false"/>
      <protection locked="true" hidden="false"/>
    </xf>
    <xf numFmtId="173" fontId="21" fillId="20" borderId="10" xfId="47" applyFont="true" applyBorder="true" applyAlignment="true" applyProtection="true">
      <alignment horizontal="center" vertical="center" textRotation="0" wrapText="false" indent="0" shrinkToFit="false"/>
      <protection locked="false" hidden="false"/>
    </xf>
    <xf numFmtId="173" fontId="20" fillId="24" borderId="10" xfId="47" applyFont="true" applyBorder="true" applyAlignment="true" applyProtection="true">
      <alignment horizontal="center" vertical="center" textRotation="0" wrapText="false" indent="0" shrinkToFit="false"/>
      <protection locked="false" hidden="false"/>
    </xf>
    <xf numFmtId="173" fontId="20" fillId="24" borderId="16" xfId="47" applyFont="true" applyBorder="true" applyAlignment="true" applyProtection="true">
      <alignment horizontal="center" vertical="center" textRotation="0" wrapText="false" indent="0" shrinkToFit="false"/>
      <protection locked="false" hidden="false"/>
    </xf>
    <xf numFmtId="164" fontId="20" fillId="24" borderId="10" xfId="0" applyFont="true" applyBorder="true" applyAlignment="true" applyProtection="false">
      <alignment horizontal="justify" vertical="center" textRotation="0" wrapText="true" indent="0" shrinkToFit="false"/>
      <protection locked="true" hidden="false"/>
    </xf>
    <xf numFmtId="164" fontId="22" fillId="0" borderId="10" xfId="0" applyFont="true" applyBorder="true" applyAlignment="true" applyProtection="false">
      <alignment horizontal="center" vertical="center" textRotation="0" wrapText="false" indent="0" shrinkToFit="false"/>
      <protection locked="true" hidden="false"/>
    </xf>
    <xf numFmtId="164" fontId="20" fillId="24" borderId="17" xfId="0" applyFont="true" applyBorder="true" applyAlignment="true" applyProtection="false">
      <alignment horizontal="center" vertical="center" textRotation="0" wrapText="false" indent="0" shrinkToFit="false"/>
      <protection locked="true" hidden="false"/>
    </xf>
    <xf numFmtId="164" fontId="20" fillId="24" borderId="17" xfId="0" applyFont="true" applyBorder="true" applyAlignment="true" applyProtection="false">
      <alignment horizontal="justify" vertical="center" textRotation="0" wrapText="true" indent="0" shrinkToFit="false"/>
      <protection locked="true" hidden="false"/>
    </xf>
    <xf numFmtId="164" fontId="22" fillId="0" borderId="17" xfId="47" applyFont="true" applyBorder="true" applyAlignment="true" applyProtection="false">
      <alignment horizontal="center" vertical="center" textRotation="0" wrapText="false" indent="0" shrinkToFit="false"/>
      <protection locked="true" hidden="false"/>
    </xf>
    <xf numFmtId="164" fontId="20" fillId="0" borderId="17" xfId="0" applyFont="true" applyBorder="true" applyAlignment="true" applyProtection="false">
      <alignment horizontal="center" vertical="center" textRotation="0" wrapText="true" indent="0" shrinkToFit="false"/>
      <protection locked="true" hidden="false"/>
    </xf>
    <xf numFmtId="166" fontId="20" fillId="0" borderId="17" xfId="17" applyFont="true" applyBorder="true" applyAlignment="true" applyProtection="true">
      <alignment horizontal="center" vertical="center" textRotation="0" wrapText="false" indent="0" shrinkToFit="false"/>
      <protection locked="true" hidden="false"/>
    </xf>
    <xf numFmtId="164" fontId="4" fillId="23" borderId="17" xfId="0" applyFont="true" applyBorder="true" applyAlignment="true" applyProtection="false">
      <alignment horizontal="center" vertical="center" textRotation="0" wrapText="true" indent="0" shrinkToFit="false"/>
      <protection locked="true" hidden="false"/>
    </xf>
    <xf numFmtId="172" fontId="21" fillId="10" borderId="17" xfId="0" applyFont="true" applyBorder="true" applyAlignment="true" applyProtection="false">
      <alignment horizontal="center" vertical="center" textRotation="0" wrapText="true" indent="0" shrinkToFit="false"/>
      <protection locked="true" hidden="false"/>
    </xf>
    <xf numFmtId="173" fontId="21" fillId="20" borderId="17" xfId="47" applyFont="true" applyBorder="true" applyAlignment="true" applyProtection="true">
      <alignment horizontal="center" vertical="center" textRotation="0" wrapText="false" indent="0" shrinkToFit="false"/>
      <protection locked="false" hidden="false"/>
    </xf>
    <xf numFmtId="173" fontId="20" fillId="24" borderId="17" xfId="47" applyFont="true" applyBorder="true" applyAlignment="true" applyProtection="true">
      <alignment horizontal="center" vertical="center" textRotation="0" wrapText="false" indent="0" shrinkToFit="false"/>
      <protection locked="false" hidden="false"/>
    </xf>
    <xf numFmtId="173" fontId="20" fillId="24" borderId="18" xfId="47" applyFont="true" applyBorder="true" applyAlignment="true" applyProtection="true">
      <alignment horizontal="center" vertical="center" textRotation="0" wrapText="false" indent="0" shrinkToFit="false"/>
      <protection locked="false" hidden="false"/>
    </xf>
    <xf numFmtId="164" fontId="22" fillId="0" borderId="17" xfId="0" applyFont="true" applyBorder="tru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false" indent="0" shrinkToFit="false"/>
      <protection locked="true" hidden="false"/>
    </xf>
    <xf numFmtId="164" fontId="20" fillId="24" borderId="14" xfId="0" applyFont="true" applyBorder="true" applyAlignment="true" applyProtection="false">
      <alignment horizontal="justify" vertical="center" textRotation="0" wrapText="false" indent="0" shrinkToFit="false"/>
      <protection locked="true" hidden="false"/>
    </xf>
    <xf numFmtId="164" fontId="22" fillId="0" borderId="14" xfId="0" applyFont="true" applyBorder="true" applyAlignment="true" applyProtection="false">
      <alignment horizontal="center" vertical="center" textRotation="0" wrapText="false" indent="0" shrinkToFit="false"/>
      <protection locked="true" hidden="false"/>
    </xf>
    <xf numFmtId="164" fontId="20" fillId="24" borderId="17" xfId="0" applyFont="true" applyBorder="true" applyAlignment="true" applyProtection="false">
      <alignment horizontal="justify" vertical="center" textRotation="0" wrapText="false" indent="0" shrinkToFit="false"/>
      <protection locked="true" hidden="false"/>
    </xf>
    <xf numFmtId="164" fontId="21" fillId="0" borderId="12" xfId="47" applyFont="true" applyBorder="true" applyAlignment="true" applyProtection="false">
      <alignment horizontal="center" vertical="center" textRotation="0" wrapText="true" indent="0" shrinkToFit="false"/>
      <protection locked="true" hidden="false"/>
    </xf>
    <xf numFmtId="164" fontId="21" fillId="0" borderId="13" xfId="47" applyFont="true" applyBorder="true" applyAlignment="true" applyProtection="false">
      <alignment horizontal="center" vertical="center" textRotation="0" wrapText="true" indent="0" shrinkToFit="false"/>
      <protection locked="true" hidden="false"/>
    </xf>
    <xf numFmtId="174" fontId="21" fillId="6" borderId="11" xfId="47" applyFont="true" applyBorder="true" applyAlignment="true" applyProtection="true">
      <alignment horizontal="center" vertical="center" textRotation="0" wrapText="true" indent="0" shrinkToFit="false"/>
      <protection locked="false" hidden="false"/>
    </xf>
    <xf numFmtId="164" fontId="24" fillId="0" borderId="11" xfId="47" applyFont="true" applyBorder="true" applyAlignment="true" applyProtection="false">
      <alignment horizontal="center" vertical="center" textRotation="0" wrapText="false" indent="0" shrinkToFit="false"/>
      <protection locked="true" hidden="false"/>
    </xf>
    <xf numFmtId="166" fontId="20" fillId="0" borderId="14" xfId="45" applyFont="true" applyBorder="true" applyAlignment="true" applyProtection="true">
      <alignment horizontal="center" vertical="center" textRotation="0" wrapText="false" indent="0" shrinkToFit="false"/>
      <protection locked="true" hidden="false"/>
    </xf>
    <xf numFmtId="166" fontId="20" fillId="0" borderId="10" xfId="45" applyFont="true" applyBorder="true" applyAlignment="true" applyProtection="true">
      <alignment horizontal="center" vertical="center" textRotation="0" wrapText="false" indent="0" shrinkToFit="false"/>
      <protection locked="true" hidden="false"/>
    </xf>
    <xf numFmtId="166" fontId="20" fillId="0" borderId="17" xfId="45" applyFont="true" applyBorder="true" applyAlignment="true" applyProtection="true">
      <alignment horizontal="center" vertical="center" textRotation="0" wrapText="false" indent="0" shrinkToFit="false"/>
      <protection locked="true" hidden="false"/>
    </xf>
    <xf numFmtId="175" fontId="20" fillId="0" borderId="0" xfId="47" applyFont="true" applyBorder="false" applyAlignment="false" applyProtection="false">
      <alignment horizontal="general" vertical="bottom" textRotation="0" wrapText="false" indent="0" shrinkToFit="false"/>
      <protection locked="true" hidden="false"/>
    </xf>
    <xf numFmtId="164" fontId="25" fillId="0" borderId="0" xfId="47" applyFont="true" applyBorder="false" applyAlignment="false" applyProtection="false">
      <alignment horizontal="general" vertical="bottom" textRotation="0" wrapText="false" indent="0" shrinkToFit="false"/>
      <protection locked="true" hidden="false"/>
    </xf>
    <xf numFmtId="173" fontId="21" fillId="25" borderId="10" xfId="47" applyFont="true" applyBorder="true" applyAlignment="true" applyProtection="true">
      <alignment horizontal="center" vertical="center" textRotation="0" wrapText="true" indent="0" shrinkToFit="false"/>
      <protection locked="false" hidden="false"/>
    </xf>
    <xf numFmtId="173" fontId="20" fillId="25" borderId="10" xfId="47" applyFont="true" applyBorder="true" applyAlignment="true" applyProtection="true">
      <alignment horizontal="center" vertical="center" textRotation="0" wrapText="false" indent="0" shrinkToFit="false"/>
      <protection locked="false" hidden="false"/>
    </xf>
    <xf numFmtId="164" fontId="20" fillId="25" borderId="0" xfId="47" applyFont="true" applyBorder="true" applyAlignment="true" applyProtection="false">
      <alignment horizontal="center" vertical="center" textRotation="0" wrapText="true" indent="0" shrinkToFit="false"/>
      <protection locked="true" hidden="false"/>
    </xf>
    <xf numFmtId="173" fontId="21" fillId="26" borderId="10" xfId="47" applyFont="true" applyBorder="true" applyAlignment="true" applyProtection="true">
      <alignment horizontal="center" vertical="center" textRotation="0" wrapText="true" indent="0" shrinkToFit="false"/>
      <protection locked="false" hidden="false"/>
    </xf>
    <xf numFmtId="173" fontId="20" fillId="26" borderId="14" xfId="47" applyFont="true" applyBorder="true" applyAlignment="true" applyProtection="true">
      <alignment horizontal="center" vertical="center" textRotation="0" wrapText="false" indent="0" shrinkToFit="false"/>
      <protection locked="false" hidden="false"/>
    </xf>
    <xf numFmtId="173" fontId="20" fillId="26" borderId="10" xfId="47" applyFont="true" applyBorder="true" applyAlignment="true" applyProtection="true">
      <alignment horizontal="center" vertical="center" textRotation="0" wrapText="false" indent="0" shrinkToFit="false"/>
      <protection locked="false" hidden="false"/>
    </xf>
    <xf numFmtId="173" fontId="20" fillId="0" borderId="10" xfId="47" applyFont="true" applyBorder="true" applyAlignment="true" applyProtection="true">
      <alignment horizontal="center" vertical="center" textRotation="0" wrapText="false" indent="0" shrinkToFit="false"/>
      <protection locked="false" hidden="false"/>
    </xf>
    <xf numFmtId="173" fontId="21" fillId="23" borderId="11" xfId="47" applyFont="true" applyBorder="true" applyAlignment="true" applyProtection="true">
      <alignment horizontal="center" vertical="center" textRotation="0" wrapText="true" indent="0" shrinkToFit="false"/>
      <protection locked="false" hidden="false"/>
    </xf>
    <xf numFmtId="173" fontId="21" fillId="23" borderId="19" xfId="47"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26" fillId="0" borderId="0" xfId="0"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general" vertical="center" textRotation="0" wrapText="true" indent="0" shrinkToFit="false"/>
      <protection locked="true" hidden="false"/>
    </xf>
    <xf numFmtId="164" fontId="29" fillId="0" borderId="0" xfId="0" applyFont="true" applyBorder="true" applyAlignment="true" applyProtection="false">
      <alignment horizontal="left" vertical="center" textRotation="0" wrapText="true" indent="0" shrinkToFit="false"/>
      <protection locked="true" hidden="false"/>
    </xf>
    <xf numFmtId="164" fontId="29" fillId="0" borderId="0" xfId="0" applyFont="true" applyBorder="false" applyAlignment="true" applyProtection="false">
      <alignment horizontal="justify" vertical="center" textRotation="0" wrapText="true" indent="0" shrinkToFit="false"/>
      <protection locked="true" hidden="false"/>
    </xf>
    <xf numFmtId="164" fontId="29" fillId="0" borderId="0" xfId="0" applyFont="true" applyBorder="true" applyAlignment="true" applyProtection="false">
      <alignment horizontal="justify" vertical="center" textRotation="0" wrapText="tru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30" fillId="0" borderId="20" xfId="0" applyFont="true" applyBorder="true" applyAlignment="true" applyProtection="false">
      <alignment horizontal="center" vertical="center" textRotation="90" wrapText="true" indent="0" shrinkToFit="false"/>
      <protection locked="true" hidden="false"/>
    </xf>
    <xf numFmtId="164" fontId="31" fillId="0" borderId="21" xfId="0" applyFont="true" applyBorder="true" applyAlignment="true" applyProtection="false">
      <alignment horizontal="center" vertical="center" textRotation="0" wrapText="true" indent="0" shrinkToFit="false"/>
      <protection locked="true" hidden="false"/>
    </xf>
    <xf numFmtId="164" fontId="28" fillId="0" borderId="22" xfId="0" applyFont="true" applyBorder="true" applyAlignment="true" applyProtection="false">
      <alignment horizontal="general" vertical="center" textRotation="0" wrapText="true" indent="0" shrinkToFit="false"/>
      <protection locked="true" hidden="false"/>
    </xf>
    <xf numFmtId="164" fontId="28" fillId="0" borderId="23" xfId="0" applyFont="true" applyBorder="true" applyAlignment="true" applyProtection="false">
      <alignment horizontal="general" vertical="center" textRotation="0" wrapText="true" indent="0" shrinkToFit="false"/>
      <protection locked="true" hidden="false"/>
    </xf>
    <xf numFmtId="164" fontId="28" fillId="0" borderId="22" xfId="0" applyFont="true" applyBorder="true" applyAlignment="true" applyProtection="false">
      <alignment horizontal="left" vertical="center" textRotation="0" wrapText="true" indent="0" shrinkToFit="false"/>
      <protection locked="true" hidden="false"/>
    </xf>
    <xf numFmtId="164" fontId="28" fillId="0" borderId="23" xfId="0" applyFont="true" applyBorder="true" applyAlignment="true" applyProtection="false">
      <alignment horizontal="left" vertical="center" textRotation="0" wrapText="true" indent="0" shrinkToFit="false"/>
      <protection locked="true" hidden="false"/>
    </xf>
    <xf numFmtId="164" fontId="29"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33" fillId="0" borderId="0" xfId="0" applyFont="true" applyBorder="true" applyAlignment="true" applyProtection="false">
      <alignment horizontal="left" vertical="center" textRotation="0" wrapText="true" indent="0" shrinkToFit="false"/>
      <protection locked="true" hidden="false"/>
    </xf>
    <xf numFmtId="164" fontId="34" fillId="0" borderId="0" xfId="0" applyFont="true" applyBorder="true" applyAlignment="true" applyProtection="false">
      <alignment horizontal="left" vertical="center" textRotation="0" wrapText="true" indent="0" shrinkToFit="false"/>
      <protection locked="true" hidden="false"/>
    </xf>
    <xf numFmtId="164" fontId="28" fillId="0" borderId="0"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cellXfs>
  <cellStyles count="5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Ênfase1 2" xfId="20" builtinId="53" customBuiltin="true"/>
    <cellStyle name="20% - Ênfase2 2" xfId="21" builtinId="53" customBuiltin="true"/>
    <cellStyle name="20% - Ênfase3 2" xfId="22" builtinId="53" customBuiltin="true"/>
    <cellStyle name="20% - Ênfase4 2" xfId="23" builtinId="53" customBuiltin="true"/>
    <cellStyle name="20% - Ênfase5 2" xfId="24" builtinId="53" customBuiltin="true"/>
    <cellStyle name="20% - Ênfase6 2" xfId="25" builtinId="53" customBuiltin="true"/>
    <cellStyle name="40% - Ênfase1 2" xfId="26" builtinId="53" customBuiltin="true"/>
    <cellStyle name="40% - Ênfase2 2" xfId="27" builtinId="53" customBuiltin="true"/>
    <cellStyle name="40% - Ênfase3 2" xfId="28" builtinId="53" customBuiltin="true"/>
    <cellStyle name="40% - Ênfase4 2" xfId="29" builtinId="53" customBuiltin="true"/>
    <cellStyle name="40% - Ênfase5 2" xfId="30" builtinId="53" customBuiltin="true"/>
    <cellStyle name="40% - Ênfase6 2" xfId="31" builtinId="53" customBuiltin="true"/>
    <cellStyle name="60% - Ênfase1 2" xfId="32" builtinId="53" customBuiltin="true"/>
    <cellStyle name="60% - Ênfase2 2" xfId="33" builtinId="53" customBuiltin="true"/>
    <cellStyle name="60% - Ênfase3 2" xfId="34" builtinId="53" customBuiltin="true"/>
    <cellStyle name="60% - Ênfase4 2" xfId="35" builtinId="53" customBuiltin="true"/>
    <cellStyle name="60% - Ênfase5 2" xfId="36" builtinId="53" customBuiltin="true"/>
    <cellStyle name="60% - Ênfase6 2" xfId="37" builtinId="53" customBuiltin="true"/>
    <cellStyle name="Bom 2" xfId="38" builtinId="53" customBuiltin="true"/>
    <cellStyle name="Cálculo 2" xfId="39" builtinId="53" customBuiltin="true"/>
    <cellStyle name="Célula de Verificação 2" xfId="40" builtinId="53" customBuiltin="true"/>
    <cellStyle name="Célula Vinculada 2" xfId="41" builtinId="53" customBuiltin="true"/>
    <cellStyle name="Entrada 2" xfId="42" builtinId="53" customBuiltin="true"/>
    <cellStyle name="Moeda 2" xfId="43" builtinId="53" customBuiltin="true"/>
    <cellStyle name="Moeda 2 2" xfId="44" builtinId="53" customBuiltin="true"/>
    <cellStyle name="Moeda 3" xfId="45" builtinId="53" customBuiltin="true"/>
    <cellStyle name="Moeda 4" xfId="46" builtinId="53" customBuiltin="true"/>
    <cellStyle name="Normal 2" xfId="47" builtinId="53" customBuiltin="true"/>
    <cellStyle name="Normal 2 2" xfId="48" builtinId="53" customBuiltin="true"/>
    <cellStyle name="Normal 5" xfId="49" builtinId="53" customBuiltin="true"/>
    <cellStyle name="Nota 2" xfId="50" builtinId="53" customBuiltin="true"/>
    <cellStyle name="Saída 2" xfId="51" builtinId="53" customBuiltin="true"/>
    <cellStyle name="Separador de milhares 2" xfId="52" builtinId="53" customBuiltin="true"/>
    <cellStyle name="Separador de milhares 2 2" xfId="53" builtinId="53" customBuiltin="true"/>
    <cellStyle name="Separador de milhares 2 3" xfId="54" builtinId="53" customBuiltin="true"/>
    <cellStyle name="Separador de milhares 3" xfId="55" builtinId="53" customBuiltin="true"/>
    <cellStyle name="Texto de Aviso 2" xfId="56" builtinId="53" customBuiltin="true"/>
    <cellStyle name="Texto Explicativo 2" xfId="57" builtinId="53" customBuiltin="true"/>
    <cellStyle name="Total 2" xfId="58" builtinId="53" customBuiltin="true"/>
    <cellStyle name="Título 1 2" xfId="59" builtinId="53" customBuiltin="true"/>
    <cellStyle name="Título 2 2" xfId="60" builtinId="53" customBuiltin="true"/>
    <cellStyle name="Título 3 2" xfId="61" builtinId="53" customBuiltin="true"/>
    <cellStyle name="Título 4 2" xfId="62" builtinId="53" customBuiltin="true"/>
    <cellStyle name="Título 5" xfId="63" builtinId="53" customBuiltin="true"/>
    <cellStyle name="Ênfase1 2" xfId="64" builtinId="53" customBuiltin="true"/>
    <cellStyle name="Ênfase2 2" xfId="65" builtinId="53" customBuiltin="true"/>
    <cellStyle name="Ênfase3 2" xfId="66" builtinId="53" customBuiltin="true"/>
    <cellStyle name="Ênfase4 2" xfId="67" builtinId="53" customBuiltin="true"/>
    <cellStyle name="Ênfase5 2" xfId="68" builtinId="53" customBuiltin="true"/>
    <cellStyle name="Ênfase6 2" xfId="69" builtinId="53" customBuiltin="true"/>
  </cellStyles>
  <dxfs count="108">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8EB4E3"/>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0"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9"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0"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1"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2"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3"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4"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2"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3"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4"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5"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6"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7"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8"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13.xml.rels><?xml version="1.0" encoding="UTF-8"?>
<Relationships xmlns="http://schemas.openxmlformats.org/package/2006/relationships"><Relationship Id="rId1" Type="http://schemas.openxmlformats.org/officeDocument/2006/relationships/drawing" Target="../drawings/drawing13.xml"/>
</Relationships>
</file>

<file path=xl/worksheets/_rels/sheet14.xml.rels><?xml version="1.0" encoding="UTF-8"?>
<Relationships xmlns="http://schemas.openxmlformats.org/package/2006/relationships"><Relationship Id="rId1" Type="http://schemas.openxmlformats.org/officeDocument/2006/relationships/drawing" Target="../drawings/drawing14.xml"/>
</Relationships>
</file>

<file path=xl/worksheets/_rels/sheet15.xml.rels><?xml version="1.0" encoding="UTF-8"?>
<Relationships xmlns="http://schemas.openxmlformats.org/package/2006/relationships"><Relationship Id="rId1" Type="http://schemas.openxmlformats.org/officeDocument/2006/relationships/drawing" Target="../drawings/drawing15.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tabColor rgb="FFFF0000"/>
    <pageSetUpPr fitToPage="true"/>
  </sheetPr>
  <dimension ref="A1:X117"/>
  <sheetViews>
    <sheetView showFormulas="false" showGridLines="false" showRowColHeaders="true" showZeros="true" rightToLeft="false" tabSelected="tru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K1" activeCellId="0" sqref="K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3</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20" t="s">
        <v>18</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19</v>
      </c>
      <c r="B4" s="22" t="n">
        <v>1</v>
      </c>
      <c r="C4" s="23" t="n">
        <v>1</v>
      </c>
      <c r="D4" s="24" t="s">
        <v>20</v>
      </c>
      <c r="E4" s="25" t="s">
        <v>21</v>
      </c>
      <c r="F4" s="26" t="s">
        <v>22</v>
      </c>
      <c r="G4" s="26" t="s">
        <v>11</v>
      </c>
      <c r="H4" s="26" t="n">
        <v>30</v>
      </c>
      <c r="I4" s="26" t="n">
        <v>20</v>
      </c>
      <c r="J4" s="27" t="n">
        <v>341.94</v>
      </c>
      <c r="K4" s="28" t="n">
        <v>32</v>
      </c>
      <c r="L4" s="29" t="n">
        <f aca="false">K4-(SUM(N4:N4))</f>
        <v>32</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v>
      </c>
      <c r="D5" s="34" t="s">
        <v>23</v>
      </c>
      <c r="E5" s="35" t="s">
        <v>21</v>
      </c>
      <c r="F5" s="36" t="s">
        <v>19</v>
      </c>
      <c r="G5" s="36" t="s">
        <v>11</v>
      </c>
      <c r="H5" s="36" t="n">
        <v>30</v>
      </c>
      <c r="I5" s="36" t="n">
        <v>20</v>
      </c>
      <c r="J5" s="37" t="n">
        <v>102.68</v>
      </c>
      <c r="K5" s="38" t="n">
        <v>157</v>
      </c>
      <c r="L5" s="39" t="n">
        <f aca="false">K5-(SUM(N5:N5))</f>
        <v>157</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3</v>
      </c>
      <c r="D6" s="34" t="s">
        <v>24</v>
      </c>
      <c r="E6" s="35" t="s">
        <v>21</v>
      </c>
      <c r="F6" s="36" t="s">
        <v>19</v>
      </c>
      <c r="G6" s="36" t="s">
        <v>11</v>
      </c>
      <c r="H6" s="36" t="n">
        <v>30</v>
      </c>
      <c r="I6" s="36" t="n">
        <v>20</v>
      </c>
      <c r="J6" s="37" t="n">
        <v>43.53</v>
      </c>
      <c r="K6" s="38" t="n">
        <v>70</v>
      </c>
      <c r="L6" s="39" t="n">
        <f aca="false">K6-(SUM(N6:N6))</f>
        <v>70</v>
      </c>
      <c r="M6" s="40" t="str">
        <f aca="false">IF(L6&lt;0,"ATENÇÃO","OK")</f>
        <v>OK</v>
      </c>
      <c r="N6" s="41" t="n">
        <v>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4</v>
      </c>
      <c r="D7" s="34" t="s">
        <v>25</v>
      </c>
      <c r="E7" s="35" t="s">
        <v>21</v>
      </c>
      <c r="F7" s="36" t="s">
        <v>19</v>
      </c>
      <c r="G7" s="36" t="s">
        <v>11</v>
      </c>
      <c r="H7" s="36" t="n">
        <v>30</v>
      </c>
      <c r="I7" s="36" t="n">
        <v>20</v>
      </c>
      <c r="J7" s="37" t="n">
        <v>63.93</v>
      </c>
      <c r="K7" s="38" t="n">
        <v>40</v>
      </c>
      <c r="L7" s="39" t="n">
        <f aca="false">K7-(SUM(N7:N7))</f>
        <v>40</v>
      </c>
      <c r="M7" s="40" t="str">
        <f aca="false">IF(L7&lt;0,"ATENÇÃO","OK")</f>
        <v>OK</v>
      </c>
      <c r="N7" s="41" t="n">
        <v>0</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5</v>
      </c>
      <c r="D8" s="34" t="s">
        <v>26</v>
      </c>
      <c r="E8" s="35" t="s">
        <v>21</v>
      </c>
      <c r="F8" s="36" t="s">
        <v>19</v>
      </c>
      <c r="G8" s="36" t="s">
        <v>11</v>
      </c>
      <c r="H8" s="36" t="n">
        <v>30</v>
      </c>
      <c r="I8" s="36" t="n">
        <v>20</v>
      </c>
      <c r="J8" s="37" t="n">
        <v>54.25</v>
      </c>
      <c r="K8" s="38" t="n">
        <v>104</v>
      </c>
      <c r="L8" s="39" t="n">
        <f aca="false">K8-(SUM(N8:N8))</f>
        <v>104</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6</v>
      </c>
      <c r="D9" s="34" t="s">
        <v>27</v>
      </c>
      <c r="E9" s="35" t="s">
        <v>21</v>
      </c>
      <c r="F9" s="36" t="s">
        <v>19</v>
      </c>
      <c r="G9" s="36" t="s">
        <v>11</v>
      </c>
      <c r="H9" s="36" t="n">
        <v>30</v>
      </c>
      <c r="I9" s="36" t="n">
        <v>20</v>
      </c>
      <c r="J9" s="37" t="n">
        <v>67.81</v>
      </c>
      <c r="K9" s="38" t="n">
        <v>1</v>
      </c>
      <c r="L9" s="39" t="n">
        <f aca="false">K9-(SUM(N9:N9))</f>
        <v>1</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7</v>
      </c>
      <c r="D10" s="34" t="s">
        <v>28</v>
      </c>
      <c r="E10" s="35" t="s">
        <v>21</v>
      </c>
      <c r="F10" s="36" t="s">
        <v>19</v>
      </c>
      <c r="G10" s="36" t="s">
        <v>11</v>
      </c>
      <c r="H10" s="36" t="n">
        <v>30</v>
      </c>
      <c r="I10" s="36" t="n">
        <v>20</v>
      </c>
      <c r="J10" s="37" t="n">
        <v>104.62</v>
      </c>
      <c r="K10" s="38" t="n">
        <v>1</v>
      </c>
      <c r="L10" s="39" t="n">
        <f aca="false">K10-(SUM(N10:N10))</f>
        <v>1</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8</v>
      </c>
      <c r="D11" s="34" t="s">
        <v>29</v>
      </c>
      <c r="E11" s="35" t="s">
        <v>21</v>
      </c>
      <c r="F11" s="36" t="s">
        <v>19</v>
      </c>
      <c r="G11" s="36" t="s">
        <v>11</v>
      </c>
      <c r="H11" s="36" t="n">
        <v>30</v>
      </c>
      <c r="I11" s="36" t="n">
        <v>20</v>
      </c>
      <c r="J11" s="37" t="n">
        <v>100.33</v>
      </c>
      <c r="K11" s="38" t="n">
        <v>1</v>
      </c>
      <c r="L11" s="39" t="n">
        <f aca="false">K11-(SUM(N11:N11))</f>
        <v>1</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9</v>
      </c>
      <c r="D12" s="34" t="s">
        <v>30</v>
      </c>
      <c r="E12" s="35" t="s">
        <v>21</v>
      </c>
      <c r="F12" s="36" t="s">
        <v>19</v>
      </c>
      <c r="G12" s="36" t="s">
        <v>11</v>
      </c>
      <c r="H12" s="36" t="n">
        <v>30</v>
      </c>
      <c r="I12" s="36" t="n">
        <v>20</v>
      </c>
      <c r="J12" s="37" t="n">
        <v>38.75</v>
      </c>
      <c r="K12" s="38" t="n">
        <v>9</v>
      </c>
      <c r="L12" s="39" t="n">
        <f aca="false">K12-(SUM(N12:N12))</f>
        <v>9</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10</v>
      </c>
      <c r="D13" s="34" t="s">
        <v>31</v>
      </c>
      <c r="E13" s="35" t="s">
        <v>21</v>
      </c>
      <c r="F13" s="36" t="s">
        <v>32</v>
      </c>
      <c r="G13" s="36" t="s">
        <v>11</v>
      </c>
      <c r="H13" s="36" t="n">
        <v>30</v>
      </c>
      <c r="I13" s="36" t="n">
        <v>20</v>
      </c>
      <c r="J13" s="37" t="n">
        <v>40.68</v>
      </c>
      <c r="K13" s="38" t="n">
        <v>12</v>
      </c>
      <c r="L13" s="39" t="n">
        <f aca="false">K13-(SUM(N13:N13))</f>
        <v>12</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11</v>
      </c>
      <c r="D14" s="34" t="s">
        <v>33</v>
      </c>
      <c r="E14" s="35" t="s">
        <v>21</v>
      </c>
      <c r="F14" s="36" t="s">
        <v>34</v>
      </c>
      <c r="G14" s="36" t="s">
        <v>11</v>
      </c>
      <c r="H14" s="36" t="n">
        <v>30</v>
      </c>
      <c r="I14" s="36" t="n">
        <v>20</v>
      </c>
      <c r="J14" s="37" t="n">
        <v>60.06</v>
      </c>
      <c r="K14" s="38" t="n">
        <v>20</v>
      </c>
      <c r="L14" s="39" t="n">
        <f aca="false">K14-(SUM(N14:N14))</f>
        <v>20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12</v>
      </c>
      <c r="D15" s="34" t="s">
        <v>35</v>
      </c>
      <c r="E15" s="35" t="s">
        <v>21</v>
      </c>
      <c r="F15" s="36" t="s">
        <v>32</v>
      </c>
      <c r="G15" s="36" t="s">
        <v>11</v>
      </c>
      <c r="H15" s="36" t="n">
        <v>30</v>
      </c>
      <c r="I15" s="36" t="n">
        <v>20</v>
      </c>
      <c r="J15" s="37" t="n">
        <v>15.5</v>
      </c>
      <c r="K15" s="38" t="n">
        <v>15</v>
      </c>
      <c r="L15" s="39" t="n">
        <f aca="false">K15-(SUM(N15:N15))</f>
        <v>15</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13</v>
      </c>
      <c r="D16" s="34" t="s">
        <v>36</v>
      </c>
      <c r="E16" s="35" t="s">
        <v>21</v>
      </c>
      <c r="F16" s="36" t="s">
        <v>32</v>
      </c>
      <c r="G16" s="36" t="s">
        <v>11</v>
      </c>
      <c r="H16" s="36" t="n">
        <v>30</v>
      </c>
      <c r="I16" s="36" t="n">
        <v>20</v>
      </c>
      <c r="J16" s="37" t="n">
        <v>20.34</v>
      </c>
      <c r="K16" s="38" t="n">
        <v>4</v>
      </c>
      <c r="L16" s="39" t="n">
        <f aca="false">K16-(SUM(N16:N16))</f>
        <v>4</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14</v>
      </c>
      <c r="D17" s="34" t="s">
        <v>37</v>
      </c>
      <c r="E17" s="35" t="s">
        <v>21</v>
      </c>
      <c r="F17" s="36" t="s">
        <v>34</v>
      </c>
      <c r="G17" s="36" t="s">
        <v>11</v>
      </c>
      <c r="H17" s="36" t="n">
        <v>30</v>
      </c>
      <c r="I17" s="36" t="n">
        <v>20</v>
      </c>
      <c r="J17" s="37" t="n">
        <v>32.93</v>
      </c>
      <c r="K17" s="38" t="n">
        <v>7</v>
      </c>
      <c r="L17" s="39" t="n">
        <f aca="false">K17-(SUM(N17:N17))</f>
        <v>7</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15</v>
      </c>
      <c r="D18" s="43" t="s">
        <v>38</v>
      </c>
      <c r="E18" s="35" t="s">
        <v>21</v>
      </c>
      <c r="F18" s="36" t="s">
        <v>39</v>
      </c>
      <c r="G18" s="36" t="s">
        <v>11</v>
      </c>
      <c r="H18" s="36" t="n">
        <v>30</v>
      </c>
      <c r="I18" s="36" t="n">
        <v>20</v>
      </c>
      <c r="J18" s="37" t="n">
        <v>9.69</v>
      </c>
      <c r="K18" s="38" t="n">
        <v>25</v>
      </c>
      <c r="L18" s="39" t="n">
        <f aca="false">K18-(SUM(N18:N18))</f>
        <v>25</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16</v>
      </c>
      <c r="D19" s="34" t="s">
        <v>40</v>
      </c>
      <c r="E19" s="35" t="s">
        <v>41</v>
      </c>
      <c r="F19" s="36" t="s">
        <v>19</v>
      </c>
      <c r="G19" s="36" t="s">
        <v>11</v>
      </c>
      <c r="H19" s="36" t="n">
        <v>30</v>
      </c>
      <c r="I19" s="36" t="n">
        <v>20</v>
      </c>
      <c r="J19" s="37" t="n">
        <v>1453</v>
      </c>
      <c r="K19" s="38" t="n">
        <v>1</v>
      </c>
      <c r="L19" s="39" t="n">
        <f aca="false">K19-(SUM(N19:N19))</f>
        <v>1</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17</v>
      </c>
      <c r="D20" s="34" t="s">
        <v>42</v>
      </c>
      <c r="E20" s="35" t="s">
        <v>41</v>
      </c>
      <c r="F20" s="36" t="s">
        <v>19</v>
      </c>
      <c r="G20" s="36" t="s">
        <v>11</v>
      </c>
      <c r="H20" s="36" t="n">
        <v>30</v>
      </c>
      <c r="I20" s="36" t="n">
        <v>20</v>
      </c>
      <c r="J20" s="37" t="n">
        <v>34.87</v>
      </c>
      <c r="K20" s="38" t="n">
        <v>70</v>
      </c>
      <c r="L20" s="39" t="n">
        <f aca="false">K20-(SUM(N20:N20))</f>
        <v>70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18</v>
      </c>
      <c r="D21" s="34" t="s">
        <v>43</v>
      </c>
      <c r="E21" s="35" t="s">
        <v>41</v>
      </c>
      <c r="F21" s="36" t="s">
        <v>19</v>
      </c>
      <c r="G21" s="36" t="s">
        <v>11</v>
      </c>
      <c r="H21" s="36" t="n">
        <v>30</v>
      </c>
      <c r="I21" s="36" t="n">
        <v>20</v>
      </c>
      <c r="J21" s="37" t="n">
        <v>19.37</v>
      </c>
      <c r="K21" s="38" t="n">
        <v>5</v>
      </c>
      <c r="L21" s="39" t="n">
        <f aca="false">K21-(SUM(N21:N21))</f>
        <v>5</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19</v>
      </c>
      <c r="D22" s="34" t="s">
        <v>44</v>
      </c>
      <c r="E22" s="35" t="s">
        <v>41</v>
      </c>
      <c r="F22" s="36" t="s">
        <v>19</v>
      </c>
      <c r="G22" s="36" t="s">
        <v>11</v>
      </c>
      <c r="H22" s="36" t="n">
        <v>30</v>
      </c>
      <c r="I22" s="36" t="n">
        <v>20</v>
      </c>
      <c r="J22" s="37" t="n">
        <v>20.34</v>
      </c>
      <c r="K22" s="38" t="n">
        <v>35</v>
      </c>
      <c r="L22" s="39" t="n">
        <f aca="false">K22-(SUM(N22:N22))</f>
        <v>35</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20</v>
      </c>
      <c r="D23" s="34" t="s">
        <v>45</v>
      </c>
      <c r="E23" s="35" t="s">
        <v>41</v>
      </c>
      <c r="F23" s="36" t="s">
        <v>19</v>
      </c>
      <c r="G23" s="36" t="s">
        <v>11</v>
      </c>
      <c r="H23" s="36" t="n">
        <v>30</v>
      </c>
      <c r="I23" s="36" t="n">
        <v>20</v>
      </c>
      <c r="J23" s="37" t="n">
        <v>24.22</v>
      </c>
      <c r="K23" s="38" t="n">
        <v>12</v>
      </c>
      <c r="L23" s="39" t="n">
        <f aca="false">K23-(SUM(N23:N23))</f>
        <v>12</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21</v>
      </c>
      <c r="D24" s="34" t="s">
        <v>46</v>
      </c>
      <c r="E24" s="35" t="s">
        <v>41</v>
      </c>
      <c r="F24" s="36" t="s">
        <v>19</v>
      </c>
      <c r="G24" s="36" t="s">
        <v>11</v>
      </c>
      <c r="H24" s="36" t="n">
        <v>30</v>
      </c>
      <c r="I24" s="36" t="n">
        <v>20</v>
      </c>
      <c r="J24" s="37" t="n">
        <v>20.34</v>
      </c>
      <c r="K24" s="38" t="n">
        <v>2</v>
      </c>
      <c r="L24" s="39" t="n">
        <f aca="false">K24-(SUM(N24:N24))</f>
        <v>2</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22</v>
      </c>
      <c r="D25" s="34" t="s">
        <v>47</v>
      </c>
      <c r="E25" s="35" t="s">
        <v>41</v>
      </c>
      <c r="F25" s="36" t="s">
        <v>19</v>
      </c>
      <c r="G25" s="36" t="s">
        <v>11</v>
      </c>
      <c r="H25" s="36" t="n">
        <v>30</v>
      </c>
      <c r="I25" s="36" t="n">
        <v>20</v>
      </c>
      <c r="J25" s="37" t="n">
        <v>26.15</v>
      </c>
      <c r="K25" s="38" t="n">
        <v>1</v>
      </c>
      <c r="L25" s="39" t="n">
        <f aca="false">K25-(SUM(N25:N25))</f>
        <v>1</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36" hidden="false" customHeight="true" outlineLevel="0" collapsed="false">
      <c r="A26" s="21"/>
      <c r="B26" s="22"/>
      <c r="C26" s="33" t="n">
        <v>23</v>
      </c>
      <c r="D26" s="34" t="s">
        <v>48</v>
      </c>
      <c r="E26" s="35" t="s">
        <v>41</v>
      </c>
      <c r="F26" s="36" t="s">
        <v>19</v>
      </c>
      <c r="G26" s="36" t="s">
        <v>11</v>
      </c>
      <c r="H26" s="36" t="n">
        <v>30</v>
      </c>
      <c r="I26" s="36" t="n">
        <v>20</v>
      </c>
      <c r="J26" s="37" t="n">
        <v>1546</v>
      </c>
      <c r="K26" s="38" t="n">
        <v>3</v>
      </c>
      <c r="L26" s="39" t="n">
        <f aca="false">K26-(SUM(N26:N26))</f>
        <v>3</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36" hidden="false" customHeight="true" outlineLevel="0" collapsed="false">
      <c r="A27" s="21"/>
      <c r="B27" s="22"/>
      <c r="C27" s="33" t="n">
        <v>24</v>
      </c>
      <c r="D27" s="43" t="s">
        <v>49</v>
      </c>
      <c r="E27" s="44" t="s">
        <v>41</v>
      </c>
      <c r="F27" s="36" t="s">
        <v>19</v>
      </c>
      <c r="G27" s="36" t="s">
        <v>11</v>
      </c>
      <c r="H27" s="36" t="n">
        <v>30</v>
      </c>
      <c r="I27" s="36" t="n">
        <v>20</v>
      </c>
      <c r="J27" s="37" t="n">
        <v>1630.27</v>
      </c>
      <c r="K27" s="38" t="n">
        <v>10</v>
      </c>
      <c r="L27" s="39" t="n">
        <f aca="false">K27-(SUM(N27:N27))</f>
        <v>10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36" hidden="false" customHeight="true" outlineLevel="0" collapsed="false">
      <c r="A28" s="21"/>
      <c r="B28" s="22"/>
      <c r="C28" s="33" t="n">
        <v>25</v>
      </c>
      <c r="D28" s="43" t="s">
        <v>50</v>
      </c>
      <c r="E28" s="44" t="s">
        <v>41</v>
      </c>
      <c r="F28" s="36" t="s">
        <v>19</v>
      </c>
      <c r="G28" s="36" t="s">
        <v>11</v>
      </c>
      <c r="H28" s="36" t="n">
        <v>30</v>
      </c>
      <c r="I28" s="36" t="n">
        <v>20</v>
      </c>
      <c r="J28" s="37" t="n">
        <v>1598.3</v>
      </c>
      <c r="K28" s="38" t="n">
        <v>13</v>
      </c>
      <c r="L28" s="39" t="n">
        <f aca="false">K28-(SUM(N28:N28))</f>
        <v>13</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36" hidden="false" customHeight="true" outlineLevel="0" collapsed="false">
      <c r="A29" s="21"/>
      <c r="B29" s="22"/>
      <c r="C29" s="45" t="n">
        <v>26</v>
      </c>
      <c r="D29" s="46" t="s">
        <v>51</v>
      </c>
      <c r="E29" s="47" t="s">
        <v>41</v>
      </c>
      <c r="F29" s="48" t="s">
        <v>19</v>
      </c>
      <c r="G29" s="48" t="s">
        <v>11</v>
      </c>
      <c r="H29" s="48" t="n">
        <v>30</v>
      </c>
      <c r="I29" s="48" t="n">
        <v>20</v>
      </c>
      <c r="J29" s="49" t="n">
        <v>1514.03</v>
      </c>
      <c r="K29" s="50" t="n">
        <v>15</v>
      </c>
      <c r="L29" s="51" t="n">
        <f aca="false">K29-(SUM(N29:N29))</f>
        <v>15</v>
      </c>
      <c r="M29" s="52" t="str">
        <f aca="false">IF(L29&lt;0,"ATENÇÃO","OK")</f>
        <v>OK</v>
      </c>
      <c r="N29" s="53" t="n">
        <v>0</v>
      </c>
      <c r="O29" s="53" t="n">
        <v>0</v>
      </c>
      <c r="P29" s="53" t="n">
        <v>0</v>
      </c>
      <c r="Q29" s="53" t="n">
        <v>0</v>
      </c>
      <c r="R29" s="53" t="n">
        <v>0</v>
      </c>
      <c r="S29" s="53" t="n">
        <v>0</v>
      </c>
      <c r="T29" s="53" t="n">
        <v>0</v>
      </c>
      <c r="U29" s="53" t="n">
        <v>0</v>
      </c>
      <c r="V29" s="53" t="n">
        <v>0</v>
      </c>
      <c r="W29" s="53" t="n">
        <v>0</v>
      </c>
      <c r="X29" s="54" t="n">
        <v>0</v>
      </c>
    </row>
    <row r="30" customFormat="false" ht="15" hidden="false" customHeight="true" outlineLevel="0" collapsed="false">
      <c r="A30" s="21" t="s">
        <v>52</v>
      </c>
      <c r="B30" s="22" t="n">
        <v>2</v>
      </c>
      <c r="C30" s="23" t="n">
        <v>27</v>
      </c>
      <c r="D30" s="24" t="s">
        <v>20</v>
      </c>
      <c r="E30" s="25" t="s">
        <v>21</v>
      </c>
      <c r="F30" s="26" t="s">
        <v>53</v>
      </c>
      <c r="G30" s="26" t="s">
        <v>11</v>
      </c>
      <c r="H30" s="26" t="n">
        <v>30</v>
      </c>
      <c r="I30" s="26" t="n">
        <v>20</v>
      </c>
      <c r="J30" s="27" t="n">
        <v>350</v>
      </c>
      <c r="K30" s="28" t="n">
        <v>65</v>
      </c>
      <c r="L30" s="29" t="n">
        <f aca="false">K30-(SUM(N30:N30))</f>
        <v>65</v>
      </c>
      <c r="M30" s="30" t="str">
        <f aca="false">IF(L30&lt;0,"ATENÇÃO","OK")</f>
        <v>OK</v>
      </c>
      <c r="N30" s="31" t="n">
        <v>0</v>
      </c>
      <c r="O30" s="31" t="n">
        <v>0</v>
      </c>
      <c r="P30" s="31" t="n">
        <v>0</v>
      </c>
      <c r="Q30" s="31" t="n">
        <v>0</v>
      </c>
      <c r="R30" s="31" t="n">
        <v>0</v>
      </c>
      <c r="S30" s="31" t="n">
        <v>0</v>
      </c>
      <c r="T30" s="31" t="n">
        <v>0</v>
      </c>
      <c r="U30" s="31" t="n">
        <v>0</v>
      </c>
      <c r="V30" s="31" t="n">
        <v>0</v>
      </c>
      <c r="W30" s="31" t="n">
        <v>0</v>
      </c>
      <c r="X30" s="32" t="n">
        <v>0</v>
      </c>
    </row>
    <row r="31" customFormat="false" ht="15" hidden="false" customHeight="true" outlineLevel="0" collapsed="false">
      <c r="A31" s="21"/>
      <c r="B31" s="22"/>
      <c r="C31" s="33" t="n">
        <v>28</v>
      </c>
      <c r="D31" s="43" t="s">
        <v>54</v>
      </c>
      <c r="E31" s="35" t="s">
        <v>21</v>
      </c>
      <c r="F31" s="36" t="s">
        <v>52</v>
      </c>
      <c r="G31" s="36" t="s">
        <v>11</v>
      </c>
      <c r="H31" s="36" t="n">
        <v>30</v>
      </c>
      <c r="I31" s="36" t="n">
        <v>20</v>
      </c>
      <c r="J31" s="37" t="n">
        <v>64.9</v>
      </c>
      <c r="K31" s="38" t="n">
        <v>15</v>
      </c>
      <c r="L31" s="39" t="n">
        <f aca="false">K31-(SUM(N31:N31))</f>
        <v>15</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15" hidden="false" customHeight="true" outlineLevel="0" collapsed="false">
      <c r="A32" s="21"/>
      <c r="B32" s="22"/>
      <c r="C32" s="33" t="n">
        <v>29</v>
      </c>
      <c r="D32" s="43" t="s">
        <v>23</v>
      </c>
      <c r="E32" s="35" t="s">
        <v>21</v>
      </c>
      <c r="F32" s="36" t="s">
        <v>52</v>
      </c>
      <c r="G32" s="36" t="s">
        <v>11</v>
      </c>
      <c r="H32" s="36" t="n">
        <v>30</v>
      </c>
      <c r="I32" s="36" t="n">
        <v>20</v>
      </c>
      <c r="J32" s="37" t="n">
        <v>106</v>
      </c>
      <c r="K32" s="38" t="n">
        <v>119</v>
      </c>
      <c r="L32" s="39" t="n">
        <f aca="false">K32-(SUM(N32:N32))</f>
        <v>119</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15" hidden="false" customHeight="true" outlineLevel="0" collapsed="false">
      <c r="A33" s="21"/>
      <c r="B33" s="22"/>
      <c r="C33" s="33" t="n">
        <v>30</v>
      </c>
      <c r="D33" s="43" t="s">
        <v>24</v>
      </c>
      <c r="E33" s="44" t="s">
        <v>21</v>
      </c>
      <c r="F33" s="36" t="s">
        <v>52</v>
      </c>
      <c r="G33" s="36" t="s">
        <v>11</v>
      </c>
      <c r="H33" s="36" t="n">
        <v>30</v>
      </c>
      <c r="I33" s="36" t="n">
        <v>20</v>
      </c>
      <c r="J33" s="37" t="n">
        <v>45.9</v>
      </c>
      <c r="K33" s="38" t="n">
        <v>327</v>
      </c>
      <c r="L33" s="39" t="n">
        <f aca="false">K33-(SUM(N33:N33))</f>
        <v>327</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15" hidden="false" customHeight="true" outlineLevel="0" collapsed="false">
      <c r="A34" s="21"/>
      <c r="B34" s="22"/>
      <c r="C34" s="33" t="n">
        <v>31</v>
      </c>
      <c r="D34" s="43" t="s">
        <v>25</v>
      </c>
      <c r="E34" s="44" t="s">
        <v>21</v>
      </c>
      <c r="F34" s="36" t="s">
        <v>52</v>
      </c>
      <c r="G34" s="36" t="s">
        <v>11</v>
      </c>
      <c r="H34" s="36" t="n">
        <v>30</v>
      </c>
      <c r="I34" s="36" t="n">
        <v>20</v>
      </c>
      <c r="J34" s="37" t="n">
        <v>66.1</v>
      </c>
      <c r="K34" s="38" t="n">
        <v>47</v>
      </c>
      <c r="L34" s="39" t="n">
        <f aca="false">K34-(SUM(N34:N34))</f>
        <v>47</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32</v>
      </c>
      <c r="D35" s="43" t="s">
        <v>26</v>
      </c>
      <c r="E35" s="44" t="s">
        <v>21</v>
      </c>
      <c r="F35" s="36" t="s">
        <v>52</v>
      </c>
      <c r="G35" s="36" t="s">
        <v>11</v>
      </c>
      <c r="H35" s="36" t="n">
        <v>30</v>
      </c>
      <c r="I35" s="36" t="n">
        <v>20</v>
      </c>
      <c r="J35" s="37" t="n">
        <v>56.6</v>
      </c>
      <c r="K35" s="38" t="n">
        <v>78</v>
      </c>
      <c r="L35" s="39" t="n">
        <f aca="false">K35-(SUM(N35:N35))</f>
        <v>78</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33</v>
      </c>
      <c r="D36" s="43" t="s">
        <v>28</v>
      </c>
      <c r="E36" s="44" t="s">
        <v>21</v>
      </c>
      <c r="F36" s="36" t="s">
        <v>52</v>
      </c>
      <c r="G36" s="36" t="s">
        <v>11</v>
      </c>
      <c r="H36" s="36" t="n">
        <v>30</v>
      </c>
      <c r="I36" s="36" t="n">
        <v>20</v>
      </c>
      <c r="J36" s="37" t="n">
        <v>104</v>
      </c>
      <c r="K36" s="38" t="n">
        <v>2</v>
      </c>
      <c r="L36" s="39" t="n">
        <f aca="false">K36-(SUM(N36:N36))</f>
        <v>2</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34</v>
      </c>
      <c r="D37" s="34" t="s">
        <v>29</v>
      </c>
      <c r="E37" s="44" t="s">
        <v>21</v>
      </c>
      <c r="F37" s="36" t="s">
        <v>52</v>
      </c>
      <c r="G37" s="36" t="s">
        <v>11</v>
      </c>
      <c r="H37" s="36" t="n">
        <v>30</v>
      </c>
      <c r="I37" s="36" t="n">
        <v>20</v>
      </c>
      <c r="J37" s="37" t="n">
        <v>104.36</v>
      </c>
      <c r="K37" s="38" t="n">
        <v>36</v>
      </c>
      <c r="L37" s="39" t="n">
        <f aca="false">K37-(SUM(N37:N37))</f>
        <v>36</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35</v>
      </c>
      <c r="D38" s="34" t="s">
        <v>30</v>
      </c>
      <c r="E38" s="44" t="s">
        <v>21</v>
      </c>
      <c r="F38" s="36" t="s">
        <v>52</v>
      </c>
      <c r="G38" s="36" t="s">
        <v>11</v>
      </c>
      <c r="H38" s="36" t="n">
        <v>30</v>
      </c>
      <c r="I38" s="36" t="n">
        <v>20</v>
      </c>
      <c r="J38" s="37" t="n">
        <v>40.6</v>
      </c>
      <c r="K38" s="38" t="n">
        <v>56</v>
      </c>
      <c r="L38" s="39" t="n">
        <f aca="false">K38-(SUM(N38:N38))</f>
        <v>56</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36</v>
      </c>
      <c r="D39" s="34" t="s">
        <v>55</v>
      </c>
      <c r="E39" s="35" t="s">
        <v>56</v>
      </c>
      <c r="F39" s="36" t="s">
        <v>57</v>
      </c>
      <c r="G39" s="36" t="s">
        <v>11</v>
      </c>
      <c r="H39" s="36" t="n">
        <v>30</v>
      </c>
      <c r="I39" s="36" t="n">
        <v>20</v>
      </c>
      <c r="J39" s="37" t="n">
        <v>133.3</v>
      </c>
      <c r="K39" s="38" t="n">
        <v>30</v>
      </c>
      <c r="L39" s="39" t="n">
        <f aca="false">K39-(SUM(N39:N39))</f>
        <v>30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37</v>
      </c>
      <c r="D40" s="34" t="s">
        <v>58</v>
      </c>
      <c r="E40" s="35" t="s">
        <v>56</v>
      </c>
      <c r="F40" s="36" t="s">
        <v>53</v>
      </c>
      <c r="G40" s="36" t="s">
        <v>11</v>
      </c>
      <c r="H40" s="36" t="n">
        <v>30</v>
      </c>
      <c r="I40" s="36" t="n">
        <v>20</v>
      </c>
      <c r="J40" s="37" t="n">
        <v>361</v>
      </c>
      <c r="K40" s="38" t="n">
        <v>1</v>
      </c>
      <c r="L40" s="39" t="n">
        <f aca="false">K40-(SUM(N40:N40))</f>
        <v>1</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15" hidden="false" customHeight="true" outlineLevel="0" collapsed="false">
      <c r="A41" s="21"/>
      <c r="B41" s="22"/>
      <c r="C41" s="33" t="n">
        <v>38</v>
      </c>
      <c r="D41" s="34" t="s">
        <v>31</v>
      </c>
      <c r="E41" s="35" t="s">
        <v>21</v>
      </c>
      <c r="F41" s="36" t="s">
        <v>59</v>
      </c>
      <c r="G41" s="36" t="s">
        <v>11</v>
      </c>
      <c r="H41" s="36" t="n">
        <v>30</v>
      </c>
      <c r="I41" s="36" t="n">
        <v>20</v>
      </c>
      <c r="J41" s="37" t="n">
        <v>42.2</v>
      </c>
      <c r="K41" s="38" t="n">
        <v>53</v>
      </c>
      <c r="L41" s="39" t="n">
        <f aca="false">K41-(SUM(N41:N41))</f>
        <v>53</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39</v>
      </c>
      <c r="D42" s="34" t="s">
        <v>33</v>
      </c>
      <c r="E42" s="35" t="s">
        <v>21</v>
      </c>
      <c r="F42" s="36" t="s">
        <v>60</v>
      </c>
      <c r="G42" s="36" t="s">
        <v>11</v>
      </c>
      <c r="H42" s="36" t="n">
        <v>30</v>
      </c>
      <c r="I42" s="36" t="n">
        <v>20</v>
      </c>
      <c r="J42" s="37" t="n">
        <v>59.7</v>
      </c>
      <c r="K42" s="38" t="n">
        <v>51</v>
      </c>
      <c r="L42" s="39" t="n">
        <f aca="false">K42-(SUM(N42:N42))</f>
        <v>51</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40</v>
      </c>
      <c r="D43" s="34" t="s">
        <v>35</v>
      </c>
      <c r="E43" s="35" t="s">
        <v>21</v>
      </c>
      <c r="F43" s="36" t="s">
        <v>53</v>
      </c>
      <c r="G43" s="36" t="s">
        <v>11</v>
      </c>
      <c r="H43" s="36" t="n">
        <v>30</v>
      </c>
      <c r="I43" s="36" t="n">
        <v>20</v>
      </c>
      <c r="J43" s="37" t="n">
        <v>15.9</v>
      </c>
      <c r="K43" s="38" t="n">
        <v>43</v>
      </c>
      <c r="L43" s="39" t="n">
        <f aca="false">K43-(SUM(N43:N43))</f>
        <v>43</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41</v>
      </c>
      <c r="D44" s="34" t="s">
        <v>36</v>
      </c>
      <c r="E44" s="35" t="s">
        <v>21</v>
      </c>
      <c r="F44" s="36" t="s">
        <v>59</v>
      </c>
      <c r="G44" s="36" t="s">
        <v>11</v>
      </c>
      <c r="H44" s="36" t="n">
        <v>30</v>
      </c>
      <c r="I44" s="36" t="n">
        <v>20</v>
      </c>
      <c r="J44" s="37" t="n">
        <v>20.9</v>
      </c>
      <c r="K44" s="38" t="n">
        <v>48</v>
      </c>
      <c r="L44" s="39" t="n">
        <f aca="false">K44-(SUM(N44:N44))</f>
        <v>48</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33" t="n">
        <v>42</v>
      </c>
      <c r="D45" s="43" t="s">
        <v>37</v>
      </c>
      <c r="E45" s="35" t="s">
        <v>21</v>
      </c>
      <c r="F45" s="36" t="s">
        <v>53</v>
      </c>
      <c r="G45" s="36" t="s">
        <v>11</v>
      </c>
      <c r="H45" s="36" t="n">
        <v>30</v>
      </c>
      <c r="I45" s="36" t="n">
        <v>20</v>
      </c>
      <c r="J45" s="37" t="n">
        <v>33.9</v>
      </c>
      <c r="K45" s="38" t="n">
        <v>51</v>
      </c>
      <c r="L45" s="39" t="n">
        <f aca="false">K45-(SUM(N45:N45))</f>
        <v>51</v>
      </c>
      <c r="M45" s="40" t="str">
        <f aca="false">IF(L45&lt;0,"ATENÇÃO","OK")</f>
        <v>OK</v>
      </c>
      <c r="N45" s="41" t="n">
        <v>0</v>
      </c>
      <c r="O45" s="41" t="n">
        <v>0</v>
      </c>
      <c r="P45" s="41" t="n">
        <v>0</v>
      </c>
      <c r="Q45" s="41" t="n">
        <v>0</v>
      </c>
      <c r="R45" s="41" t="n">
        <v>0</v>
      </c>
      <c r="S45" s="41" t="n">
        <v>0</v>
      </c>
      <c r="T45" s="41" t="n">
        <v>0</v>
      </c>
      <c r="U45" s="41" t="n">
        <v>0</v>
      </c>
      <c r="V45" s="41" t="n">
        <v>0</v>
      </c>
      <c r="W45" s="41" t="n">
        <v>0</v>
      </c>
      <c r="X45" s="42" t="n">
        <v>0</v>
      </c>
    </row>
    <row r="46" customFormat="false" ht="15" hidden="false" customHeight="true" outlineLevel="0" collapsed="false">
      <c r="A46" s="21"/>
      <c r="B46" s="22"/>
      <c r="C46" s="33" t="n">
        <v>43</v>
      </c>
      <c r="D46" s="43" t="s">
        <v>38</v>
      </c>
      <c r="E46" s="35" t="s">
        <v>21</v>
      </c>
      <c r="F46" s="36" t="s">
        <v>61</v>
      </c>
      <c r="G46" s="36" t="s">
        <v>11</v>
      </c>
      <c r="H46" s="36" t="n">
        <v>30</v>
      </c>
      <c r="I46" s="36" t="n">
        <v>20</v>
      </c>
      <c r="J46" s="37" t="n">
        <v>10.5</v>
      </c>
      <c r="K46" s="38" t="n">
        <v>71</v>
      </c>
      <c r="L46" s="39" t="n">
        <f aca="false">K46-(SUM(N46:N46))</f>
        <v>71</v>
      </c>
      <c r="M46" s="40" t="str">
        <f aca="false">IF(L46&lt;0,"ATENÇÃO","OK")</f>
        <v>OK</v>
      </c>
      <c r="N46" s="41" t="n">
        <v>0</v>
      </c>
      <c r="O46" s="41" t="n">
        <v>0</v>
      </c>
      <c r="P46" s="41" t="n">
        <v>0</v>
      </c>
      <c r="Q46" s="41" t="n">
        <v>0</v>
      </c>
      <c r="R46" s="41" t="n">
        <v>0</v>
      </c>
      <c r="S46" s="41" t="n">
        <v>0</v>
      </c>
      <c r="T46" s="41" t="n">
        <v>0</v>
      </c>
      <c r="U46" s="41" t="n">
        <v>0</v>
      </c>
      <c r="V46" s="41" t="n">
        <v>0</v>
      </c>
      <c r="W46" s="41" t="n">
        <v>0</v>
      </c>
      <c r="X46" s="42" t="n">
        <v>0</v>
      </c>
    </row>
    <row r="47" customFormat="false" ht="15" hidden="false" customHeight="true" outlineLevel="0" collapsed="false">
      <c r="A47" s="21"/>
      <c r="B47" s="22"/>
      <c r="C47" s="33" t="n">
        <v>44</v>
      </c>
      <c r="D47" s="43" t="s">
        <v>62</v>
      </c>
      <c r="E47" s="35" t="s">
        <v>21</v>
      </c>
      <c r="F47" s="36" t="s">
        <v>53</v>
      </c>
      <c r="G47" s="36" t="s">
        <v>11</v>
      </c>
      <c r="H47" s="36" t="n">
        <v>30</v>
      </c>
      <c r="I47" s="36" t="n">
        <v>20</v>
      </c>
      <c r="J47" s="37" t="n">
        <v>29.7</v>
      </c>
      <c r="K47" s="38" t="n">
        <v>4</v>
      </c>
      <c r="L47" s="39" t="n">
        <f aca="false">K47-(SUM(N47:N47))</f>
        <v>4</v>
      </c>
      <c r="M47" s="40" t="str">
        <f aca="false">IF(L47&lt;0,"ATENÇÃO","OK")</f>
        <v>OK</v>
      </c>
      <c r="N47" s="41" t="n">
        <v>0</v>
      </c>
      <c r="O47" s="41" t="n">
        <v>0</v>
      </c>
      <c r="P47" s="41" t="n">
        <v>0</v>
      </c>
      <c r="Q47" s="41" t="n">
        <v>0</v>
      </c>
      <c r="R47" s="41" t="n">
        <v>0</v>
      </c>
      <c r="S47" s="41" t="n">
        <v>0</v>
      </c>
      <c r="T47" s="41" t="n">
        <v>0</v>
      </c>
      <c r="U47" s="41" t="n">
        <v>0</v>
      </c>
      <c r="V47" s="41" t="n">
        <v>0</v>
      </c>
      <c r="W47" s="41" t="n">
        <v>0</v>
      </c>
      <c r="X47" s="42" t="n">
        <v>0</v>
      </c>
    </row>
    <row r="48" customFormat="false" ht="15" hidden="false" customHeight="true" outlineLevel="0" collapsed="false">
      <c r="A48" s="21"/>
      <c r="B48" s="22"/>
      <c r="C48" s="33" t="n">
        <v>45</v>
      </c>
      <c r="D48" s="43" t="s">
        <v>63</v>
      </c>
      <c r="E48" s="35" t="s">
        <v>21</v>
      </c>
      <c r="F48" s="36" t="s">
        <v>53</v>
      </c>
      <c r="G48" s="36" t="s">
        <v>11</v>
      </c>
      <c r="H48" s="36" t="n">
        <v>30</v>
      </c>
      <c r="I48" s="36" t="n">
        <v>20</v>
      </c>
      <c r="J48" s="37" t="n">
        <v>30.5</v>
      </c>
      <c r="K48" s="38" t="n">
        <v>5</v>
      </c>
      <c r="L48" s="39" t="n">
        <f aca="false">K48-(SUM(N48:N48))</f>
        <v>5</v>
      </c>
      <c r="M48" s="40" t="str">
        <f aca="false">IF(L48&lt;0,"ATENÇÃO","OK")</f>
        <v>OK</v>
      </c>
      <c r="N48" s="41" t="n">
        <v>0</v>
      </c>
      <c r="O48" s="41" t="n">
        <v>0</v>
      </c>
      <c r="P48" s="41" t="n">
        <v>0</v>
      </c>
      <c r="Q48" s="41" t="n">
        <v>0</v>
      </c>
      <c r="R48" s="41" t="n">
        <v>0</v>
      </c>
      <c r="S48" s="41" t="n">
        <v>0</v>
      </c>
      <c r="T48" s="41" t="n">
        <v>0</v>
      </c>
      <c r="U48" s="41" t="n">
        <v>0</v>
      </c>
      <c r="V48" s="41" t="n">
        <v>0</v>
      </c>
      <c r="W48" s="41" t="n">
        <v>0</v>
      </c>
      <c r="X48" s="42" t="n">
        <v>0</v>
      </c>
    </row>
    <row r="49" customFormat="false" ht="15" hidden="false" customHeight="true" outlineLevel="0" collapsed="false">
      <c r="A49" s="21"/>
      <c r="B49" s="22"/>
      <c r="C49" s="33" t="n">
        <v>46</v>
      </c>
      <c r="D49" s="34" t="s">
        <v>64</v>
      </c>
      <c r="E49" s="44" t="s">
        <v>21</v>
      </c>
      <c r="F49" s="36" t="s">
        <v>53</v>
      </c>
      <c r="G49" s="36" t="s">
        <v>11</v>
      </c>
      <c r="H49" s="36" t="n">
        <v>30</v>
      </c>
      <c r="I49" s="36" t="n">
        <v>20</v>
      </c>
      <c r="J49" s="37" t="n">
        <v>104.8</v>
      </c>
      <c r="K49" s="38" t="n">
        <v>4</v>
      </c>
      <c r="L49" s="39" t="n">
        <f aca="false">K49-(SUM(N49:N49))</f>
        <v>4</v>
      </c>
      <c r="M49" s="40" t="str">
        <f aca="false">IF(L49&lt;0,"ATENÇÃO","OK")</f>
        <v>OK</v>
      </c>
      <c r="N49" s="41" t="n">
        <v>0</v>
      </c>
      <c r="O49" s="41" t="n">
        <v>0</v>
      </c>
      <c r="P49" s="41" t="n">
        <v>0</v>
      </c>
      <c r="Q49" s="41" t="n">
        <v>0</v>
      </c>
      <c r="R49" s="41" t="n">
        <v>0</v>
      </c>
      <c r="S49" s="41" t="n">
        <v>0</v>
      </c>
      <c r="T49" s="41" t="n">
        <v>0</v>
      </c>
      <c r="U49" s="41" t="n">
        <v>0</v>
      </c>
      <c r="V49" s="41" t="n">
        <v>0</v>
      </c>
      <c r="W49" s="41" t="n">
        <v>0</v>
      </c>
      <c r="X49" s="42" t="n">
        <v>0</v>
      </c>
    </row>
    <row r="50" customFormat="false" ht="15" hidden="false" customHeight="true" outlineLevel="0" collapsed="false">
      <c r="A50" s="21"/>
      <c r="B50" s="22"/>
      <c r="C50" s="33" t="n">
        <v>47</v>
      </c>
      <c r="D50" s="34" t="s">
        <v>40</v>
      </c>
      <c r="E50" s="35" t="s">
        <v>41</v>
      </c>
      <c r="F50" s="36" t="s">
        <v>52</v>
      </c>
      <c r="G50" s="36" t="s">
        <v>11</v>
      </c>
      <c r="H50" s="36" t="n">
        <v>30</v>
      </c>
      <c r="I50" s="36" t="n">
        <v>20</v>
      </c>
      <c r="J50" s="37" t="n">
        <v>1400</v>
      </c>
      <c r="K50" s="38" t="n">
        <v>4</v>
      </c>
      <c r="L50" s="39" t="n">
        <f aca="false">K50-(SUM(N50:N50))</f>
        <v>4</v>
      </c>
      <c r="M50" s="40" t="str">
        <f aca="false">IF(L50&lt;0,"ATENÇÃO","OK")</f>
        <v>OK</v>
      </c>
      <c r="N50" s="41" t="n">
        <v>0</v>
      </c>
      <c r="O50" s="41" t="n">
        <v>0</v>
      </c>
      <c r="P50" s="41" t="n">
        <v>0</v>
      </c>
      <c r="Q50" s="41" t="n">
        <v>0</v>
      </c>
      <c r="R50" s="41" t="n">
        <v>0</v>
      </c>
      <c r="S50" s="41" t="n">
        <v>0</v>
      </c>
      <c r="T50" s="41" t="n">
        <v>0</v>
      </c>
      <c r="U50" s="41" t="n">
        <v>0</v>
      </c>
      <c r="V50" s="41" t="n">
        <v>0</v>
      </c>
      <c r="W50" s="41" t="n">
        <v>0</v>
      </c>
      <c r="X50" s="42" t="n">
        <v>0</v>
      </c>
    </row>
    <row r="51" customFormat="false" ht="15" hidden="false" customHeight="true" outlineLevel="0" collapsed="false">
      <c r="A51" s="21"/>
      <c r="B51" s="22"/>
      <c r="C51" s="33" t="n">
        <v>48</v>
      </c>
      <c r="D51" s="34" t="s">
        <v>42</v>
      </c>
      <c r="E51" s="35" t="s">
        <v>41</v>
      </c>
      <c r="F51" s="36" t="s">
        <v>52</v>
      </c>
      <c r="G51" s="36" t="s">
        <v>11</v>
      </c>
      <c r="H51" s="36" t="n">
        <v>30</v>
      </c>
      <c r="I51" s="36" t="n">
        <v>20</v>
      </c>
      <c r="J51" s="37" t="n">
        <v>35.9</v>
      </c>
      <c r="K51" s="38" t="n">
        <v>121</v>
      </c>
      <c r="L51" s="39" t="n">
        <f aca="false">K51-(SUM(N51:N51))</f>
        <v>121</v>
      </c>
      <c r="M51" s="40" t="str">
        <f aca="false">IF(L51&lt;0,"ATENÇÃO","OK")</f>
        <v>OK</v>
      </c>
      <c r="N51" s="41" t="n">
        <v>0</v>
      </c>
      <c r="O51" s="41" t="n">
        <v>0</v>
      </c>
      <c r="P51" s="41" t="n">
        <v>0</v>
      </c>
      <c r="Q51" s="41" t="n">
        <v>0</v>
      </c>
      <c r="R51" s="41" t="n">
        <v>0</v>
      </c>
      <c r="S51" s="41" t="n">
        <v>0</v>
      </c>
      <c r="T51" s="41" t="n">
        <v>0</v>
      </c>
      <c r="U51" s="41" t="n">
        <v>0</v>
      </c>
      <c r="V51" s="41" t="n">
        <v>0</v>
      </c>
      <c r="W51" s="41" t="n">
        <v>0</v>
      </c>
      <c r="X51" s="42" t="n">
        <v>0</v>
      </c>
    </row>
    <row r="52" customFormat="false" ht="15" hidden="false" customHeight="true" outlineLevel="0" collapsed="false">
      <c r="A52" s="21"/>
      <c r="B52" s="22"/>
      <c r="C52" s="33" t="n">
        <v>49</v>
      </c>
      <c r="D52" s="34" t="s">
        <v>43</v>
      </c>
      <c r="E52" s="44" t="s">
        <v>41</v>
      </c>
      <c r="F52" s="36" t="s">
        <v>52</v>
      </c>
      <c r="G52" s="36" t="s">
        <v>11</v>
      </c>
      <c r="H52" s="36" t="n">
        <v>30</v>
      </c>
      <c r="I52" s="36" t="n">
        <v>20</v>
      </c>
      <c r="J52" s="37" t="n">
        <v>19.9</v>
      </c>
      <c r="K52" s="38" t="n">
        <v>168</v>
      </c>
      <c r="L52" s="39" t="n">
        <f aca="false">K52-(SUM(N52:N52))</f>
        <v>168</v>
      </c>
      <c r="M52" s="40" t="str">
        <f aca="false">IF(L52&lt;0,"ATENÇÃO","OK")</f>
        <v>OK</v>
      </c>
      <c r="N52" s="41" t="n">
        <v>0</v>
      </c>
      <c r="O52" s="41" t="n">
        <v>0</v>
      </c>
      <c r="P52" s="41" t="n">
        <v>0</v>
      </c>
      <c r="Q52" s="41" t="n">
        <v>0</v>
      </c>
      <c r="R52" s="41" t="n">
        <v>0</v>
      </c>
      <c r="S52" s="41" t="n">
        <v>0</v>
      </c>
      <c r="T52" s="41" t="n">
        <v>0</v>
      </c>
      <c r="U52" s="41" t="n">
        <v>0</v>
      </c>
      <c r="V52" s="41" t="n">
        <v>0</v>
      </c>
      <c r="W52" s="41" t="n">
        <v>0</v>
      </c>
      <c r="X52" s="42" t="n">
        <v>0</v>
      </c>
    </row>
    <row r="53" customFormat="false" ht="15" hidden="false" customHeight="true" outlineLevel="0" collapsed="false">
      <c r="A53" s="21"/>
      <c r="B53" s="22"/>
      <c r="C53" s="33" t="n">
        <v>50</v>
      </c>
      <c r="D53" s="34" t="s">
        <v>44</v>
      </c>
      <c r="E53" s="44" t="s">
        <v>41</v>
      </c>
      <c r="F53" s="36" t="s">
        <v>52</v>
      </c>
      <c r="G53" s="36" t="s">
        <v>11</v>
      </c>
      <c r="H53" s="36" t="n">
        <v>30</v>
      </c>
      <c r="I53" s="36" t="n">
        <v>20</v>
      </c>
      <c r="J53" s="37" t="n">
        <v>20.9</v>
      </c>
      <c r="K53" s="38" t="n">
        <v>31</v>
      </c>
      <c r="L53" s="39" t="n">
        <f aca="false">K53-(SUM(N53:N53))</f>
        <v>31</v>
      </c>
      <c r="M53" s="40" t="str">
        <f aca="false">IF(L53&lt;0,"ATENÇÃO","OK")</f>
        <v>OK</v>
      </c>
      <c r="N53" s="41" t="n">
        <v>0</v>
      </c>
      <c r="O53" s="41" t="n">
        <v>0</v>
      </c>
      <c r="P53" s="41" t="n">
        <v>0</v>
      </c>
      <c r="Q53" s="41" t="n">
        <v>0</v>
      </c>
      <c r="R53" s="41" t="n">
        <v>0</v>
      </c>
      <c r="S53" s="41" t="n">
        <v>0</v>
      </c>
      <c r="T53" s="41" t="n">
        <v>0</v>
      </c>
      <c r="U53" s="41" t="n">
        <v>0</v>
      </c>
      <c r="V53" s="41" t="n">
        <v>0</v>
      </c>
      <c r="W53" s="41" t="n">
        <v>0</v>
      </c>
      <c r="X53" s="42" t="n">
        <v>0</v>
      </c>
    </row>
    <row r="54" customFormat="false" ht="15" hidden="false" customHeight="true" outlineLevel="0" collapsed="false">
      <c r="A54" s="21"/>
      <c r="B54" s="22"/>
      <c r="C54" s="33" t="n">
        <v>51</v>
      </c>
      <c r="D54" s="34" t="s">
        <v>45</v>
      </c>
      <c r="E54" s="44" t="s">
        <v>41</v>
      </c>
      <c r="F54" s="36" t="s">
        <v>52</v>
      </c>
      <c r="G54" s="36" t="s">
        <v>11</v>
      </c>
      <c r="H54" s="36" t="n">
        <v>30</v>
      </c>
      <c r="I54" s="36" t="n">
        <v>20</v>
      </c>
      <c r="J54" s="37" t="n">
        <v>25.2</v>
      </c>
      <c r="K54" s="38" t="n">
        <v>75</v>
      </c>
      <c r="L54" s="39" t="n">
        <f aca="false">K54-(SUM(N54:N54))</f>
        <v>75</v>
      </c>
      <c r="M54" s="40" t="str">
        <f aca="false">IF(L54&lt;0,"ATENÇÃO","OK")</f>
        <v>OK</v>
      </c>
      <c r="N54" s="41" t="n">
        <v>0</v>
      </c>
      <c r="O54" s="41" t="n">
        <v>0</v>
      </c>
      <c r="P54" s="41" t="n">
        <v>0</v>
      </c>
      <c r="Q54" s="41" t="n">
        <v>0</v>
      </c>
      <c r="R54" s="41" t="n">
        <v>0</v>
      </c>
      <c r="S54" s="41" t="n">
        <v>0</v>
      </c>
      <c r="T54" s="41" t="n">
        <v>0</v>
      </c>
      <c r="U54" s="41" t="n">
        <v>0</v>
      </c>
      <c r="V54" s="41" t="n">
        <v>0</v>
      </c>
      <c r="W54" s="41" t="n">
        <v>0</v>
      </c>
      <c r="X54" s="42" t="n">
        <v>0</v>
      </c>
    </row>
    <row r="55" customFormat="false" ht="15" hidden="false" customHeight="true" outlineLevel="0" collapsed="false">
      <c r="A55" s="21"/>
      <c r="B55" s="22"/>
      <c r="C55" s="33" t="n">
        <v>52</v>
      </c>
      <c r="D55" s="43" t="s">
        <v>46</v>
      </c>
      <c r="E55" s="44" t="s">
        <v>41</v>
      </c>
      <c r="F55" s="36" t="s">
        <v>52</v>
      </c>
      <c r="G55" s="36" t="s">
        <v>11</v>
      </c>
      <c r="H55" s="36" t="n">
        <v>30</v>
      </c>
      <c r="I55" s="36" t="n">
        <v>20</v>
      </c>
      <c r="J55" s="37" t="n">
        <v>20.9</v>
      </c>
      <c r="K55" s="38" t="n">
        <v>39</v>
      </c>
      <c r="L55" s="39" t="n">
        <f aca="false">K55-(SUM(N55:N55))</f>
        <v>39</v>
      </c>
      <c r="M55" s="40" t="str">
        <f aca="false">IF(L55&lt;0,"ATENÇÃO","OK")</f>
        <v>OK</v>
      </c>
      <c r="N55" s="41" t="n">
        <v>0</v>
      </c>
      <c r="O55" s="41" t="n">
        <v>0</v>
      </c>
      <c r="P55" s="41" t="n">
        <v>0</v>
      </c>
      <c r="Q55" s="41" t="n">
        <v>0</v>
      </c>
      <c r="R55" s="41" t="n">
        <v>0</v>
      </c>
      <c r="S55" s="41" t="n">
        <v>0</v>
      </c>
      <c r="T55" s="41" t="n">
        <v>0</v>
      </c>
      <c r="U55" s="41" t="n">
        <v>0</v>
      </c>
      <c r="V55" s="41" t="n">
        <v>0</v>
      </c>
      <c r="W55" s="41" t="n">
        <v>0</v>
      </c>
      <c r="X55" s="42" t="n">
        <v>0</v>
      </c>
    </row>
    <row r="56" customFormat="false" ht="15" hidden="false" customHeight="true" outlineLevel="0" collapsed="false">
      <c r="A56" s="21"/>
      <c r="B56" s="22"/>
      <c r="C56" s="33" t="n">
        <v>53</v>
      </c>
      <c r="D56" s="34" t="s">
        <v>47</v>
      </c>
      <c r="E56" s="44" t="s">
        <v>41</v>
      </c>
      <c r="F56" s="36" t="s">
        <v>52</v>
      </c>
      <c r="G56" s="36" t="s">
        <v>11</v>
      </c>
      <c r="H56" s="36" t="n">
        <v>30</v>
      </c>
      <c r="I56" s="36" t="n">
        <v>20</v>
      </c>
      <c r="J56" s="37" t="n">
        <v>27.4</v>
      </c>
      <c r="K56" s="38" t="n">
        <v>6</v>
      </c>
      <c r="L56" s="39" t="n">
        <f aca="false">K56-(SUM(N56:N56))</f>
        <v>6</v>
      </c>
      <c r="M56" s="40" t="str">
        <f aca="false">IF(L56&lt;0,"ATENÇÃO","OK")</f>
        <v>OK</v>
      </c>
      <c r="N56" s="41" t="n">
        <v>0</v>
      </c>
      <c r="O56" s="41" t="n">
        <v>0</v>
      </c>
      <c r="P56" s="41" t="n">
        <v>0</v>
      </c>
      <c r="Q56" s="41" t="n">
        <v>0</v>
      </c>
      <c r="R56" s="41" t="n">
        <v>0</v>
      </c>
      <c r="S56" s="41" t="n">
        <v>0</v>
      </c>
      <c r="T56" s="41" t="n">
        <v>0</v>
      </c>
      <c r="U56" s="41" t="n">
        <v>0</v>
      </c>
      <c r="V56" s="41" t="n">
        <v>0</v>
      </c>
      <c r="W56" s="41" t="n">
        <v>0</v>
      </c>
      <c r="X56" s="42" t="n">
        <v>0</v>
      </c>
    </row>
    <row r="57" customFormat="false" ht="36" hidden="false" customHeight="true" outlineLevel="0" collapsed="false">
      <c r="A57" s="21"/>
      <c r="B57" s="22"/>
      <c r="C57" s="33" t="n">
        <v>54</v>
      </c>
      <c r="D57" s="43" t="s">
        <v>48</v>
      </c>
      <c r="E57" s="44" t="s">
        <v>41</v>
      </c>
      <c r="F57" s="36" t="s">
        <v>52</v>
      </c>
      <c r="G57" s="36" t="s">
        <v>11</v>
      </c>
      <c r="H57" s="36" t="n">
        <v>30</v>
      </c>
      <c r="I57" s="36" t="n">
        <v>20</v>
      </c>
      <c r="J57" s="37" t="n">
        <v>1600</v>
      </c>
      <c r="K57" s="38" t="n">
        <v>14</v>
      </c>
      <c r="L57" s="39" t="n">
        <f aca="false">K57-(SUM(N57:N57))</f>
        <v>14</v>
      </c>
      <c r="M57" s="40" t="str">
        <f aca="false">IF(L57&lt;0,"ATENÇÃO","OK")</f>
        <v>OK</v>
      </c>
      <c r="N57" s="41" t="n">
        <v>0</v>
      </c>
      <c r="O57" s="41" t="n">
        <v>0</v>
      </c>
      <c r="P57" s="41" t="n">
        <v>0</v>
      </c>
      <c r="Q57" s="41" t="n">
        <v>0</v>
      </c>
      <c r="R57" s="41" t="n">
        <v>0</v>
      </c>
      <c r="S57" s="41" t="n">
        <v>0</v>
      </c>
      <c r="T57" s="41" t="n">
        <v>0</v>
      </c>
      <c r="U57" s="41" t="n">
        <v>0</v>
      </c>
      <c r="V57" s="41" t="n">
        <v>0</v>
      </c>
      <c r="W57" s="41" t="n">
        <v>0</v>
      </c>
      <c r="X57" s="42" t="n">
        <v>0</v>
      </c>
    </row>
    <row r="58" customFormat="false" ht="36" hidden="false" customHeight="true" outlineLevel="0" collapsed="false">
      <c r="A58" s="21"/>
      <c r="B58" s="22"/>
      <c r="C58" s="33" t="n">
        <v>55</v>
      </c>
      <c r="D58" s="43" t="s">
        <v>49</v>
      </c>
      <c r="E58" s="44" t="s">
        <v>41</v>
      </c>
      <c r="F58" s="36" t="s">
        <v>52</v>
      </c>
      <c r="G58" s="36" t="s">
        <v>11</v>
      </c>
      <c r="H58" s="36" t="n">
        <v>30</v>
      </c>
      <c r="I58" s="36" t="n">
        <v>20</v>
      </c>
      <c r="J58" s="37" t="n">
        <v>1600</v>
      </c>
      <c r="K58" s="38" t="n">
        <v>16</v>
      </c>
      <c r="L58" s="39" t="n">
        <f aca="false">K58-(SUM(N58:N58))</f>
        <v>16</v>
      </c>
      <c r="M58" s="40" t="str">
        <f aca="false">IF(L58&lt;0,"ATENÇÃO","OK")</f>
        <v>OK</v>
      </c>
      <c r="N58" s="41" t="n">
        <v>0</v>
      </c>
      <c r="O58" s="41" t="n">
        <v>0</v>
      </c>
      <c r="P58" s="41" t="n">
        <v>0</v>
      </c>
      <c r="Q58" s="41" t="n">
        <v>0</v>
      </c>
      <c r="R58" s="41" t="n">
        <v>0</v>
      </c>
      <c r="S58" s="41" t="n">
        <v>0</v>
      </c>
      <c r="T58" s="41" t="n">
        <v>0</v>
      </c>
      <c r="U58" s="41" t="n">
        <v>0</v>
      </c>
      <c r="V58" s="41" t="n">
        <v>0</v>
      </c>
      <c r="W58" s="41" t="n">
        <v>0</v>
      </c>
      <c r="X58" s="42" t="n">
        <v>0</v>
      </c>
    </row>
    <row r="59" customFormat="false" ht="36" hidden="false" customHeight="true" outlineLevel="0" collapsed="false">
      <c r="A59" s="21"/>
      <c r="B59" s="22"/>
      <c r="C59" s="33" t="n">
        <v>56</v>
      </c>
      <c r="D59" s="43" t="s">
        <v>50</v>
      </c>
      <c r="E59" s="44" t="s">
        <v>41</v>
      </c>
      <c r="F59" s="36" t="s">
        <v>52</v>
      </c>
      <c r="G59" s="36" t="s">
        <v>11</v>
      </c>
      <c r="H59" s="36" t="n">
        <v>30</v>
      </c>
      <c r="I59" s="36" t="n">
        <v>20</v>
      </c>
      <c r="J59" s="37" t="n">
        <v>1600</v>
      </c>
      <c r="K59" s="38" t="n">
        <v>21</v>
      </c>
      <c r="L59" s="39" t="n">
        <f aca="false">K59-(SUM(N59:N59))</f>
        <v>21</v>
      </c>
      <c r="M59" s="40" t="str">
        <f aca="false">IF(L59&lt;0,"ATENÇÃO","OK")</f>
        <v>OK</v>
      </c>
      <c r="N59" s="41" t="n">
        <v>0</v>
      </c>
      <c r="O59" s="41" t="n">
        <v>0</v>
      </c>
      <c r="P59" s="41" t="n">
        <v>0</v>
      </c>
      <c r="Q59" s="41" t="n">
        <v>0</v>
      </c>
      <c r="R59" s="41" t="n">
        <v>0</v>
      </c>
      <c r="S59" s="41" t="n">
        <v>0</v>
      </c>
      <c r="T59" s="41" t="n">
        <v>0</v>
      </c>
      <c r="U59" s="41" t="n">
        <v>0</v>
      </c>
      <c r="V59" s="41" t="n">
        <v>0</v>
      </c>
      <c r="W59" s="41" t="n">
        <v>0</v>
      </c>
      <c r="X59" s="42" t="n">
        <v>0</v>
      </c>
    </row>
    <row r="60" customFormat="false" ht="36" hidden="false" customHeight="true" outlineLevel="0" collapsed="false">
      <c r="A60" s="21"/>
      <c r="B60" s="22"/>
      <c r="C60" s="33" t="n">
        <v>57</v>
      </c>
      <c r="D60" s="43" t="s">
        <v>51</v>
      </c>
      <c r="E60" s="44" t="s">
        <v>41</v>
      </c>
      <c r="F60" s="36" t="s">
        <v>52</v>
      </c>
      <c r="G60" s="36" t="s">
        <v>11</v>
      </c>
      <c r="H60" s="36" t="n">
        <v>30</v>
      </c>
      <c r="I60" s="36" t="n">
        <v>20</v>
      </c>
      <c r="J60" s="37" t="n">
        <v>1500</v>
      </c>
      <c r="K60" s="38" t="n">
        <v>10</v>
      </c>
      <c r="L60" s="39" t="n">
        <f aca="false">K60-(SUM(N60:N60))</f>
        <v>10</v>
      </c>
      <c r="M60" s="40" t="str">
        <f aca="false">IF(L60&lt;0,"ATENÇÃO","OK")</f>
        <v>OK</v>
      </c>
      <c r="N60" s="41" t="n">
        <v>0</v>
      </c>
      <c r="O60" s="41" t="n">
        <v>0</v>
      </c>
      <c r="P60" s="41" t="n">
        <v>0</v>
      </c>
      <c r="Q60" s="41" t="n">
        <v>0</v>
      </c>
      <c r="R60" s="41" t="n">
        <v>0</v>
      </c>
      <c r="S60" s="41" t="n">
        <v>0</v>
      </c>
      <c r="T60" s="41" t="n">
        <v>0</v>
      </c>
      <c r="U60" s="41" t="n">
        <v>0</v>
      </c>
      <c r="V60" s="41" t="n">
        <v>0</v>
      </c>
      <c r="W60" s="41" t="n">
        <v>0</v>
      </c>
      <c r="X60" s="42" t="n">
        <v>0</v>
      </c>
    </row>
    <row r="61" customFormat="false" ht="15" hidden="false" customHeight="true" outlineLevel="0" collapsed="false">
      <c r="A61" s="21"/>
      <c r="B61" s="22"/>
      <c r="C61" s="33" t="n">
        <v>58</v>
      </c>
      <c r="D61" s="43" t="s">
        <v>65</v>
      </c>
      <c r="E61" s="44" t="s">
        <v>56</v>
      </c>
      <c r="F61" s="36" t="s">
        <v>66</v>
      </c>
      <c r="G61" s="36" t="s">
        <v>11</v>
      </c>
      <c r="H61" s="36" t="n">
        <v>30</v>
      </c>
      <c r="I61" s="36" t="n">
        <v>20</v>
      </c>
      <c r="J61" s="37" t="n">
        <v>174</v>
      </c>
      <c r="K61" s="38" t="n">
        <v>4</v>
      </c>
      <c r="L61" s="39" t="n">
        <f aca="false">K61-(SUM(N61:N61))</f>
        <v>4</v>
      </c>
      <c r="M61" s="40" t="str">
        <f aca="false">IF(L61&lt;0,"ATENÇÃO","OK")</f>
        <v>OK</v>
      </c>
      <c r="N61" s="41" t="n">
        <v>0</v>
      </c>
      <c r="O61" s="41" t="n">
        <v>0</v>
      </c>
      <c r="P61" s="41" t="n">
        <v>0</v>
      </c>
      <c r="Q61" s="41" t="n">
        <v>0</v>
      </c>
      <c r="R61" s="41" t="n">
        <v>0</v>
      </c>
      <c r="S61" s="41" t="n">
        <v>0</v>
      </c>
      <c r="T61" s="41" t="n">
        <v>0</v>
      </c>
      <c r="U61" s="41" t="n">
        <v>0</v>
      </c>
      <c r="V61" s="41" t="n">
        <v>0</v>
      </c>
      <c r="W61" s="41" t="n">
        <v>0</v>
      </c>
      <c r="X61" s="42" t="n">
        <v>0</v>
      </c>
    </row>
    <row r="62" customFormat="false" ht="15" hidden="false" customHeight="true" outlineLevel="0" collapsed="false">
      <c r="A62" s="21"/>
      <c r="B62" s="22"/>
      <c r="C62" s="33" t="n">
        <v>59</v>
      </c>
      <c r="D62" s="43" t="s">
        <v>67</v>
      </c>
      <c r="E62" s="44" t="s">
        <v>56</v>
      </c>
      <c r="F62" s="36" t="s">
        <v>68</v>
      </c>
      <c r="G62" s="36" t="s">
        <v>11</v>
      </c>
      <c r="H62" s="36" t="n">
        <v>30</v>
      </c>
      <c r="I62" s="36" t="n">
        <v>20</v>
      </c>
      <c r="J62" s="37" t="n">
        <v>107</v>
      </c>
      <c r="K62" s="38" t="n">
        <v>10</v>
      </c>
      <c r="L62" s="39" t="n">
        <f aca="false">K62-(SUM(N62:N62))</f>
        <v>10</v>
      </c>
      <c r="M62" s="40" t="str">
        <f aca="false">IF(L62&lt;0,"ATENÇÃO","OK")</f>
        <v>OK</v>
      </c>
      <c r="N62" s="41" t="n">
        <v>0</v>
      </c>
      <c r="O62" s="41" t="n">
        <v>0</v>
      </c>
      <c r="P62" s="41" t="n">
        <v>0</v>
      </c>
      <c r="Q62" s="41" t="n">
        <v>0</v>
      </c>
      <c r="R62" s="41" t="n">
        <v>0</v>
      </c>
      <c r="S62" s="41" t="n">
        <v>0</v>
      </c>
      <c r="T62" s="41" t="n">
        <v>0</v>
      </c>
      <c r="U62" s="41" t="n">
        <v>0</v>
      </c>
      <c r="V62" s="41" t="n">
        <v>0</v>
      </c>
      <c r="W62" s="41" t="n">
        <v>0</v>
      </c>
      <c r="X62" s="42" t="n">
        <v>0</v>
      </c>
    </row>
    <row r="63" customFormat="false" ht="15" hidden="false" customHeight="true" outlineLevel="0" collapsed="false">
      <c r="A63" s="21"/>
      <c r="B63" s="22"/>
      <c r="C63" s="33" t="n">
        <v>60</v>
      </c>
      <c r="D63" s="43" t="s">
        <v>69</v>
      </c>
      <c r="E63" s="44" t="s">
        <v>70</v>
      </c>
      <c r="F63" s="36" t="s">
        <v>71</v>
      </c>
      <c r="G63" s="36" t="s">
        <v>11</v>
      </c>
      <c r="H63" s="36" t="n">
        <v>30</v>
      </c>
      <c r="I63" s="36" t="n">
        <v>20</v>
      </c>
      <c r="J63" s="37" t="n">
        <v>2.4</v>
      </c>
      <c r="K63" s="38" t="n">
        <v>40</v>
      </c>
      <c r="L63" s="39" t="n">
        <f aca="false">K63-(SUM(N63:N63))</f>
        <v>40</v>
      </c>
      <c r="M63" s="40" t="str">
        <f aca="false">IF(L63&lt;0,"ATENÇÃO","OK")</f>
        <v>OK</v>
      </c>
      <c r="N63" s="41" t="n">
        <v>0</v>
      </c>
      <c r="O63" s="41" t="n">
        <v>0</v>
      </c>
      <c r="P63" s="41" t="n">
        <v>0</v>
      </c>
      <c r="Q63" s="41" t="n">
        <v>0</v>
      </c>
      <c r="R63" s="41" t="n">
        <v>0</v>
      </c>
      <c r="S63" s="41" t="n">
        <v>0</v>
      </c>
      <c r="T63" s="41" t="n">
        <v>0</v>
      </c>
      <c r="U63" s="41" t="n">
        <v>0</v>
      </c>
      <c r="V63" s="41" t="n">
        <v>0</v>
      </c>
      <c r="W63" s="41" t="n">
        <v>0</v>
      </c>
      <c r="X63" s="42" t="n">
        <v>0</v>
      </c>
    </row>
    <row r="64" customFormat="false" ht="15" hidden="false" customHeight="true" outlineLevel="0" collapsed="false">
      <c r="A64" s="21"/>
      <c r="B64" s="22"/>
      <c r="C64" s="33" t="n">
        <v>61</v>
      </c>
      <c r="D64" s="43" t="s">
        <v>72</v>
      </c>
      <c r="E64" s="44" t="s">
        <v>70</v>
      </c>
      <c r="F64" s="36" t="s">
        <v>71</v>
      </c>
      <c r="G64" s="36" t="s">
        <v>11</v>
      </c>
      <c r="H64" s="36" t="n">
        <v>30</v>
      </c>
      <c r="I64" s="36" t="n">
        <v>20</v>
      </c>
      <c r="J64" s="37" t="n">
        <v>17.4</v>
      </c>
      <c r="K64" s="38" t="n">
        <v>60</v>
      </c>
      <c r="L64" s="39" t="n">
        <f aca="false">K64-(SUM(N64:N64))</f>
        <v>60</v>
      </c>
      <c r="M64" s="40" t="str">
        <f aca="false">IF(L64&lt;0,"ATENÇÃO","OK")</f>
        <v>OK</v>
      </c>
      <c r="N64" s="41" t="n">
        <v>0</v>
      </c>
      <c r="O64" s="41" t="n">
        <v>0</v>
      </c>
      <c r="P64" s="41" t="n">
        <v>0</v>
      </c>
      <c r="Q64" s="41" t="n">
        <v>0</v>
      </c>
      <c r="R64" s="41" t="n">
        <v>0</v>
      </c>
      <c r="S64" s="41" t="n">
        <v>0</v>
      </c>
      <c r="T64" s="41" t="n">
        <v>0</v>
      </c>
      <c r="U64" s="41" t="n">
        <v>0</v>
      </c>
      <c r="V64" s="41" t="n">
        <v>0</v>
      </c>
      <c r="W64" s="41" t="n">
        <v>0</v>
      </c>
      <c r="X64" s="42" t="n">
        <v>0</v>
      </c>
    </row>
    <row r="65" customFormat="false" ht="15" hidden="false" customHeight="true" outlineLevel="0" collapsed="false">
      <c r="A65" s="21"/>
      <c r="B65" s="22"/>
      <c r="C65" s="33" t="n">
        <v>62</v>
      </c>
      <c r="D65" s="43" t="s">
        <v>73</v>
      </c>
      <c r="E65" s="44" t="s">
        <v>70</v>
      </c>
      <c r="F65" s="36" t="s">
        <v>68</v>
      </c>
      <c r="G65" s="36" t="s">
        <v>11</v>
      </c>
      <c r="H65" s="36" t="n">
        <v>30</v>
      </c>
      <c r="I65" s="36" t="n">
        <v>20</v>
      </c>
      <c r="J65" s="37" t="n">
        <v>53</v>
      </c>
      <c r="K65" s="38" t="n">
        <v>40</v>
      </c>
      <c r="L65" s="39" t="n">
        <f aca="false">K65-(SUM(N65:N65))</f>
        <v>40</v>
      </c>
      <c r="M65" s="40" t="str">
        <f aca="false">IF(L65&lt;0,"ATENÇÃO","OK")</f>
        <v>OK</v>
      </c>
      <c r="N65" s="41" t="n">
        <v>0</v>
      </c>
      <c r="O65" s="41" t="n">
        <v>0</v>
      </c>
      <c r="P65" s="41" t="n">
        <v>0</v>
      </c>
      <c r="Q65" s="41" t="n">
        <v>0</v>
      </c>
      <c r="R65" s="41" t="n">
        <v>0</v>
      </c>
      <c r="S65" s="41" t="n">
        <v>0</v>
      </c>
      <c r="T65" s="41" t="n">
        <v>0</v>
      </c>
      <c r="U65" s="41" t="n">
        <v>0</v>
      </c>
      <c r="V65" s="41" t="n">
        <v>0</v>
      </c>
      <c r="W65" s="41" t="n">
        <v>0</v>
      </c>
      <c r="X65" s="42" t="n">
        <v>0</v>
      </c>
    </row>
    <row r="66" customFormat="false" ht="15" hidden="false" customHeight="true" outlineLevel="0" collapsed="false">
      <c r="A66" s="21"/>
      <c r="B66" s="22"/>
      <c r="C66" s="33" t="n">
        <v>63</v>
      </c>
      <c r="D66" s="43" t="s">
        <v>74</v>
      </c>
      <c r="E66" s="44" t="s">
        <v>70</v>
      </c>
      <c r="F66" s="36" t="s">
        <v>68</v>
      </c>
      <c r="G66" s="36" t="s">
        <v>11</v>
      </c>
      <c r="H66" s="36" t="n">
        <v>30</v>
      </c>
      <c r="I66" s="36" t="n">
        <v>20</v>
      </c>
      <c r="J66" s="37" t="n">
        <v>40.3</v>
      </c>
      <c r="K66" s="38" t="n">
        <v>10</v>
      </c>
      <c r="L66" s="39" t="n">
        <f aca="false">K66-(SUM(N66:N66))</f>
        <v>10</v>
      </c>
      <c r="M66" s="40" t="str">
        <f aca="false">IF(L66&lt;0,"ATENÇÃO","OK")</f>
        <v>OK</v>
      </c>
      <c r="N66" s="41" t="n">
        <v>0</v>
      </c>
      <c r="O66" s="41" t="n">
        <v>0</v>
      </c>
      <c r="P66" s="41" t="n">
        <v>0</v>
      </c>
      <c r="Q66" s="41" t="n">
        <v>0</v>
      </c>
      <c r="R66" s="41" t="n">
        <v>0</v>
      </c>
      <c r="S66" s="41" t="n">
        <v>0</v>
      </c>
      <c r="T66" s="41" t="n">
        <v>0</v>
      </c>
      <c r="U66" s="41" t="n">
        <v>0</v>
      </c>
      <c r="V66" s="41" t="n">
        <v>0</v>
      </c>
      <c r="W66" s="41" t="n">
        <v>0</v>
      </c>
      <c r="X66" s="42" t="n">
        <v>0</v>
      </c>
    </row>
    <row r="67" customFormat="false" ht="28.5" hidden="false" customHeight="true" outlineLevel="0" collapsed="false">
      <c r="A67" s="21"/>
      <c r="B67" s="22"/>
      <c r="C67" s="33" t="n">
        <v>64</v>
      </c>
      <c r="D67" s="43" t="s">
        <v>75</v>
      </c>
      <c r="E67" s="44" t="s">
        <v>70</v>
      </c>
      <c r="F67" s="36" t="s">
        <v>76</v>
      </c>
      <c r="G67" s="36" t="s">
        <v>11</v>
      </c>
      <c r="H67" s="36" t="n">
        <v>30</v>
      </c>
      <c r="I67" s="36" t="n">
        <v>20</v>
      </c>
      <c r="J67" s="37" t="n">
        <v>10.7</v>
      </c>
      <c r="K67" s="38" t="n">
        <v>15</v>
      </c>
      <c r="L67" s="39" t="n">
        <f aca="false">K67-(SUM(N67:N67))</f>
        <v>15</v>
      </c>
      <c r="M67" s="40" t="str">
        <f aca="false">IF(L67&lt;0,"ATENÇÃO","OK")</f>
        <v>OK</v>
      </c>
      <c r="N67" s="41" t="n">
        <v>0</v>
      </c>
      <c r="O67" s="41" t="n">
        <v>0</v>
      </c>
      <c r="P67" s="41" t="n">
        <v>0</v>
      </c>
      <c r="Q67" s="41" t="n">
        <v>0</v>
      </c>
      <c r="R67" s="41" t="n">
        <v>0</v>
      </c>
      <c r="S67" s="41" t="n">
        <v>0</v>
      </c>
      <c r="T67" s="41" t="n">
        <v>0</v>
      </c>
      <c r="U67" s="41" t="n">
        <v>0</v>
      </c>
      <c r="V67" s="41" t="n">
        <v>0</v>
      </c>
      <c r="W67" s="41" t="n">
        <v>0</v>
      </c>
      <c r="X67" s="42" t="n">
        <v>0</v>
      </c>
    </row>
    <row r="68" customFormat="false" ht="15" hidden="false" customHeight="true" outlineLevel="0" collapsed="false">
      <c r="A68" s="21"/>
      <c r="B68" s="22"/>
      <c r="C68" s="33" t="n">
        <v>65</v>
      </c>
      <c r="D68" s="43" t="s">
        <v>77</v>
      </c>
      <c r="E68" s="44" t="s">
        <v>21</v>
      </c>
      <c r="F68" s="36" t="s">
        <v>78</v>
      </c>
      <c r="G68" s="36" t="s">
        <v>11</v>
      </c>
      <c r="H68" s="36" t="n">
        <v>30</v>
      </c>
      <c r="I68" s="36" t="n">
        <v>20</v>
      </c>
      <c r="J68" s="37" t="n">
        <v>4.9</v>
      </c>
      <c r="K68" s="38" t="n">
        <v>40</v>
      </c>
      <c r="L68" s="39" t="n">
        <f aca="false">K68-(SUM(N68:N68))</f>
        <v>40</v>
      </c>
      <c r="M68" s="40" t="str">
        <f aca="false">IF(L68&lt;0,"ATENÇÃO","OK")</f>
        <v>OK</v>
      </c>
      <c r="N68" s="41" t="n">
        <v>0</v>
      </c>
      <c r="O68" s="41" t="n">
        <v>0</v>
      </c>
      <c r="P68" s="41" t="n">
        <v>0</v>
      </c>
      <c r="Q68" s="41" t="n">
        <v>0</v>
      </c>
      <c r="R68" s="41" t="n">
        <v>0</v>
      </c>
      <c r="S68" s="41" t="n">
        <v>0</v>
      </c>
      <c r="T68" s="41" t="n">
        <v>0</v>
      </c>
      <c r="U68" s="41" t="n">
        <v>0</v>
      </c>
      <c r="V68" s="41" t="n">
        <v>0</v>
      </c>
      <c r="W68" s="41" t="n">
        <v>0</v>
      </c>
      <c r="X68" s="42" t="n">
        <v>0</v>
      </c>
    </row>
    <row r="69" customFormat="false" ht="15" hidden="false" customHeight="true" outlineLevel="0" collapsed="false">
      <c r="A69" s="21"/>
      <c r="B69" s="22"/>
      <c r="C69" s="33" t="n">
        <v>66</v>
      </c>
      <c r="D69" s="43" t="s">
        <v>79</v>
      </c>
      <c r="E69" s="44" t="s">
        <v>21</v>
      </c>
      <c r="F69" s="36" t="s">
        <v>78</v>
      </c>
      <c r="G69" s="36" t="s">
        <v>11</v>
      </c>
      <c r="H69" s="36" t="n">
        <v>30</v>
      </c>
      <c r="I69" s="36" t="n">
        <v>20</v>
      </c>
      <c r="J69" s="37" t="n">
        <v>27.5</v>
      </c>
      <c r="K69" s="38" t="n">
        <v>40</v>
      </c>
      <c r="L69" s="39" t="n">
        <f aca="false">K69-(SUM(N69:N69))</f>
        <v>40</v>
      </c>
      <c r="M69" s="40" t="str">
        <f aca="false">IF(L69&lt;0,"ATENÇÃO","OK")</f>
        <v>OK</v>
      </c>
      <c r="N69" s="41" t="n">
        <v>0</v>
      </c>
      <c r="O69" s="41" t="n">
        <v>0</v>
      </c>
      <c r="P69" s="41" t="n">
        <v>0</v>
      </c>
      <c r="Q69" s="41" t="n">
        <v>0</v>
      </c>
      <c r="R69" s="41" t="n">
        <v>0</v>
      </c>
      <c r="S69" s="41" t="n">
        <v>0</v>
      </c>
      <c r="T69" s="41" t="n">
        <v>0</v>
      </c>
      <c r="U69" s="41" t="n">
        <v>0</v>
      </c>
      <c r="V69" s="41" t="n">
        <v>0</v>
      </c>
      <c r="W69" s="41" t="n">
        <v>0</v>
      </c>
      <c r="X69" s="42" t="n">
        <v>0</v>
      </c>
    </row>
    <row r="70" customFormat="false" ht="15" hidden="false" customHeight="true" outlineLevel="0" collapsed="false">
      <c r="A70" s="21"/>
      <c r="B70" s="22"/>
      <c r="C70" s="33" t="n">
        <v>67</v>
      </c>
      <c r="D70" s="43" t="s">
        <v>80</v>
      </c>
      <c r="E70" s="44" t="s">
        <v>21</v>
      </c>
      <c r="F70" s="36" t="s">
        <v>68</v>
      </c>
      <c r="G70" s="36" t="s">
        <v>11</v>
      </c>
      <c r="H70" s="36" t="n">
        <v>30</v>
      </c>
      <c r="I70" s="36" t="n">
        <v>20</v>
      </c>
      <c r="J70" s="37" t="n">
        <v>189</v>
      </c>
      <c r="K70" s="38" t="n">
        <v>15</v>
      </c>
      <c r="L70" s="39" t="n">
        <f aca="false">K70-(SUM(N70:N70))</f>
        <v>15</v>
      </c>
      <c r="M70" s="40" t="str">
        <f aca="false">IF(L70&lt;0,"ATENÇÃO","OK")</f>
        <v>OK</v>
      </c>
      <c r="N70" s="41" t="n">
        <v>0</v>
      </c>
      <c r="O70" s="41" t="n">
        <v>0</v>
      </c>
      <c r="P70" s="41" t="n">
        <v>0</v>
      </c>
      <c r="Q70" s="41" t="n">
        <v>0</v>
      </c>
      <c r="R70" s="41" t="n">
        <v>0</v>
      </c>
      <c r="S70" s="41" t="n">
        <v>0</v>
      </c>
      <c r="T70" s="41" t="n">
        <v>0</v>
      </c>
      <c r="U70" s="41" t="n">
        <v>0</v>
      </c>
      <c r="V70" s="41" t="n">
        <v>0</v>
      </c>
      <c r="W70" s="41" t="n">
        <v>0</v>
      </c>
      <c r="X70" s="42" t="n">
        <v>0</v>
      </c>
    </row>
    <row r="71" customFormat="false" ht="15" hidden="false" customHeight="true" outlineLevel="0" collapsed="false">
      <c r="A71" s="21"/>
      <c r="B71" s="22"/>
      <c r="C71" s="45" t="n">
        <v>68</v>
      </c>
      <c r="D71" s="46" t="s">
        <v>81</v>
      </c>
      <c r="E71" s="55" t="s">
        <v>21</v>
      </c>
      <c r="F71" s="48" t="s">
        <v>68</v>
      </c>
      <c r="G71" s="48" t="s">
        <v>11</v>
      </c>
      <c r="H71" s="48" t="n">
        <v>30</v>
      </c>
      <c r="I71" s="48" t="n">
        <v>20</v>
      </c>
      <c r="J71" s="49" t="n">
        <v>21.8</v>
      </c>
      <c r="K71" s="50" t="n">
        <v>150</v>
      </c>
      <c r="L71" s="51" t="n">
        <f aca="false">K71-(SUM(N71:N71))</f>
        <v>150</v>
      </c>
      <c r="M71" s="52" t="str">
        <f aca="false">IF(L71&lt;0,"ATENÇÃO","OK")</f>
        <v>OK</v>
      </c>
      <c r="N71" s="53" t="n">
        <v>0</v>
      </c>
      <c r="O71" s="53" t="n">
        <v>0</v>
      </c>
      <c r="P71" s="53" t="n">
        <v>0</v>
      </c>
      <c r="Q71" s="53" t="n">
        <v>0</v>
      </c>
      <c r="R71" s="53" t="n">
        <v>0</v>
      </c>
      <c r="S71" s="53" t="n">
        <v>0</v>
      </c>
      <c r="T71" s="53" t="n">
        <v>0</v>
      </c>
      <c r="U71" s="53" t="n">
        <v>0</v>
      </c>
      <c r="V71" s="53" t="n">
        <v>0</v>
      </c>
      <c r="W71" s="53" t="n">
        <v>0</v>
      </c>
      <c r="X71" s="54" t="n">
        <v>0</v>
      </c>
    </row>
    <row r="72" customFormat="false" ht="15.75" hidden="false" customHeight="true" outlineLevel="0" collapsed="false">
      <c r="A72" s="21" t="s">
        <v>82</v>
      </c>
      <c r="B72" s="56" t="n">
        <v>3</v>
      </c>
      <c r="C72" s="23" t="n">
        <v>69</v>
      </c>
      <c r="D72" s="57" t="s">
        <v>83</v>
      </c>
      <c r="E72" s="58" t="s">
        <v>21</v>
      </c>
      <c r="F72" s="26" t="s">
        <v>82</v>
      </c>
      <c r="G72" s="26" t="s">
        <v>11</v>
      </c>
      <c r="H72" s="26" t="n">
        <v>30</v>
      </c>
      <c r="I72" s="26" t="n">
        <v>20</v>
      </c>
      <c r="J72" s="27" t="n">
        <v>55</v>
      </c>
      <c r="K72" s="28" t="n">
        <v>16</v>
      </c>
      <c r="L72" s="29" t="n">
        <f aca="false">K72-(SUM(N72:N72))</f>
        <v>16</v>
      </c>
      <c r="M72" s="30" t="str">
        <f aca="false">IF(L72&lt;0,"ATENÇÃO","OK")</f>
        <v>OK</v>
      </c>
      <c r="N72" s="31" t="n">
        <v>0</v>
      </c>
      <c r="O72" s="31" t="n">
        <v>0</v>
      </c>
      <c r="P72" s="31" t="n">
        <v>0</v>
      </c>
      <c r="Q72" s="31" t="n">
        <v>0</v>
      </c>
      <c r="R72" s="31" t="n">
        <v>0</v>
      </c>
      <c r="S72" s="31" t="n">
        <v>0</v>
      </c>
      <c r="T72" s="31" t="n">
        <v>0</v>
      </c>
      <c r="U72" s="31" t="n">
        <v>0</v>
      </c>
      <c r="V72" s="31" t="n">
        <v>0</v>
      </c>
      <c r="W72" s="31" t="n">
        <v>0</v>
      </c>
      <c r="X72" s="32" t="n">
        <v>0</v>
      </c>
    </row>
    <row r="73" customFormat="false" ht="15" hidden="false" customHeight="true" outlineLevel="0" collapsed="false">
      <c r="A73" s="21"/>
      <c r="B73" s="56"/>
      <c r="C73" s="33" t="n">
        <v>70</v>
      </c>
      <c r="D73" s="34" t="s">
        <v>23</v>
      </c>
      <c r="E73" s="44" t="s">
        <v>21</v>
      </c>
      <c r="F73" s="36" t="s">
        <v>82</v>
      </c>
      <c r="G73" s="36" t="s">
        <v>11</v>
      </c>
      <c r="H73" s="36" t="n">
        <v>30</v>
      </c>
      <c r="I73" s="36" t="n">
        <v>20</v>
      </c>
      <c r="J73" s="37" t="n">
        <v>106</v>
      </c>
      <c r="K73" s="38" t="n">
        <v>8</v>
      </c>
      <c r="L73" s="39" t="n">
        <f aca="false">K73-(SUM(N73:N73))</f>
        <v>8</v>
      </c>
      <c r="M73" s="40" t="str">
        <f aca="false">IF(L73&lt;0,"ATENÇÃO","OK")</f>
        <v>OK</v>
      </c>
      <c r="N73" s="41" t="n">
        <v>0</v>
      </c>
      <c r="O73" s="41" t="n">
        <v>0</v>
      </c>
      <c r="P73" s="41" t="n">
        <v>0</v>
      </c>
      <c r="Q73" s="41" t="n">
        <v>0</v>
      </c>
      <c r="R73" s="41" t="n">
        <v>0</v>
      </c>
      <c r="S73" s="41" t="n">
        <v>0</v>
      </c>
      <c r="T73" s="41" t="n">
        <v>0</v>
      </c>
      <c r="U73" s="41" t="n">
        <v>0</v>
      </c>
      <c r="V73" s="41" t="n">
        <v>0</v>
      </c>
      <c r="W73" s="41" t="n">
        <v>0</v>
      </c>
      <c r="X73" s="42" t="n">
        <v>0</v>
      </c>
    </row>
    <row r="74" customFormat="false" ht="15" hidden="false" customHeight="true" outlineLevel="0" collapsed="false">
      <c r="A74" s="21"/>
      <c r="B74" s="56"/>
      <c r="C74" s="33" t="n">
        <v>71</v>
      </c>
      <c r="D74" s="34" t="s">
        <v>24</v>
      </c>
      <c r="E74" s="35" t="s">
        <v>21</v>
      </c>
      <c r="F74" s="36" t="s">
        <v>82</v>
      </c>
      <c r="G74" s="36" t="s">
        <v>11</v>
      </c>
      <c r="H74" s="36" t="n">
        <v>30</v>
      </c>
      <c r="I74" s="36" t="n">
        <v>20</v>
      </c>
      <c r="J74" s="37" t="n">
        <v>44.8</v>
      </c>
      <c r="K74" s="38" t="n">
        <v>5</v>
      </c>
      <c r="L74" s="39" t="n">
        <f aca="false">K74-(SUM(N74:N74))</f>
        <v>5</v>
      </c>
      <c r="M74" s="40" t="str">
        <f aca="false">IF(L74&lt;0,"ATENÇÃO","OK")</f>
        <v>OK</v>
      </c>
      <c r="N74" s="41" t="n">
        <v>0</v>
      </c>
      <c r="O74" s="41" t="n">
        <v>0</v>
      </c>
      <c r="P74" s="41" t="n">
        <v>0</v>
      </c>
      <c r="Q74" s="41" t="n">
        <v>0</v>
      </c>
      <c r="R74" s="41" t="n">
        <v>0</v>
      </c>
      <c r="S74" s="41" t="n">
        <v>0</v>
      </c>
      <c r="T74" s="41" t="n">
        <v>0</v>
      </c>
      <c r="U74" s="41" t="n">
        <v>0</v>
      </c>
      <c r="V74" s="41" t="n">
        <v>0</v>
      </c>
      <c r="W74" s="41" t="n">
        <v>0</v>
      </c>
      <c r="X74" s="42" t="n">
        <v>0</v>
      </c>
    </row>
    <row r="75" customFormat="false" ht="15" hidden="false" customHeight="true" outlineLevel="0" collapsed="false">
      <c r="A75" s="21"/>
      <c r="B75" s="56"/>
      <c r="C75" s="33" t="n">
        <v>72</v>
      </c>
      <c r="D75" s="43" t="s">
        <v>25</v>
      </c>
      <c r="E75" s="35" t="s">
        <v>21</v>
      </c>
      <c r="F75" s="36" t="s">
        <v>82</v>
      </c>
      <c r="G75" s="36" t="s">
        <v>11</v>
      </c>
      <c r="H75" s="36" t="n">
        <v>30</v>
      </c>
      <c r="I75" s="36" t="n">
        <v>20</v>
      </c>
      <c r="J75" s="37" t="n">
        <v>65</v>
      </c>
      <c r="K75" s="38" t="n">
        <v>3</v>
      </c>
      <c r="L75" s="39" t="n">
        <f aca="false">K75-(SUM(N75:N75))</f>
        <v>3</v>
      </c>
      <c r="M75" s="40" t="str">
        <f aca="false">IF(L75&lt;0,"ATENÇÃO","OK")</f>
        <v>OK</v>
      </c>
      <c r="N75" s="41" t="n">
        <v>0</v>
      </c>
      <c r="O75" s="41" t="n">
        <v>0</v>
      </c>
      <c r="P75" s="41" t="n">
        <v>0</v>
      </c>
      <c r="Q75" s="41" t="n">
        <v>0</v>
      </c>
      <c r="R75" s="41" t="n">
        <v>0</v>
      </c>
      <c r="S75" s="41" t="n">
        <v>0</v>
      </c>
      <c r="T75" s="41" t="n">
        <v>0</v>
      </c>
      <c r="U75" s="41" t="n">
        <v>0</v>
      </c>
      <c r="V75" s="41" t="n">
        <v>0</v>
      </c>
      <c r="W75" s="41" t="n">
        <v>0</v>
      </c>
      <c r="X75" s="42" t="n">
        <v>0</v>
      </c>
    </row>
    <row r="76" customFormat="false" ht="15" hidden="false" customHeight="true" outlineLevel="0" collapsed="false">
      <c r="A76" s="21"/>
      <c r="B76" s="56"/>
      <c r="C76" s="33" t="n">
        <v>73</v>
      </c>
      <c r="D76" s="43" t="s">
        <v>26</v>
      </c>
      <c r="E76" s="35" t="s">
        <v>21</v>
      </c>
      <c r="F76" s="36" t="s">
        <v>82</v>
      </c>
      <c r="G76" s="36" t="s">
        <v>11</v>
      </c>
      <c r="H76" s="36" t="n">
        <v>30</v>
      </c>
      <c r="I76" s="36" t="n">
        <v>20</v>
      </c>
      <c r="J76" s="37" t="n">
        <v>56</v>
      </c>
      <c r="K76" s="38" t="n">
        <v>14</v>
      </c>
      <c r="L76" s="39" t="n">
        <f aca="false">K76-(SUM(N76:N76))</f>
        <v>14</v>
      </c>
      <c r="M76" s="40" t="str">
        <f aca="false">IF(L76&lt;0,"ATENÇÃO","OK")</f>
        <v>OK</v>
      </c>
      <c r="N76" s="41" t="n">
        <v>0</v>
      </c>
      <c r="O76" s="41" t="n">
        <v>0</v>
      </c>
      <c r="P76" s="41" t="n">
        <v>0</v>
      </c>
      <c r="Q76" s="41" t="n">
        <v>0</v>
      </c>
      <c r="R76" s="41" t="n">
        <v>0</v>
      </c>
      <c r="S76" s="41" t="n">
        <v>0</v>
      </c>
      <c r="T76" s="41" t="n">
        <v>0</v>
      </c>
      <c r="U76" s="41" t="n">
        <v>0</v>
      </c>
      <c r="V76" s="41" t="n">
        <v>0</v>
      </c>
      <c r="W76" s="41" t="n">
        <v>0</v>
      </c>
      <c r="X76" s="42" t="n">
        <v>0</v>
      </c>
    </row>
    <row r="77" customFormat="false" ht="15" hidden="false" customHeight="true" outlineLevel="0" collapsed="false">
      <c r="A77" s="21"/>
      <c r="B77" s="56"/>
      <c r="C77" s="33" t="n">
        <v>74</v>
      </c>
      <c r="D77" s="43" t="s">
        <v>30</v>
      </c>
      <c r="E77" s="35" t="s">
        <v>21</v>
      </c>
      <c r="F77" s="36" t="s">
        <v>82</v>
      </c>
      <c r="G77" s="36" t="s">
        <v>11</v>
      </c>
      <c r="H77" s="36" t="n">
        <v>30</v>
      </c>
      <c r="I77" s="36" t="n">
        <v>20</v>
      </c>
      <c r="J77" s="37" t="n">
        <v>40</v>
      </c>
      <c r="K77" s="38" t="n">
        <v>3</v>
      </c>
      <c r="L77" s="39" t="n">
        <f aca="false">K77-(SUM(N77:N77))</f>
        <v>3</v>
      </c>
      <c r="M77" s="40" t="str">
        <f aca="false">IF(L77&lt;0,"ATENÇÃO","OK")</f>
        <v>OK</v>
      </c>
      <c r="N77" s="41" t="n">
        <v>0</v>
      </c>
      <c r="O77" s="41" t="n">
        <v>0</v>
      </c>
      <c r="P77" s="41" t="n">
        <v>0</v>
      </c>
      <c r="Q77" s="41" t="n">
        <v>0</v>
      </c>
      <c r="R77" s="41" t="n">
        <v>0</v>
      </c>
      <c r="S77" s="41" t="n">
        <v>0</v>
      </c>
      <c r="T77" s="41" t="n">
        <v>0</v>
      </c>
      <c r="U77" s="41" t="n">
        <v>0</v>
      </c>
      <c r="V77" s="41" t="n">
        <v>0</v>
      </c>
      <c r="W77" s="41" t="n">
        <v>0</v>
      </c>
      <c r="X77" s="42" t="n">
        <v>0</v>
      </c>
    </row>
    <row r="78" customFormat="false" ht="15" hidden="false" customHeight="true" outlineLevel="0" collapsed="false">
      <c r="A78" s="21"/>
      <c r="B78" s="56"/>
      <c r="C78" s="33" t="n">
        <v>75</v>
      </c>
      <c r="D78" s="43" t="s">
        <v>84</v>
      </c>
      <c r="E78" s="35" t="s">
        <v>41</v>
      </c>
      <c r="F78" s="36" t="s">
        <v>82</v>
      </c>
      <c r="G78" s="36" t="s">
        <v>11</v>
      </c>
      <c r="H78" s="36" t="n">
        <v>30</v>
      </c>
      <c r="I78" s="36" t="n">
        <v>20</v>
      </c>
      <c r="J78" s="37" t="n">
        <v>40</v>
      </c>
      <c r="K78" s="38" t="n">
        <v>16</v>
      </c>
      <c r="L78" s="39" t="n">
        <f aca="false">K78-(SUM(N78:N78))</f>
        <v>16</v>
      </c>
      <c r="M78" s="40" t="str">
        <f aca="false">IF(L78&lt;0,"ATENÇÃO","OK")</f>
        <v>OK</v>
      </c>
      <c r="N78" s="41" t="n">
        <v>0</v>
      </c>
      <c r="O78" s="41" t="n">
        <v>0</v>
      </c>
      <c r="P78" s="41" t="n">
        <v>0</v>
      </c>
      <c r="Q78" s="41" t="n">
        <v>0</v>
      </c>
      <c r="R78" s="41" t="n">
        <v>0</v>
      </c>
      <c r="S78" s="41" t="n">
        <v>0</v>
      </c>
      <c r="T78" s="41" t="n">
        <v>0</v>
      </c>
      <c r="U78" s="41" t="n">
        <v>0</v>
      </c>
      <c r="V78" s="41" t="n">
        <v>0</v>
      </c>
      <c r="W78" s="41" t="n">
        <v>0</v>
      </c>
      <c r="X78" s="42" t="n">
        <v>0</v>
      </c>
    </row>
    <row r="79" customFormat="false" ht="15" hidden="false" customHeight="true" outlineLevel="0" collapsed="false">
      <c r="A79" s="21"/>
      <c r="B79" s="56"/>
      <c r="C79" s="33" t="n">
        <v>76</v>
      </c>
      <c r="D79" s="43" t="s">
        <v>43</v>
      </c>
      <c r="E79" s="35" t="s">
        <v>41</v>
      </c>
      <c r="F79" s="36" t="s">
        <v>82</v>
      </c>
      <c r="G79" s="36" t="s">
        <v>11</v>
      </c>
      <c r="H79" s="36" t="n">
        <v>30</v>
      </c>
      <c r="I79" s="36" t="n">
        <v>20</v>
      </c>
      <c r="J79" s="37" t="n">
        <v>20</v>
      </c>
      <c r="K79" s="38" t="n">
        <v>8</v>
      </c>
      <c r="L79" s="39" t="n">
        <f aca="false">K79-(SUM(N79:N79))</f>
        <v>8</v>
      </c>
      <c r="M79" s="40" t="str">
        <f aca="false">IF(L79&lt;0,"ATENÇÃO","OK")</f>
        <v>OK</v>
      </c>
      <c r="N79" s="41" t="n">
        <v>0</v>
      </c>
      <c r="O79" s="41" t="n">
        <v>0</v>
      </c>
      <c r="P79" s="41" t="n">
        <v>0</v>
      </c>
      <c r="Q79" s="41" t="n">
        <v>0</v>
      </c>
      <c r="R79" s="41" t="n">
        <v>0</v>
      </c>
      <c r="S79" s="41" t="n">
        <v>0</v>
      </c>
      <c r="T79" s="41" t="n">
        <v>0</v>
      </c>
      <c r="U79" s="41" t="n">
        <v>0</v>
      </c>
      <c r="V79" s="41" t="n">
        <v>0</v>
      </c>
      <c r="W79" s="41" t="n">
        <v>0</v>
      </c>
      <c r="X79" s="42" t="n">
        <v>0</v>
      </c>
    </row>
    <row r="80" customFormat="false" ht="15" hidden="false" customHeight="true" outlineLevel="0" collapsed="false">
      <c r="A80" s="21"/>
      <c r="B80" s="56"/>
      <c r="C80" s="33" t="n">
        <v>77</v>
      </c>
      <c r="D80" s="43" t="s">
        <v>44</v>
      </c>
      <c r="E80" s="35" t="s">
        <v>41</v>
      </c>
      <c r="F80" s="36" t="s">
        <v>82</v>
      </c>
      <c r="G80" s="36" t="s">
        <v>11</v>
      </c>
      <c r="H80" s="36" t="n">
        <v>30</v>
      </c>
      <c r="I80" s="36" t="n">
        <v>20</v>
      </c>
      <c r="J80" s="37" t="n">
        <v>20</v>
      </c>
      <c r="K80" s="38" t="n">
        <v>14</v>
      </c>
      <c r="L80" s="39" t="n">
        <f aca="false">K80-(SUM(N80:N80))</f>
        <v>14</v>
      </c>
      <c r="M80" s="40" t="str">
        <f aca="false">IF(L80&lt;0,"ATENÇÃO","OK")</f>
        <v>OK</v>
      </c>
      <c r="N80" s="41" t="n">
        <v>0</v>
      </c>
      <c r="O80" s="41" t="n">
        <v>0</v>
      </c>
      <c r="P80" s="41" t="n">
        <v>0</v>
      </c>
      <c r="Q80" s="41" t="n">
        <v>0</v>
      </c>
      <c r="R80" s="41" t="n">
        <v>0</v>
      </c>
      <c r="S80" s="41" t="n">
        <v>0</v>
      </c>
      <c r="T80" s="41" t="n">
        <v>0</v>
      </c>
      <c r="U80" s="41" t="n">
        <v>0</v>
      </c>
      <c r="V80" s="41" t="n">
        <v>0</v>
      </c>
      <c r="W80" s="41" t="n">
        <v>0</v>
      </c>
      <c r="X80" s="42" t="n">
        <v>0</v>
      </c>
    </row>
    <row r="81" customFormat="false" ht="15" hidden="false" customHeight="true" outlineLevel="0" collapsed="false">
      <c r="A81" s="21"/>
      <c r="B81" s="56"/>
      <c r="C81" s="33" t="n">
        <v>78</v>
      </c>
      <c r="D81" s="34" t="s">
        <v>45</v>
      </c>
      <c r="E81" s="35" t="s">
        <v>41</v>
      </c>
      <c r="F81" s="36" t="s">
        <v>82</v>
      </c>
      <c r="G81" s="36" t="s">
        <v>11</v>
      </c>
      <c r="H81" s="36" t="n">
        <v>30</v>
      </c>
      <c r="I81" s="36" t="n">
        <v>20</v>
      </c>
      <c r="J81" s="37" t="n">
        <v>25</v>
      </c>
      <c r="K81" s="38" t="n">
        <v>8</v>
      </c>
      <c r="L81" s="39" t="n">
        <f aca="false">K81-(SUM(N81:N81))</f>
        <v>8</v>
      </c>
      <c r="M81" s="40" t="str">
        <f aca="false">IF(L81&lt;0,"ATENÇÃO","OK")</f>
        <v>OK</v>
      </c>
      <c r="N81" s="41" t="n">
        <v>0</v>
      </c>
      <c r="O81" s="41" t="n">
        <v>0</v>
      </c>
      <c r="P81" s="41" t="n">
        <v>0</v>
      </c>
      <c r="Q81" s="41" t="n">
        <v>0</v>
      </c>
      <c r="R81" s="41" t="n">
        <v>0</v>
      </c>
      <c r="S81" s="41" t="n">
        <v>0</v>
      </c>
      <c r="T81" s="41" t="n">
        <v>0</v>
      </c>
      <c r="U81" s="41" t="n">
        <v>0</v>
      </c>
      <c r="V81" s="41" t="n">
        <v>0</v>
      </c>
      <c r="W81" s="41" t="n">
        <v>0</v>
      </c>
      <c r="X81" s="42" t="n">
        <v>0</v>
      </c>
    </row>
    <row r="82" customFormat="false" ht="15" hidden="false" customHeight="true" outlineLevel="0" collapsed="false">
      <c r="A82" s="21"/>
      <c r="B82" s="56"/>
      <c r="C82" s="45" t="n">
        <v>79</v>
      </c>
      <c r="D82" s="59" t="s">
        <v>46</v>
      </c>
      <c r="E82" s="47" t="s">
        <v>41</v>
      </c>
      <c r="F82" s="48" t="s">
        <v>82</v>
      </c>
      <c r="G82" s="48" t="s">
        <v>11</v>
      </c>
      <c r="H82" s="48" t="n">
        <v>30</v>
      </c>
      <c r="I82" s="48" t="n">
        <v>20</v>
      </c>
      <c r="J82" s="49" t="n">
        <v>23</v>
      </c>
      <c r="K82" s="50" t="n">
        <v>3</v>
      </c>
      <c r="L82" s="51" t="n">
        <f aca="false">K82-(SUM(N82:N82))</f>
        <v>3</v>
      </c>
      <c r="M82" s="52" t="str">
        <f aca="false">IF(L82&lt;0,"ATENÇÃO","OK")</f>
        <v>OK</v>
      </c>
      <c r="N82" s="53" t="n">
        <v>0</v>
      </c>
      <c r="O82" s="53" t="n">
        <v>0</v>
      </c>
      <c r="P82" s="53" t="n">
        <v>0</v>
      </c>
      <c r="Q82" s="53" t="n">
        <v>0</v>
      </c>
      <c r="R82" s="53" t="n">
        <v>0</v>
      </c>
      <c r="S82" s="53" t="n">
        <v>0</v>
      </c>
      <c r="T82" s="53" t="n">
        <v>0</v>
      </c>
      <c r="U82" s="53" t="n">
        <v>0</v>
      </c>
      <c r="V82" s="53" t="n">
        <v>0</v>
      </c>
      <c r="W82" s="53" t="n">
        <v>0</v>
      </c>
      <c r="X82" s="54" t="n">
        <v>0</v>
      </c>
    </row>
    <row r="83" customFormat="false" ht="15.75" hidden="false" customHeight="true" outlineLevel="0" collapsed="false">
      <c r="A83" s="21" t="s">
        <v>52</v>
      </c>
      <c r="B83" s="56" t="n">
        <v>4</v>
      </c>
      <c r="C83" s="23" t="n">
        <v>80</v>
      </c>
      <c r="D83" s="57" t="s">
        <v>20</v>
      </c>
      <c r="E83" s="25" t="s">
        <v>21</v>
      </c>
      <c r="F83" s="26" t="s">
        <v>53</v>
      </c>
      <c r="G83" s="26" t="s">
        <v>11</v>
      </c>
      <c r="H83" s="26" t="n">
        <v>30</v>
      </c>
      <c r="I83" s="26" t="n">
        <v>20</v>
      </c>
      <c r="J83" s="27" t="n">
        <v>353</v>
      </c>
      <c r="K83" s="28" t="n">
        <v>10</v>
      </c>
      <c r="L83" s="29" t="n">
        <f aca="false">K83-(SUM(N83:N83))</f>
        <v>10</v>
      </c>
      <c r="M83" s="30" t="str">
        <f aca="false">IF(L83&lt;0,"ATENÇÃO","OK")</f>
        <v>OK</v>
      </c>
      <c r="N83" s="31" t="n">
        <v>0</v>
      </c>
      <c r="O83" s="31" t="n">
        <v>0</v>
      </c>
      <c r="P83" s="31" t="n">
        <v>0</v>
      </c>
      <c r="Q83" s="31" t="n">
        <v>0</v>
      </c>
      <c r="R83" s="31" t="n">
        <v>0</v>
      </c>
      <c r="S83" s="31" t="n">
        <v>0</v>
      </c>
      <c r="T83" s="31" t="n">
        <v>0</v>
      </c>
      <c r="U83" s="31" t="n">
        <v>0</v>
      </c>
      <c r="V83" s="31" t="n">
        <v>0</v>
      </c>
      <c r="W83" s="31" t="n">
        <v>0</v>
      </c>
      <c r="X83" s="32" t="n">
        <v>0</v>
      </c>
    </row>
    <row r="84" customFormat="false" ht="15" hidden="false" customHeight="true" outlineLevel="0" collapsed="false">
      <c r="A84" s="21"/>
      <c r="B84" s="56"/>
      <c r="C84" s="33" t="n">
        <v>81</v>
      </c>
      <c r="D84" s="34" t="s">
        <v>23</v>
      </c>
      <c r="E84" s="35" t="s">
        <v>21</v>
      </c>
      <c r="F84" s="36" t="s">
        <v>52</v>
      </c>
      <c r="G84" s="36" t="s">
        <v>11</v>
      </c>
      <c r="H84" s="36" t="n">
        <v>30</v>
      </c>
      <c r="I84" s="36" t="n">
        <v>20</v>
      </c>
      <c r="J84" s="37" t="n">
        <v>106.2</v>
      </c>
      <c r="K84" s="38" t="n">
        <v>8</v>
      </c>
      <c r="L84" s="39" t="n">
        <f aca="false">K84-(SUM(N84:N84))</f>
        <v>8</v>
      </c>
      <c r="M84" s="40" t="str">
        <f aca="false">IF(L84&lt;0,"ATENÇÃO","OK")</f>
        <v>OK</v>
      </c>
      <c r="N84" s="41" t="n">
        <v>0</v>
      </c>
      <c r="O84" s="41" t="n">
        <v>0</v>
      </c>
      <c r="P84" s="41" t="n">
        <v>0</v>
      </c>
      <c r="Q84" s="41" t="n">
        <v>0</v>
      </c>
      <c r="R84" s="41" t="n">
        <v>0</v>
      </c>
      <c r="S84" s="41" t="n">
        <v>0</v>
      </c>
      <c r="T84" s="41" t="n">
        <v>0</v>
      </c>
      <c r="U84" s="41" t="n">
        <v>0</v>
      </c>
      <c r="V84" s="41" t="n">
        <v>0</v>
      </c>
      <c r="W84" s="41" t="n">
        <v>0</v>
      </c>
      <c r="X84" s="42" t="n">
        <v>0</v>
      </c>
    </row>
    <row r="85" customFormat="false" ht="33" hidden="false" customHeight="true" outlineLevel="0" collapsed="false">
      <c r="A85" s="21"/>
      <c r="B85" s="56"/>
      <c r="C85" s="33" t="n">
        <v>82</v>
      </c>
      <c r="D85" s="43" t="s">
        <v>25</v>
      </c>
      <c r="E85" s="35" t="s">
        <v>21</v>
      </c>
      <c r="F85" s="36" t="s">
        <v>52</v>
      </c>
      <c r="G85" s="36" t="s">
        <v>11</v>
      </c>
      <c r="H85" s="36" t="n">
        <v>30</v>
      </c>
      <c r="I85" s="36" t="n">
        <v>20</v>
      </c>
      <c r="J85" s="37" t="n">
        <v>65.8</v>
      </c>
      <c r="K85" s="38" t="n">
        <v>96</v>
      </c>
      <c r="L85" s="39" t="n">
        <f aca="false">K85-(SUM(N85:N85))</f>
        <v>96</v>
      </c>
      <c r="M85" s="40" t="str">
        <f aca="false">IF(L85&lt;0,"ATENÇÃO","OK")</f>
        <v>OK</v>
      </c>
      <c r="N85" s="41" t="n">
        <v>0</v>
      </c>
      <c r="O85" s="41" t="n">
        <v>0</v>
      </c>
      <c r="P85" s="41" t="n">
        <v>0</v>
      </c>
      <c r="Q85" s="41" t="n">
        <v>0</v>
      </c>
      <c r="R85" s="41" t="n">
        <v>0</v>
      </c>
      <c r="S85" s="41" t="n">
        <v>0</v>
      </c>
      <c r="T85" s="41" t="n">
        <v>0</v>
      </c>
      <c r="U85" s="41" t="n">
        <v>0</v>
      </c>
      <c r="V85" s="41" t="n">
        <v>0</v>
      </c>
      <c r="W85" s="41" t="n">
        <v>0</v>
      </c>
      <c r="X85" s="42" t="n">
        <v>0</v>
      </c>
    </row>
    <row r="86" customFormat="false" ht="15" hidden="false" customHeight="true" outlineLevel="0" collapsed="false">
      <c r="A86" s="21"/>
      <c r="B86" s="56"/>
      <c r="C86" s="33" t="n">
        <v>83</v>
      </c>
      <c r="D86" s="43" t="s">
        <v>30</v>
      </c>
      <c r="E86" s="35" t="s">
        <v>21</v>
      </c>
      <c r="F86" s="36" t="s">
        <v>52</v>
      </c>
      <c r="G86" s="36" t="s">
        <v>11</v>
      </c>
      <c r="H86" s="36" t="n">
        <v>30</v>
      </c>
      <c r="I86" s="36" t="n">
        <v>20</v>
      </c>
      <c r="J86" s="37" t="n">
        <v>40.4</v>
      </c>
      <c r="K86" s="38" t="n">
        <v>6</v>
      </c>
      <c r="L86" s="39" t="n">
        <f aca="false">K86-(SUM(N86:N86))</f>
        <v>6</v>
      </c>
      <c r="M86" s="40" t="str">
        <f aca="false">IF(L86&lt;0,"ATENÇÃO","OK")</f>
        <v>OK</v>
      </c>
      <c r="N86" s="41" t="n">
        <v>0</v>
      </c>
      <c r="O86" s="41" t="n">
        <v>0</v>
      </c>
      <c r="P86" s="41" t="n">
        <v>0</v>
      </c>
      <c r="Q86" s="41" t="n">
        <v>0</v>
      </c>
      <c r="R86" s="41" t="n">
        <v>0</v>
      </c>
      <c r="S86" s="41" t="n">
        <v>0</v>
      </c>
      <c r="T86" s="41" t="n">
        <v>0</v>
      </c>
      <c r="U86" s="41" t="n">
        <v>0</v>
      </c>
      <c r="V86" s="41" t="n">
        <v>0</v>
      </c>
      <c r="W86" s="41" t="n">
        <v>0</v>
      </c>
      <c r="X86" s="42" t="n">
        <v>0</v>
      </c>
    </row>
    <row r="87" customFormat="false" ht="32.25" hidden="false" customHeight="true" outlineLevel="0" collapsed="false">
      <c r="A87" s="21"/>
      <c r="B87" s="56"/>
      <c r="C87" s="33" t="n">
        <v>84</v>
      </c>
      <c r="D87" s="34" t="s">
        <v>31</v>
      </c>
      <c r="E87" s="35" t="s">
        <v>21</v>
      </c>
      <c r="F87" s="36" t="s">
        <v>59</v>
      </c>
      <c r="G87" s="36" t="s">
        <v>11</v>
      </c>
      <c r="H87" s="36" t="n">
        <v>30</v>
      </c>
      <c r="I87" s="36" t="n">
        <v>20</v>
      </c>
      <c r="J87" s="37" t="n">
        <v>42.4</v>
      </c>
      <c r="K87" s="38" t="n">
        <v>4</v>
      </c>
      <c r="L87" s="39" t="n">
        <f aca="false">K87-(SUM(N87:N87))</f>
        <v>4</v>
      </c>
      <c r="M87" s="40" t="str">
        <f aca="false">IF(L87&lt;0,"ATENÇÃO","OK")</f>
        <v>OK</v>
      </c>
      <c r="N87" s="41" t="n">
        <v>0</v>
      </c>
      <c r="O87" s="41" t="n">
        <v>0</v>
      </c>
      <c r="P87" s="41" t="n">
        <v>0</v>
      </c>
      <c r="Q87" s="41" t="n">
        <v>0</v>
      </c>
      <c r="R87" s="41" t="n">
        <v>0</v>
      </c>
      <c r="S87" s="41" t="n">
        <v>0</v>
      </c>
      <c r="T87" s="41" t="n">
        <v>0</v>
      </c>
      <c r="U87" s="41" t="n">
        <v>0</v>
      </c>
      <c r="V87" s="41" t="n">
        <v>0</v>
      </c>
      <c r="W87" s="41" t="n">
        <v>0</v>
      </c>
      <c r="X87" s="42" t="n">
        <v>0</v>
      </c>
    </row>
    <row r="88" customFormat="false" ht="15" hidden="false" customHeight="true" outlineLevel="0" collapsed="false">
      <c r="A88" s="21"/>
      <c r="B88" s="56"/>
      <c r="C88" s="33" t="n">
        <v>85</v>
      </c>
      <c r="D88" s="43" t="s">
        <v>33</v>
      </c>
      <c r="E88" s="35" t="s">
        <v>21</v>
      </c>
      <c r="F88" s="36" t="s">
        <v>60</v>
      </c>
      <c r="G88" s="36" t="s">
        <v>11</v>
      </c>
      <c r="H88" s="36" t="n">
        <v>30</v>
      </c>
      <c r="I88" s="36" t="n">
        <v>20</v>
      </c>
      <c r="J88" s="37" t="n">
        <v>62.5</v>
      </c>
      <c r="K88" s="38" t="n">
        <v>4</v>
      </c>
      <c r="L88" s="39" t="n">
        <f aca="false">K88-(SUM(N88:N88))</f>
        <v>4</v>
      </c>
      <c r="M88" s="40" t="str">
        <f aca="false">IF(L88&lt;0,"ATENÇÃO","OK")</f>
        <v>OK</v>
      </c>
      <c r="N88" s="41" t="n">
        <v>0</v>
      </c>
      <c r="O88" s="41" t="n">
        <v>0</v>
      </c>
      <c r="P88" s="41" t="n">
        <v>0</v>
      </c>
      <c r="Q88" s="41" t="n">
        <v>0</v>
      </c>
      <c r="R88" s="41" t="n">
        <v>0</v>
      </c>
      <c r="S88" s="41" t="n">
        <v>0</v>
      </c>
      <c r="T88" s="41" t="n">
        <v>0</v>
      </c>
      <c r="U88" s="41" t="n">
        <v>0</v>
      </c>
      <c r="V88" s="41" t="n">
        <v>0</v>
      </c>
      <c r="W88" s="41" t="n">
        <v>0</v>
      </c>
      <c r="X88" s="42" t="n">
        <v>0</v>
      </c>
    </row>
    <row r="89" customFormat="false" ht="15" hidden="false" customHeight="true" outlineLevel="0" collapsed="false">
      <c r="A89" s="21"/>
      <c r="B89" s="56"/>
      <c r="C89" s="33" t="n">
        <v>86</v>
      </c>
      <c r="D89" s="34" t="s">
        <v>35</v>
      </c>
      <c r="E89" s="35" t="s">
        <v>21</v>
      </c>
      <c r="F89" s="36" t="s">
        <v>53</v>
      </c>
      <c r="G89" s="36" t="s">
        <v>11</v>
      </c>
      <c r="H89" s="36" t="n">
        <v>30</v>
      </c>
      <c r="I89" s="36" t="n">
        <v>20</v>
      </c>
      <c r="J89" s="37" t="n">
        <v>15.9</v>
      </c>
      <c r="K89" s="38" t="n">
        <v>4</v>
      </c>
      <c r="L89" s="39" t="n">
        <f aca="false">K89-(SUM(N89:N89))</f>
        <v>4</v>
      </c>
      <c r="M89" s="40" t="str">
        <f aca="false">IF(L89&lt;0,"ATENÇÃO","OK")</f>
        <v>OK</v>
      </c>
      <c r="N89" s="41" t="n">
        <v>0</v>
      </c>
      <c r="O89" s="41" t="n">
        <v>0</v>
      </c>
      <c r="P89" s="41" t="n">
        <v>0</v>
      </c>
      <c r="Q89" s="41" t="n">
        <v>0</v>
      </c>
      <c r="R89" s="41" t="n">
        <v>0</v>
      </c>
      <c r="S89" s="41" t="n">
        <v>0</v>
      </c>
      <c r="T89" s="41" t="n">
        <v>0</v>
      </c>
      <c r="U89" s="41" t="n">
        <v>0</v>
      </c>
      <c r="V89" s="41" t="n">
        <v>0</v>
      </c>
      <c r="W89" s="41" t="n">
        <v>0</v>
      </c>
      <c r="X89" s="42" t="n">
        <v>0</v>
      </c>
    </row>
    <row r="90" customFormat="false" ht="15" hidden="false" customHeight="true" outlineLevel="0" collapsed="false">
      <c r="A90" s="21"/>
      <c r="B90" s="56"/>
      <c r="C90" s="33" t="n">
        <v>87</v>
      </c>
      <c r="D90" s="34" t="s">
        <v>36</v>
      </c>
      <c r="E90" s="35" t="s">
        <v>21</v>
      </c>
      <c r="F90" s="36" t="s">
        <v>59</v>
      </c>
      <c r="G90" s="36" t="s">
        <v>11</v>
      </c>
      <c r="H90" s="36" t="n">
        <v>30</v>
      </c>
      <c r="I90" s="36" t="n">
        <v>20</v>
      </c>
      <c r="J90" s="37" t="n">
        <v>20.8</v>
      </c>
      <c r="K90" s="38" t="n">
        <v>4</v>
      </c>
      <c r="L90" s="39" t="n">
        <f aca="false">K90-(SUM(N90:N90))</f>
        <v>4</v>
      </c>
      <c r="M90" s="40" t="str">
        <f aca="false">IF(L90&lt;0,"ATENÇÃO","OK")</f>
        <v>OK</v>
      </c>
      <c r="N90" s="41" t="n">
        <v>0</v>
      </c>
      <c r="O90" s="41" t="n">
        <v>0</v>
      </c>
      <c r="P90" s="41" t="n">
        <v>0</v>
      </c>
      <c r="Q90" s="41" t="n">
        <v>0</v>
      </c>
      <c r="R90" s="41" t="n">
        <v>0</v>
      </c>
      <c r="S90" s="41" t="n">
        <v>0</v>
      </c>
      <c r="T90" s="41" t="n">
        <v>0</v>
      </c>
      <c r="U90" s="41" t="n">
        <v>0</v>
      </c>
      <c r="V90" s="41" t="n">
        <v>0</v>
      </c>
      <c r="W90" s="41" t="n">
        <v>0</v>
      </c>
      <c r="X90" s="42" t="n">
        <v>0</v>
      </c>
    </row>
    <row r="91" customFormat="false" ht="15" hidden="false" customHeight="true" outlineLevel="0" collapsed="false">
      <c r="A91" s="21"/>
      <c r="B91" s="56"/>
      <c r="C91" s="33" t="n">
        <v>88</v>
      </c>
      <c r="D91" s="34" t="s">
        <v>37</v>
      </c>
      <c r="E91" s="35" t="s">
        <v>21</v>
      </c>
      <c r="F91" s="36" t="s">
        <v>53</v>
      </c>
      <c r="G91" s="36" t="s">
        <v>11</v>
      </c>
      <c r="H91" s="36" t="n">
        <v>30</v>
      </c>
      <c r="I91" s="36" t="n">
        <v>20</v>
      </c>
      <c r="J91" s="37" t="n">
        <v>34.3</v>
      </c>
      <c r="K91" s="38" t="n">
        <v>4</v>
      </c>
      <c r="L91" s="39" t="n">
        <f aca="false">K91-(SUM(N91:N91))</f>
        <v>4</v>
      </c>
      <c r="M91" s="40" t="str">
        <f aca="false">IF(L91&lt;0,"ATENÇÃO","OK")</f>
        <v>OK</v>
      </c>
      <c r="N91" s="41" t="n">
        <v>0</v>
      </c>
      <c r="O91" s="41" t="n">
        <v>0</v>
      </c>
      <c r="P91" s="41" t="n">
        <v>0</v>
      </c>
      <c r="Q91" s="41" t="n">
        <v>0</v>
      </c>
      <c r="R91" s="41" t="n">
        <v>0</v>
      </c>
      <c r="S91" s="41" t="n">
        <v>0</v>
      </c>
      <c r="T91" s="41" t="n">
        <v>0</v>
      </c>
      <c r="U91" s="41" t="n">
        <v>0</v>
      </c>
      <c r="V91" s="41" t="n">
        <v>0</v>
      </c>
      <c r="W91" s="41" t="n">
        <v>0</v>
      </c>
      <c r="X91" s="42" t="n">
        <v>0</v>
      </c>
    </row>
    <row r="92" customFormat="false" ht="15" hidden="false" customHeight="true" outlineLevel="0" collapsed="false">
      <c r="A92" s="21"/>
      <c r="B92" s="56"/>
      <c r="C92" s="33" t="n">
        <v>89</v>
      </c>
      <c r="D92" s="34" t="s">
        <v>38</v>
      </c>
      <c r="E92" s="35" t="s">
        <v>21</v>
      </c>
      <c r="F92" s="36" t="s">
        <v>61</v>
      </c>
      <c r="G92" s="36" t="s">
        <v>11</v>
      </c>
      <c r="H92" s="36" t="n">
        <v>30</v>
      </c>
      <c r="I92" s="36" t="n">
        <v>20</v>
      </c>
      <c r="J92" s="37" t="n">
        <v>10.4</v>
      </c>
      <c r="K92" s="38" t="n">
        <v>4</v>
      </c>
      <c r="L92" s="39" t="n">
        <f aca="false">K92-(SUM(N92:N92))</f>
        <v>4</v>
      </c>
      <c r="M92" s="40" t="str">
        <f aca="false">IF(L92&lt;0,"ATENÇÃO","OK")</f>
        <v>OK</v>
      </c>
      <c r="N92" s="41" t="n">
        <v>0</v>
      </c>
      <c r="O92" s="41" t="n">
        <v>0</v>
      </c>
      <c r="P92" s="41" t="n">
        <v>0</v>
      </c>
      <c r="Q92" s="41" t="n">
        <v>0</v>
      </c>
      <c r="R92" s="41" t="n">
        <v>0</v>
      </c>
      <c r="S92" s="41" t="n">
        <v>0</v>
      </c>
      <c r="T92" s="41" t="n">
        <v>0</v>
      </c>
      <c r="U92" s="41" t="n">
        <v>0</v>
      </c>
      <c r="V92" s="41" t="n">
        <v>0</v>
      </c>
      <c r="W92" s="41" t="n">
        <v>0</v>
      </c>
      <c r="X92" s="42" t="n">
        <v>0</v>
      </c>
    </row>
    <row r="93" customFormat="false" ht="33" hidden="false" customHeight="true" outlineLevel="0" collapsed="false">
      <c r="A93" s="21"/>
      <c r="B93" s="56"/>
      <c r="C93" s="33" t="n">
        <v>90</v>
      </c>
      <c r="D93" s="43" t="s">
        <v>40</v>
      </c>
      <c r="E93" s="35" t="s">
        <v>41</v>
      </c>
      <c r="F93" s="36" t="s">
        <v>52</v>
      </c>
      <c r="G93" s="36" t="s">
        <v>11</v>
      </c>
      <c r="H93" s="36" t="n">
        <v>30</v>
      </c>
      <c r="I93" s="36" t="n">
        <v>20</v>
      </c>
      <c r="J93" s="37" t="n">
        <v>1408.95</v>
      </c>
      <c r="K93" s="38" t="n">
        <v>2</v>
      </c>
      <c r="L93" s="39" t="n">
        <f aca="false">K93-(SUM(N93:N93))</f>
        <v>2</v>
      </c>
      <c r="M93" s="40" t="str">
        <f aca="false">IF(L93&lt;0,"ATENÇÃO","OK")</f>
        <v>OK</v>
      </c>
      <c r="N93" s="41" t="n">
        <v>0</v>
      </c>
      <c r="O93" s="41" t="n">
        <v>0</v>
      </c>
      <c r="P93" s="41" t="n">
        <v>0</v>
      </c>
      <c r="Q93" s="41" t="n">
        <v>0</v>
      </c>
      <c r="R93" s="41" t="n">
        <v>0</v>
      </c>
      <c r="S93" s="41" t="n">
        <v>0</v>
      </c>
      <c r="T93" s="41" t="n">
        <v>0</v>
      </c>
      <c r="U93" s="41" t="n">
        <v>0</v>
      </c>
      <c r="V93" s="41" t="n">
        <v>0</v>
      </c>
      <c r="W93" s="41" t="n">
        <v>0</v>
      </c>
      <c r="X93" s="42" t="n">
        <v>0</v>
      </c>
    </row>
    <row r="94" customFormat="false" ht="15" hidden="false" customHeight="true" outlineLevel="0" collapsed="false">
      <c r="A94" s="21"/>
      <c r="B94" s="56"/>
      <c r="C94" s="33" t="n">
        <v>91</v>
      </c>
      <c r="D94" s="43" t="s">
        <v>42</v>
      </c>
      <c r="E94" s="35" t="s">
        <v>41</v>
      </c>
      <c r="F94" s="36" t="s">
        <v>52</v>
      </c>
      <c r="G94" s="36" t="s">
        <v>11</v>
      </c>
      <c r="H94" s="36" t="n">
        <v>30</v>
      </c>
      <c r="I94" s="36" t="n">
        <v>20</v>
      </c>
      <c r="J94" s="37" t="n">
        <v>35.8</v>
      </c>
      <c r="K94" s="38" t="n">
        <v>20</v>
      </c>
      <c r="L94" s="39" t="n">
        <f aca="false">K94-(SUM(N94:N94))</f>
        <v>20</v>
      </c>
      <c r="M94" s="40" t="str">
        <f aca="false">IF(L94&lt;0,"ATENÇÃO","OK")</f>
        <v>OK</v>
      </c>
      <c r="N94" s="41" t="n">
        <v>0</v>
      </c>
      <c r="O94" s="41" t="n">
        <v>0</v>
      </c>
      <c r="P94" s="41" t="n">
        <v>0</v>
      </c>
      <c r="Q94" s="41" t="n">
        <v>0</v>
      </c>
      <c r="R94" s="41" t="n">
        <v>0</v>
      </c>
      <c r="S94" s="41" t="n">
        <v>0</v>
      </c>
      <c r="T94" s="41" t="n">
        <v>0</v>
      </c>
      <c r="U94" s="41" t="n">
        <v>0</v>
      </c>
      <c r="V94" s="41" t="n">
        <v>0</v>
      </c>
      <c r="W94" s="41" t="n">
        <v>0</v>
      </c>
      <c r="X94" s="42" t="n">
        <v>0</v>
      </c>
    </row>
    <row r="95" customFormat="false" ht="15" hidden="false" customHeight="false" outlineLevel="0" collapsed="false">
      <c r="A95" s="21"/>
      <c r="B95" s="56"/>
      <c r="C95" s="33" t="n">
        <v>92</v>
      </c>
      <c r="D95" s="34" t="s">
        <v>43</v>
      </c>
      <c r="E95" s="35" t="s">
        <v>41</v>
      </c>
      <c r="F95" s="36" t="s">
        <v>52</v>
      </c>
      <c r="G95" s="36" t="s">
        <v>11</v>
      </c>
      <c r="H95" s="36" t="n">
        <v>30</v>
      </c>
      <c r="I95" s="36" t="n">
        <v>20</v>
      </c>
      <c r="J95" s="37" t="n">
        <v>19.9</v>
      </c>
      <c r="K95" s="38" t="n">
        <v>6</v>
      </c>
      <c r="L95" s="39" t="n">
        <f aca="false">K95-(SUM(N95:N95))</f>
        <v>6</v>
      </c>
      <c r="M95" s="40" t="str">
        <f aca="false">IF(L95&lt;0,"ATENÇÃO","OK")</f>
        <v>OK</v>
      </c>
      <c r="N95" s="41" t="n">
        <v>0</v>
      </c>
      <c r="O95" s="41" t="n">
        <v>0</v>
      </c>
      <c r="P95" s="41" t="n">
        <v>0</v>
      </c>
      <c r="Q95" s="41" t="n">
        <v>0</v>
      </c>
      <c r="R95" s="41" t="n">
        <v>0</v>
      </c>
      <c r="S95" s="41" t="n">
        <v>0</v>
      </c>
      <c r="T95" s="41" t="n">
        <v>0</v>
      </c>
      <c r="U95" s="41" t="n">
        <v>0</v>
      </c>
      <c r="V95" s="41" t="n">
        <v>0</v>
      </c>
      <c r="W95" s="41" t="n">
        <v>0</v>
      </c>
      <c r="X95" s="42" t="n">
        <v>0</v>
      </c>
    </row>
    <row r="96" customFormat="false" ht="15" hidden="false" customHeight="true" outlineLevel="0" collapsed="false">
      <c r="A96" s="21"/>
      <c r="B96" s="56"/>
      <c r="C96" s="33" t="n">
        <v>93</v>
      </c>
      <c r="D96" s="34" t="s">
        <v>45</v>
      </c>
      <c r="E96" s="35" t="s">
        <v>41</v>
      </c>
      <c r="F96" s="36" t="s">
        <v>52</v>
      </c>
      <c r="G96" s="36" t="s">
        <v>11</v>
      </c>
      <c r="H96" s="36" t="n">
        <v>30</v>
      </c>
      <c r="I96" s="36" t="n">
        <v>20</v>
      </c>
      <c r="J96" s="37" t="n">
        <v>25</v>
      </c>
      <c r="K96" s="38" t="n">
        <v>16</v>
      </c>
      <c r="L96" s="39" t="n">
        <f aca="false">K96-(SUM(N96:N96))</f>
        <v>16</v>
      </c>
      <c r="M96" s="40" t="str">
        <f aca="false">IF(L96&lt;0,"ATENÇÃO","OK")</f>
        <v>OK</v>
      </c>
      <c r="N96" s="41" t="n">
        <v>0</v>
      </c>
      <c r="O96" s="41" t="n">
        <v>0</v>
      </c>
      <c r="P96" s="41" t="n">
        <v>0</v>
      </c>
      <c r="Q96" s="41" t="n">
        <v>0</v>
      </c>
      <c r="R96" s="41" t="n">
        <v>0</v>
      </c>
      <c r="S96" s="41" t="n">
        <v>0</v>
      </c>
      <c r="T96" s="41" t="n">
        <v>0</v>
      </c>
      <c r="U96" s="41" t="n">
        <v>0</v>
      </c>
      <c r="V96" s="41" t="n">
        <v>0</v>
      </c>
      <c r="W96" s="41" t="n">
        <v>0</v>
      </c>
      <c r="X96" s="42" t="n">
        <v>0</v>
      </c>
    </row>
    <row r="97" customFormat="false" ht="15" hidden="false" customHeight="true" outlineLevel="0" collapsed="false">
      <c r="A97" s="21"/>
      <c r="B97" s="56"/>
      <c r="C97" s="33" t="n">
        <v>94</v>
      </c>
      <c r="D97" s="34" t="s">
        <v>46</v>
      </c>
      <c r="E97" s="44" t="s">
        <v>41</v>
      </c>
      <c r="F97" s="36" t="s">
        <v>52</v>
      </c>
      <c r="G97" s="36" t="s">
        <v>11</v>
      </c>
      <c r="H97" s="36" t="n">
        <v>30</v>
      </c>
      <c r="I97" s="36" t="n">
        <v>20</v>
      </c>
      <c r="J97" s="37" t="n">
        <v>20.9</v>
      </c>
      <c r="K97" s="38" t="n">
        <v>3</v>
      </c>
      <c r="L97" s="39" t="n">
        <f aca="false">K97-(SUM(N97:N97))</f>
        <v>3</v>
      </c>
      <c r="M97" s="40" t="str">
        <f aca="false">IF(L97&lt;0,"ATENÇÃO","OK")</f>
        <v>OK</v>
      </c>
      <c r="N97" s="41" t="n">
        <v>0</v>
      </c>
      <c r="O97" s="41" t="n">
        <v>0</v>
      </c>
      <c r="P97" s="41" t="n">
        <v>0</v>
      </c>
      <c r="Q97" s="41" t="n">
        <v>0</v>
      </c>
      <c r="R97" s="41" t="n">
        <v>0</v>
      </c>
      <c r="S97" s="41" t="n">
        <v>0</v>
      </c>
      <c r="T97" s="41" t="n">
        <v>0</v>
      </c>
      <c r="U97" s="41" t="n">
        <v>0</v>
      </c>
      <c r="V97" s="41" t="n">
        <v>0</v>
      </c>
      <c r="W97" s="41" t="n">
        <v>0</v>
      </c>
      <c r="X97" s="42" t="n">
        <v>0</v>
      </c>
    </row>
    <row r="98" customFormat="false" ht="36" hidden="false" customHeight="true" outlineLevel="0" collapsed="false">
      <c r="A98" s="21"/>
      <c r="B98" s="56"/>
      <c r="C98" s="33" t="n">
        <v>95</v>
      </c>
      <c r="D98" s="34" t="s">
        <v>48</v>
      </c>
      <c r="E98" s="44" t="s">
        <v>41</v>
      </c>
      <c r="F98" s="36" t="s">
        <v>52</v>
      </c>
      <c r="G98" s="36" t="s">
        <v>11</v>
      </c>
      <c r="H98" s="36" t="n">
        <v>30</v>
      </c>
      <c r="I98" s="36" t="n">
        <v>20</v>
      </c>
      <c r="J98" s="37" t="n">
        <v>1500</v>
      </c>
      <c r="K98" s="38" t="n">
        <v>4</v>
      </c>
      <c r="L98" s="39" t="n">
        <f aca="false">K98-(SUM(N98:N98))</f>
        <v>4</v>
      </c>
      <c r="M98" s="40" t="str">
        <f aca="false">IF(L98&lt;0,"ATENÇÃO","OK")</f>
        <v>OK</v>
      </c>
      <c r="N98" s="41" t="n">
        <v>0</v>
      </c>
      <c r="O98" s="41" t="n">
        <v>0</v>
      </c>
      <c r="P98" s="41" t="n">
        <v>0</v>
      </c>
      <c r="Q98" s="41" t="n">
        <v>0</v>
      </c>
      <c r="R98" s="41" t="n">
        <v>0</v>
      </c>
      <c r="S98" s="41" t="n">
        <v>0</v>
      </c>
      <c r="T98" s="41" t="n">
        <v>0</v>
      </c>
      <c r="U98" s="41" t="n">
        <v>0</v>
      </c>
      <c r="V98" s="41" t="n">
        <v>0</v>
      </c>
      <c r="W98" s="41" t="n">
        <v>0</v>
      </c>
      <c r="X98" s="42" t="n">
        <v>0</v>
      </c>
    </row>
    <row r="99" customFormat="false" ht="36" hidden="false" customHeight="true" outlineLevel="0" collapsed="false">
      <c r="A99" s="21"/>
      <c r="B99" s="56"/>
      <c r="C99" s="33" t="n">
        <v>96</v>
      </c>
      <c r="D99" s="34" t="s">
        <v>49</v>
      </c>
      <c r="E99" s="44" t="s">
        <v>41</v>
      </c>
      <c r="F99" s="36" t="s">
        <v>52</v>
      </c>
      <c r="G99" s="36" t="s">
        <v>11</v>
      </c>
      <c r="H99" s="36" t="n">
        <v>30</v>
      </c>
      <c r="I99" s="36" t="n">
        <v>20</v>
      </c>
      <c r="J99" s="37" t="n">
        <v>1600</v>
      </c>
      <c r="K99" s="38" t="n">
        <v>4</v>
      </c>
      <c r="L99" s="39" t="n">
        <f aca="false">K99-(SUM(N99:N99))</f>
        <v>4</v>
      </c>
      <c r="M99" s="40" t="str">
        <f aca="false">IF(L99&lt;0,"ATENÇÃO","OK")</f>
        <v>OK</v>
      </c>
      <c r="N99" s="41" t="n">
        <v>0</v>
      </c>
      <c r="O99" s="41" t="n">
        <v>0</v>
      </c>
      <c r="P99" s="41" t="n">
        <v>0</v>
      </c>
      <c r="Q99" s="41" t="n">
        <v>0</v>
      </c>
      <c r="R99" s="41" t="n">
        <v>0</v>
      </c>
      <c r="S99" s="41" t="n">
        <v>0</v>
      </c>
      <c r="T99" s="41" t="n">
        <v>0</v>
      </c>
      <c r="U99" s="41" t="n">
        <v>0</v>
      </c>
      <c r="V99" s="41" t="n">
        <v>0</v>
      </c>
      <c r="W99" s="41" t="n">
        <v>0</v>
      </c>
      <c r="X99" s="42" t="n">
        <v>0</v>
      </c>
    </row>
    <row r="100" customFormat="false" ht="36" hidden="false" customHeight="true" outlineLevel="0" collapsed="false">
      <c r="A100" s="21"/>
      <c r="B100" s="56"/>
      <c r="C100" s="33" t="n">
        <v>97</v>
      </c>
      <c r="D100" s="34" t="s">
        <v>50</v>
      </c>
      <c r="E100" s="44" t="s">
        <v>41</v>
      </c>
      <c r="F100" s="36" t="s">
        <v>52</v>
      </c>
      <c r="G100" s="36" t="s">
        <v>11</v>
      </c>
      <c r="H100" s="36" t="n">
        <v>30</v>
      </c>
      <c r="I100" s="36" t="n">
        <v>20</v>
      </c>
      <c r="J100" s="37" t="n">
        <v>1650</v>
      </c>
      <c r="K100" s="38" t="n">
        <v>4</v>
      </c>
      <c r="L100" s="39" t="n">
        <f aca="false">K100-(SUM(N100:N100))</f>
        <v>4</v>
      </c>
      <c r="M100" s="40" t="str">
        <f aca="false">IF(L100&lt;0,"ATENÇÃO","OK")</f>
        <v>OK</v>
      </c>
      <c r="N100" s="41" t="n">
        <v>0</v>
      </c>
      <c r="O100" s="41" t="n">
        <v>0</v>
      </c>
      <c r="P100" s="41" t="n">
        <v>0</v>
      </c>
      <c r="Q100" s="41" t="n">
        <v>0</v>
      </c>
      <c r="R100" s="41" t="n">
        <v>0</v>
      </c>
      <c r="S100" s="41" t="n">
        <v>0</v>
      </c>
      <c r="T100" s="41" t="n">
        <v>0</v>
      </c>
      <c r="U100" s="41" t="n">
        <v>0</v>
      </c>
      <c r="V100" s="41" t="n">
        <v>0</v>
      </c>
      <c r="W100" s="41" t="n">
        <v>0</v>
      </c>
      <c r="X100" s="42" t="n">
        <v>0</v>
      </c>
    </row>
    <row r="101" customFormat="false" ht="36" hidden="false" customHeight="true" outlineLevel="0" collapsed="false">
      <c r="A101" s="21"/>
      <c r="B101" s="56"/>
      <c r="C101" s="45" t="n">
        <v>98</v>
      </c>
      <c r="D101" s="59" t="s">
        <v>51</v>
      </c>
      <c r="E101" s="55" t="s">
        <v>41</v>
      </c>
      <c r="F101" s="48" t="s">
        <v>52</v>
      </c>
      <c r="G101" s="48" t="s">
        <v>11</v>
      </c>
      <c r="H101" s="48" t="n">
        <v>30</v>
      </c>
      <c r="I101" s="48" t="n">
        <v>20</v>
      </c>
      <c r="J101" s="49" t="n">
        <v>1500</v>
      </c>
      <c r="K101" s="50" t="n">
        <v>4</v>
      </c>
      <c r="L101" s="51" t="n">
        <f aca="false">K101-(SUM(N101:N101))</f>
        <v>4</v>
      </c>
      <c r="M101" s="52" t="str">
        <f aca="false">IF(L101&lt;0,"ATENÇÃO","OK")</f>
        <v>OK</v>
      </c>
      <c r="N101" s="53" t="n">
        <v>0</v>
      </c>
      <c r="O101" s="53" t="n">
        <v>0</v>
      </c>
      <c r="P101" s="53" t="n">
        <v>0</v>
      </c>
      <c r="Q101" s="53" t="n">
        <v>0</v>
      </c>
      <c r="R101" s="53" t="n">
        <v>0</v>
      </c>
      <c r="S101" s="53" t="n">
        <v>0</v>
      </c>
      <c r="T101" s="53" t="n">
        <v>0</v>
      </c>
      <c r="U101" s="53" t="n">
        <v>0</v>
      </c>
      <c r="V101" s="53" t="n">
        <v>0</v>
      </c>
      <c r="W101" s="53" t="n">
        <v>0</v>
      </c>
      <c r="X101" s="54" t="n">
        <v>0</v>
      </c>
    </row>
    <row r="102" customFormat="false" ht="15.75" hidden="false" customHeight="true" outlineLevel="0" collapsed="false">
      <c r="A102" s="60" t="s">
        <v>52</v>
      </c>
      <c r="B102" s="61" t="n">
        <v>5</v>
      </c>
      <c r="C102" s="23" t="n">
        <v>99</v>
      </c>
      <c r="D102" s="57" t="s">
        <v>20</v>
      </c>
      <c r="E102" s="25" t="s">
        <v>21</v>
      </c>
      <c r="F102" s="26" t="s">
        <v>53</v>
      </c>
      <c r="G102" s="26" t="s">
        <v>11</v>
      </c>
      <c r="H102" s="26" t="n">
        <v>30</v>
      </c>
      <c r="I102" s="26" t="n">
        <v>20</v>
      </c>
      <c r="J102" s="27" t="n">
        <v>357</v>
      </c>
      <c r="K102" s="28" t="n">
        <v>10</v>
      </c>
      <c r="L102" s="29" t="n">
        <f aca="false">K102-(SUM(N102:N102))</f>
        <v>10</v>
      </c>
      <c r="M102" s="30" t="str">
        <f aca="false">IF(L102&lt;0,"ATENÇÃO","OK")</f>
        <v>OK</v>
      </c>
      <c r="N102" s="31" t="n">
        <v>0</v>
      </c>
      <c r="O102" s="31" t="n">
        <v>0</v>
      </c>
      <c r="P102" s="31" t="n">
        <v>0</v>
      </c>
      <c r="Q102" s="31" t="n">
        <v>0</v>
      </c>
      <c r="R102" s="31" t="n">
        <v>0</v>
      </c>
      <c r="S102" s="31" t="n">
        <v>0</v>
      </c>
      <c r="T102" s="31" t="n">
        <v>0</v>
      </c>
      <c r="U102" s="31" t="n">
        <v>0</v>
      </c>
      <c r="V102" s="31" t="n">
        <v>0</v>
      </c>
      <c r="W102" s="31" t="n">
        <v>0</v>
      </c>
      <c r="X102" s="32" t="n">
        <v>0</v>
      </c>
    </row>
    <row r="103" customFormat="false" ht="15" hidden="false" customHeight="true" outlineLevel="0" collapsed="false">
      <c r="A103" s="60"/>
      <c r="B103" s="61"/>
      <c r="C103" s="33" t="n">
        <v>100</v>
      </c>
      <c r="D103" s="34" t="s">
        <v>54</v>
      </c>
      <c r="E103" s="35" t="s">
        <v>21</v>
      </c>
      <c r="F103" s="36" t="s">
        <v>52</v>
      </c>
      <c r="G103" s="36" t="s">
        <v>11</v>
      </c>
      <c r="H103" s="36" t="n">
        <v>30</v>
      </c>
      <c r="I103" s="36" t="n">
        <v>20</v>
      </c>
      <c r="J103" s="37" t="n">
        <v>81.5</v>
      </c>
      <c r="K103" s="38" t="n">
        <v>7</v>
      </c>
      <c r="L103" s="39" t="n">
        <f aca="false">K103-(SUM(N103:N103))</f>
        <v>7</v>
      </c>
      <c r="M103" s="40" t="str">
        <f aca="false">IF(L103&lt;0,"ATENÇÃO","OK")</f>
        <v>OK</v>
      </c>
      <c r="N103" s="41" t="n">
        <v>0</v>
      </c>
      <c r="O103" s="41" t="n">
        <v>0</v>
      </c>
      <c r="P103" s="41" t="n">
        <v>0</v>
      </c>
      <c r="Q103" s="41" t="n">
        <v>0</v>
      </c>
      <c r="R103" s="41" t="n">
        <v>0</v>
      </c>
      <c r="S103" s="41" t="n">
        <v>0</v>
      </c>
      <c r="T103" s="41" t="n">
        <v>0</v>
      </c>
      <c r="U103" s="41" t="n">
        <v>0</v>
      </c>
      <c r="V103" s="41" t="n">
        <v>0</v>
      </c>
      <c r="W103" s="41" t="n">
        <v>0</v>
      </c>
      <c r="X103" s="42" t="n">
        <v>0</v>
      </c>
    </row>
    <row r="104" customFormat="false" ht="15" hidden="false" customHeight="true" outlineLevel="0" collapsed="false">
      <c r="A104" s="60"/>
      <c r="B104" s="61"/>
      <c r="C104" s="33" t="n">
        <v>101</v>
      </c>
      <c r="D104" s="34" t="s">
        <v>23</v>
      </c>
      <c r="E104" s="35" t="s">
        <v>21</v>
      </c>
      <c r="F104" s="36" t="s">
        <v>52</v>
      </c>
      <c r="G104" s="36" t="s">
        <v>11</v>
      </c>
      <c r="H104" s="36" t="n">
        <v>30</v>
      </c>
      <c r="I104" s="36" t="n">
        <v>20</v>
      </c>
      <c r="J104" s="37" t="n">
        <v>105.5</v>
      </c>
      <c r="K104" s="38" t="n">
        <v>16</v>
      </c>
      <c r="L104" s="39" t="n">
        <f aca="false">K104-(SUM(N104:N104))</f>
        <v>16</v>
      </c>
      <c r="M104" s="40" t="str">
        <f aca="false">IF(L104&lt;0,"ATENÇÃO","OK")</f>
        <v>OK</v>
      </c>
      <c r="N104" s="41" t="n">
        <v>0</v>
      </c>
      <c r="O104" s="41" t="n">
        <v>0</v>
      </c>
      <c r="P104" s="41" t="n">
        <v>0</v>
      </c>
      <c r="Q104" s="41" t="n">
        <v>0</v>
      </c>
      <c r="R104" s="41" t="n">
        <v>0</v>
      </c>
      <c r="S104" s="41" t="n">
        <v>0</v>
      </c>
      <c r="T104" s="41" t="n">
        <v>0</v>
      </c>
      <c r="U104" s="41" t="n">
        <v>0</v>
      </c>
      <c r="V104" s="41" t="n">
        <v>0</v>
      </c>
      <c r="W104" s="41" t="n">
        <v>0</v>
      </c>
      <c r="X104" s="42" t="n">
        <v>0</v>
      </c>
    </row>
    <row r="105" customFormat="false" ht="15" hidden="false" customHeight="true" outlineLevel="0" collapsed="false">
      <c r="A105" s="60"/>
      <c r="B105" s="61"/>
      <c r="C105" s="33" t="n">
        <v>102</v>
      </c>
      <c r="D105" s="34" t="s">
        <v>24</v>
      </c>
      <c r="E105" s="35" t="s">
        <v>21</v>
      </c>
      <c r="F105" s="36" t="s">
        <v>52</v>
      </c>
      <c r="G105" s="36" t="s">
        <v>11</v>
      </c>
      <c r="H105" s="36" t="n">
        <v>30</v>
      </c>
      <c r="I105" s="36" t="n">
        <v>20</v>
      </c>
      <c r="J105" s="37" t="n">
        <v>45.5</v>
      </c>
      <c r="K105" s="38" t="n">
        <v>74</v>
      </c>
      <c r="L105" s="39" t="n">
        <f aca="false">K105-(SUM(N105:N105))</f>
        <v>74</v>
      </c>
      <c r="M105" s="40" t="str">
        <f aca="false">IF(L105&lt;0,"ATENÇÃO","OK")</f>
        <v>OK</v>
      </c>
      <c r="N105" s="41" t="n">
        <v>0</v>
      </c>
      <c r="O105" s="41" t="n">
        <v>0</v>
      </c>
      <c r="P105" s="41" t="n">
        <v>0</v>
      </c>
      <c r="Q105" s="41" t="n">
        <v>0</v>
      </c>
      <c r="R105" s="41" t="n">
        <v>0</v>
      </c>
      <c r="S105" s="41" t="n">
        <v>0</v>
      </c>
      <c r="T105" s="41" t="n">
        <v>0</v>
      </c>
      <c r="U105" s="41" t="n">
        <v>0</v>
      </c>
      <c r="V105" s="41" t="n">
        <v>0</v>
      </c>
      <c r="W105" s="41" t="n">
        <v>0</v>
      </c>
      <c r="X105" s="42" t="n">
        <v>0</v>
      </c>
    </row>
    <row r="106" customFormat="false" ht="15" hidden="false" customHeight="true" outlineLevel="0" collapsed="false">
      <c r="A106" s="60"/>
      <c r="B106" s="61"/>
      <c r="C106" s="33" t="n">
        <v>103</v>
      </c>
      <c r="D106" s="34" t="s">
        <v>26</v>
      </c>
      <c r="E106" s="35" t="s">
        <v>21</v>
      </c>
      <c r="F106" s="36" t="s">
        <v>52</v>
      </c>
      <c r="G106" s="36" t="s">
        <v>11</v>
      </c>
      <c r="H106" s="36" t="n">
        <v>30</v>
      </c>
      <c r="I106" s="36" t="n">
        <v>20</v>
      </c>
      <c r="J106" s="37" t="n">
        <v>56.2</v>
      </c>
      <c r="K106" s="38" t="n">
        <v>21</v>
      </c>
      <c r="L106" s="39" t="n">
        <f aca="false">K106-(SUM(N106:N106))</f>
        <v>21</v>
      </c>
      <c r="M106" s="40" t="str">
        <f aca="false">IF(L106&lt;0,"ATENÇÃO","OK")</f>
        <v>OK</v>
      </c>
      <c r="N106" s="41" t="n">
        <v>0</v>
      </c>
      <c r="O106" s="41" t="n">
        <v>0</v>
      </c>
      <c r="P106" s="41" t="n">
        <v>0</v>
      </c>
      <c r="Q106" s="41" t="n">
        <v>0</v>
      </c>
      <c r="R106" s="41" t="n">
        <v>0</v>
      </c>
      <c r="S106" s="41" t="n">
        <v>0</v>
      </c>
      <c r="T106" s="41" t="n">
        <v>0</v>
      </c>
      <c r="U106" s="41" t="n">
        <v>0</v>
      </c>
      <c r="V106" s="41" t="n">
        <v>0</v>
      </c>
      <c r="W106" s="41" t="n">
        <v>0</v>
      </c>
      <c r="X106" s="42" t="n">
        <v>0</v>
      </c>
    </row>
    <row r="107" customFormat="false" ht="15" hidden="false" customHeight="true" outlineLevel="0" collapsed="false">
      <c r="A107" s="60"/>
      <c r="B107" s="61"/>
      <c r="C107" s="33" t="n">
        <v>104</v>
      </c>
      <c r="D107" s="34" t="s">
        <v>30</v>
      </c>
      <c r="E107" s="35" t="s">
        <v>21</v>
      </c>
      <c r="F107" s="36" t="s">
        <v>52</v>
      </c>
      <c r="G107" s="36" t="s">
        <v>11</v>
      </c>
      <c r="H107" s="36" t="n">
        <v>30</v>
      </c>
      <c r="I107" s="36" t="n">
        <v>20</v>
      </c>
      <c r="J107" s="37" t="n">
        <v>38.5</v>
      </c>
      <c r="K107" s="38" t="n">
        <v>13</v>
      </c>
      <c r="L107" s="39" t="n">
        <f aca="false">K107-(SUM(N107:N107))</f>
        <v>13</v>
      </c>
      <c r="M107" s="40" t="str">
        <f aca="false">IF(L107&lt;0,"ATENÇÃO","OK")</f>
        <v>OK</v>
      </c>
      <c r="N107" s="41" t="n">
        <v>0</v>
      </c>
      <c r="O107" s="41" t="n">
        <v>0</v>
      </c>
      <c r="P107" s="41" t="n">
        <v>0</v>
      </c>
      <c r="Q107" s="41" t="n">
        <v>0</v>
      </c>
      <c r="R107" s="41" t="n">
        <v>0</v>
      </c>
      <c r="S107" s="41" t="n">
        <v>0</v>
      </c>
      <c r="T107" s="41" t="n">
        <v>0</v>
      </c>
      <c r="U107" s="41" t="n">
        <v>0</v>
      </c>
      <c r="V107" s="41" t="n">
        <v>0</v>
      </c>
      <c r="W107" s="41" t="n">
        <v>0</v>
      </c>
      <c r="X107" s="42" t="n">
        <v>0</v>
      </c>
    </row>
    <row r="108" customFormat="false" ht="15" hidden="false" customHeight="true" outlineLevel="0" collapsed="false">
      <c r="A108" s="60"/>
      <c r="B108" s="61"/>
      <c r="C108" s="33" t="n">
        <v>105</v>
      </c>
      <c r="D108" s="34" t="s">
        <v>31</v>
      </c>
      <c r="E108" s="35" t="s">
        <v>21</v>
      </c>
      <c r="F108" s="36" t="s">
        <v>59</v>
      </c>
      <c r="G108" s="36" t="s">
        <v>11</v>
      </c>
      <c r="H108" s="36" t="n">
        <v>30</v>
      </c>
      <c r="I108" s="36" t="n">
        <v>20</v>
      </c>
      <c r="J108" s="37" t="n">
        <v>45.3</v>
      </c>
      <c r="K108" s="38" t="n">
        <v>10</v>
      </c>
      <c r="L108" s="39" t="n">
        <f aca="false">K108-(SUM(N108:N108))</f>
        <v>10</v>
      </c>
      <c r="M108" s="40" t="str">
        <f aca="false">IF(L108&lt;0,"ATENÇÃO","OK")</f>
        <v>OK</v>
      </c>
      <c r="N108" s="41" t="n">
        <v>0</v>
      </c>
      <c r="O108" s="41" t="n">
        <v>0</v>
      </c>
      <c r="P108" s="41" t="n">
        <v>0</v>
      </c>
      <c r="Q108" s="41" t="n">
        <v>0</v>
      </c>
      <c r="R108" s="41" t="n">
        <v>0</v>
      </c>
      <c r="S108" s="41" t="n">
        <v>0</v>
      </c>
      <c r="T108" s="41" t="n">
        <v>0</v>
      </c>
      <c r="U108" s="41" t="n">
        <v>0</v>
      </c>
      <c r="V108" s="41" t="n">
        <v>0</v>
      </c>
      <c r="W108" s="41" t="n">
        <v>0</v>
      </c>
      <c r="X108" s="42" t="n">
        <v>0</v>
      </c>
    </row>
    <row r="109" customFormat="false" ht="15" hidden="false" customHeight="true" outlineLevel="0" collapsed="false">
      <c r="A109" s="60"/>
      <c r="B109" s="61"/>
      <c r="C109" s="33" t="n">
        <v>106</v>
      </c>
      <c r="D109" s="34" t="s">
        <v>33</v>
      </c>
      <c r="E109" s="35" t="s">
        <v>21</v>
      </c>
      <c r="F109" s="36" t="s">
        <v>60</v>
      </c>
      <c r="G109" s="36" t="s">
        <v>11</v>
      </c>
      <c r="H109" s="36" t="n">
        <v>30</v>
      </c>
      <c r="I109" s="36" t="n">
        <v>20</v>
      </c>
      <c r="J109" s="37" t="n">
        <v>64.5</v>
      </c>
      <c r="K109" s="38" t="n">
        <v>8</v>
      </c>
      <c r="L109" s="39" t="n">
        <f aca="false">K109-(SUM(N109:N109))</f>
        <v>8</v>
      </c>
      <c r="M109" s="40" t="str">
        <f aca="false">IF(L109&lt;0,"ATENÇÃO","OK")</f>
        <v>OK</v>
      </c>
      <c r="N109" s="41" t="n">
        <v>0</v>
      </c>
      <c r="O109" s="41" t="n">
        <v>0</v>
      </c>
      <c r="P109" s="41" t="n">
        <v>0</v>
      </c>
      <c r="Q109" s="41" t="n">
        <v>0</v>
      </c>
      <c r="R109" s="41" t="n">
        <v>0</v>
      </c>
      <c r="S109" s="41" t="n">
        <v>0</v>
      </c>
      <c r="T109" s="41" t="n">
        <v>0</v>
      </c>
      <c r="U109" s="41" t="n">
        <v>0</v>
      </c>
      <c r="V109" s="41" t="n">
        <v>0</v>
      </c>
      <c r="W109" s="41" t="n">
        <v>0</v>
      </c>
      <c r="X109" s="42" t="n">
        <v>0</v>
      </c>
    </row>
    <row r="110" customFormat="false" ht="15" hidden="false" customHeight="true" outlineLevel="0" collapsed="false">
      <c r="A110" s="60"/>
      <c r="B110" s="61"/>
      <c r="C110" s="33" t="n">
        <v>107</v>
      </c>
      <c r="D110" s="34" t="s">
        <v>35</v>
      </c>
      <c r="E110" s="35" t="s">
        <v>21</v>
      </c>
      <c r="F110" s="36" t="s">
        <v>53</v>
      </c>
      <c r="G110" s="36" t="s">
        <v>11</v>
      </c>
      <c r="H110" s="36" t="n">
        <v>30</v>
      </c>
      <c r="I110" s="36" t="n">
        <v>20</v>
      </c>
      <c r="J110" s="37" t="n">
        <v>17.2</v>
      </c>
      <c r="K110" s="38" t="n">
        <v>8</v>
      </c>
      <c r="L110" s="39" t="n">
        <f aca="false">K110-(SUM(N110:N110))</f>
        <v>8</v>
      </c>
      <c r="M110" s="40" t="str">
        <f aca="false">IF(L110&lt;0,"ATENÇÃO","OK")</f>
        <v>OK</v>
      </c>
      <c r="N110" s="41" t="n">
        <v>0</v>
      </c>
      <c r="O110" s="41" t="n">
        <v>0</v>
      </c>
      <c r="P110" s="41" t="n">
        <v>0</v>
      </c>
      <c r="Q110" s="41" t="n">
        <v>0</v>
      </c>
      <c r="R110" s="41" t="n">
        <v>0</v>
      </c>
      <c r="S110" s="41" t="n">
        <v>0</v>
      </c>
      <c r="T110" s="41" t="n">
        <v>0</v>
      </c>
      <c r="U110" s="41" t="n">
        <v>0</v>
      </c>
      <c r="V110" s="41" t="n">
        <v>0</v>
      </c>
      <c r="W110" s="41" t="n">
        <v>0</v>
      </c>
      <c r="X110" s="42" t="n">
        <v>0</v>
      </c>
    </row>
    <row r="111" customFormat="false" ht="15" hidden="false" customHeight="true" outlineLevel="0" collapsed="false">
      <c r="A111" s="60"/>
      <c r="B111" s="61"/>
      <c r="C111" s="33" t="n">
        <v>108</v>
      </c>
      <c r="D111" s="34" t="s">
        <v>37</v>
      </c>
      <c r="E111" s="35" t="s">
        <v>21</v>
      </c>
      <c r="F111" s="36" t="s">
        <v>53</v>
      </c>
      <c r="G111" s="36" t="s">
        <v>11</v>
      </c>
      <c r="H111" s="36" t="n">
        <v>30</v>
      </c>
      <c r="I111" s="36" t="n">
        <v>20</v>
      </c>
      <c r="J111" s="37" t="n">
        <v>36.5</v>
      </c>
      <c r="K111" s="38" t="n">
        <v>5</v>
      </c>
      <c r="L111" s="39" t="n">
        <f aca="false">K111-(SUM(N111:N111))</f>
        <v>5</v>
      </c>
      <c r="M111" s="40" t="str">
        <f aca="false">IF(L111&lt;0,"ATENÇÃO","OK")</f>
        <v>OK</v>
      </c>
      <c r="N111" s="41" t="n">
        <v>0</v>
      </c>
      <c r="O111" s="41" t="n">
        <v>0</v>
      </c>
      <c r="P111" s="41" t="n">
        <v>0</v>
      </c>
      <c r="Q111" s="41" t="n">
        <v>0</v>
      </c>
      <c r="R111" s="41" t="n">
        <v>0</v>
      </c>
      <c r="S111" s="41" t="n">
        <v>0</v>
      </c>
      <c r="T111" s="41" t="n">
        <v>0</v>
      </c>
      <c r="U111" s="41" t="n">
        <v>0</v>
      </c>
      <c r="V111" s="41" t="n">
        <v>0</v>
      </c>
      <c r="W111" s="41" t="n">
        <v>0</v>
      </c>
      <c r="X111" s="42" t="n">
        <v>0</v>
      </c>
    </row>
    <row r="112" customFormat="false" ht="15" hidden="false" customHeight="true" outlineLevel="0" collapsed="false">
      <c r="A112" s="60"/>
      <c r="B112" s="61"/>
      <c r="C112" s="33" t="n">
        <v>109</v>
      </c>
      <c r="D112" s="34" t="s">
        <v>38</v>
      </c>
      <c r="E112" s="35" t="s">
        <v>21</v>
      </c>
      <c r="F112" s="36" t="s">
        <v>61</v>
      </c>
      <c r="G112" s="36" t="s">
        <v>11</v>
      </c>
      <c r="H112" s="36" t="n">
        <v>30</v>
      </c>
      <c r="I112" s="36" t="n">
        <v>20</v>
      </c>
      <c r="J112" s="37" t="n">
        <v>10.5</v>
      </c>
      <c r="K112" s="38" t="n">
        <v>10</v>
      </c>
      <c r="L112" s="39" t="n">
        <f aca="false">K112-(SUM(N112:N112))</f>
        <v>10</v>
      </c>
      <c r="M112" s="40" t="str">
        <f aca="false">IF(L112&lt;0,"ATENÇÃO","OK")</f>
        <v>OK</v>
      </c>
      <c r="N112" s="41" t="n">
        <v>0</v>
      </c>
      <c r="O112" s="41" t="n">
        <v>0</v>
      </c>
      <c r="P112" s="41" t="n">
        <v>0</v>
      </c>
      <c r="Q112" s="41" t="n">
        <v>0</v>
      </c>
      <c r="R112" s="41" t="n">
        <v>0</v>
      </c>
      <c r="S112" s="41" t="n">
        <v>0</v>
      </c>
      <c r="T112" s="41" t="n">
        <v>0</v>
      </c>
      <c r="U112" s="41" t="n">
        <v>0</v>
      </c>
      <c r="V112" s="41" t="n">
        <v>0</v>
      </c>
      <c r="W112" s="41" t="n">
        <v>0</v>
      </c>
      <c r="X112" s="42" t="n">
        <v>0</v>
      </c>
    </row>
    <row r="113" customFormat="false" ht="36" hidden="false" customHeight="true" outlineLevel="0" collapsed="false">
      <c r="A113" s="60"/>
      <c r="B113" s="61"/>
      <c r="C113" s="33" t="n">
        <v>110</v>
      </c>
      <c r="D113" s="34" t="s">
        <v>40</v>
      </c>
      <c r="E113" s="35" t="s">
        <v>41</v>
      </c>
      <c r="F113" s="36" t="s">
        <v>52</v>
      </c>
      <c r="G113" s="36" t="s">
        <v>11</v>
      </c>
      <c r="H113" s="36" t="n">
        <v>30</v>
      </c>
      <c r="I113" s="36" t="n">
        <v>20</v>
      </c>
      <c r="J113" s="37" t="n">
        <v>1600</v>
      </c>
      <c r="K113" s="38" t="n">
        <v>1</v>
      </c>
      <c r="L113" s="39" t="n">
        <f aca="false">K113-(SUM(N113:N113))</f>
        <v>1</v>
      </c>
      <c r="M113" s="40" t="str">
        <f aca="false">IF(L113&lt;0,"ATENÇÃO","OK")</f>
        <v>OK</v>
      </c>
      <c r="N113" s="41" t="n">
        <v>0</v>
      </c>
      <c r="O113" s="41" t="n">
        <v>0</v>
      </c>
      <c r="P113" s="41" t="n">
        <v>0</v>
      </c>
      <c r="Q113" s="41" t="n">
        <v>0</v>
      </c>
      <c r="R113" s="41" t="n">
        <v>0</v>
      </c>
      <c r="S113" s="41" t="n">
        <v>0</v>
      </c>
      <c r="T113" s="41" t="n">
        <v>0</v>
      </c>
      <c r="U113" s="41" t="n">
        <v>0</v>
      </c>
      <c r="V113" s="41" t="n">
        <v>0</v>
      </c>
      <c r="W113" s="41" t="n">
        <v>0</v>
      </c>
      <c r="X113" s="42" t="n">
        <v>0</v>
      </c>
    </row>
    <row r="114" customFormat="false" ht="36" hidden="false" customHeight="true" outlineLevel="0" collapsed="false">
      <c r="A114" s="60"/>
      <c r="B114" s="61"/>
      <c r="C114" s="33" t="n">
        <v>111</v>
      </c>
      <c r="D114" s="34" t="s">
        <v>48</v>
      </c>
      <c r="E114" s="35" t="s">
        <v>41</v>
      </c>
      <c r="F114" s="36" t="s">
        <v>52</v>
      </c>
      <c r="G114" s="36" t="s">
        <v>11</v>
      </c>
      <c r="H114" s="36" t="n">
        <v>30</v>
      </c>
      <c r="I114" s="36" t="n">
        <v>20</v>
      </c>
      <c r="J114" s="37" t="n">
        <v>1600</v>
      </c>
      <c r="K114" s="38" t="n">
        <v>1</v>
      </c>
      <c r="L114" s="39" t="n">
        <f aca="false">K114-(SUM(N114:N114))</f>
        <v>1</v>
      </c>
      <c r="M114" s="40" t="str">
        <f aca="false">IF(L114&lt;0,"ATENÇÃO","OK")</f>
        <v>OK</v>
      </c>
      <c r="N114" s="41" t="n">
        <v>0</v>
      </c>
      <c r="O114" s="41" t="n">
        <v>0</v>
      </c>
      <c r="P114" s="41" t="n">
        <v>0</v>
      </c>
      <c r="Q114" s="41" t="n">
        <v>0</v>
      </c>
      <c r="R114" s="41" t="n">
        <v>0</v>
      </c>
      <c r="S114" s="41" t="n">
        <v>0</v>
      </c>
      <c r="T114" s="41" t="n">
        <v>0</v>
      </c>
      <c r="U114" s="41" t="n">
        <v>0</v>
      </c>
      <c r="V114" s="41" t="n">
        <v>0</v>
      </c>
      <c r="W114" s="41" t="n">
        <v>0</v>
      </c>
      <c r="X114" s="42" t="n">
        <v>0</v>
      </c>
    </row>
    <row r="115" customFormat="false" ht="36" hidden="false" customHeight="true" outlineLevel="0" collapsed="false">
      <c r="A115" s="60"/>
      <c r="B115" s="61"/>
      <c r="C115" s="33" t="n">
        <v>112</v>
      </c>
      <c r="D115" s="34" t="s">
        <v>49</v>
      </c>
      <c r="E115" s="35" t="s">
        <v>41</v>
      </c>
      <c r="F115" s="36" t="s">
        <v>52</v>
      </c>
      <c r="G115" s="36" t="s">
        <v>11</v>
      </c>
      <c r="H115" s="36" t="n">
        <v>30</v>
      </c>
      <c r="I115" s="36" t="n">
        <v>20</v>
      </c>
      <c r="J115" s="37" t="n">
        <v>1687.7</v>
      </c>
      <c r="K115" s="38" t="n">
        <v>1</v>
      </c>
      <c r="L115" s="39" t="n">
        <f aca="false">K115-(SUM(N115:N115))</f>
        <v>1</v>
      </c>
      <c r="M115" s="40" t="str">
        <f aca="false">IF(L115&lt;0,"ATENÇÃO","OK")</f>
        <v>OK</v>
      </c>
      <c r="N115" s="41" t="n">
        <v>0</v>
      </c>
      <c r="O115" s="41" t="n">
        <v>0</v>
      </c>
      <c r="P115" s="41" t="n">
        <v>0</v>
      </c>
      <c r="Q115" s="41" t="n">
        <v>0</v>
      </c>
      <c r="R115" s="41" t="n">
        <v>0</v>
      </c>
      <c r="S115" s="41" t="n">
        <v>0</v>
      </c>
      <c r="T115" s="41" t="n">
        <v>0</v>
      </c>
      <c r="U115" s="41" t="n">
        <v>0</v>
      </c>
      <c r="V115" s="41" t="n">
        <v>0</v>
      </c>
      <c r="W115" s="41" t="n">
        <v>0</v>
      </c>
      <c r="X115" s="42" t="n">
        <v>0</v>
      </c>
    </row>
    <row r="116" customFormat="false" ht="36" hidden="false" customHeight="true" outlineLevel="0" collapsed="false">
      <c r="A116" s="60"/>
      <c r="B116" s="61"/>
      <c r="C116" s="33" t="n">
        <v>113</v>
      </c>
      <c r="D116" s="34" t="s">
        <v>50</v>
      </c>
      <c r="E116" s="35" t="s">
        <v>41</v>
      </c>
      <c r="F116" s="36" t="s">
        <v>52</v>
      </c>
      <c r="G116" s="36" t="s">
        <v>11</v>
      </c>
      <c r="H116" s="36" t="n">
        <v>30</v>
      </c>
      <c r="I116" s="36" t="n">
        <v>20</v>
      </c>
      <c r="J116" s="37" t="n">
        <v>1600</v>
      </c>
      <c r="K116" s="38" t="n">
        <v>1</v>
      </c>
      <c r="L116" s="39" t="n">
        <f aca="false">K116-(SUM(N116:N116))</f>
        <v>1</v>
      </c>
      <c r="M116" s="40" t="str">
        <f aca="false">IF(L116&lt;0,"ATENÇÃO","OK")</f>
        <v>OK</v>
      </c>
      <c r="N116" s="41" t="n">
        <v>0</v>
      </c>
      <c r="O116" s="41" t="n">
        <v>0</v>
      </c>
      <c r="P116" s="41" t="n">
        <v>0</v>
      </c>
      <c r="Q116" s="41" t="n">
        <v>0</v>
      </c>
      <c r="R116" s="41" t="n">
        <v>0</v>
      </c>
      <c r="S116" s="41" t="n">
        <v>0</v>
      </c>
      <c r="T116" s="41" t="n">
        <v>0</v>
      </c>
      <c r="U116" s="41" t="n">
        <v>0</v>
      </c>
      <c r="V116" s="41" t="n">
        <v>0</v>
      </c>
      <c r="W116" s="41" t="n">
        <v>0</v>
      </c>
      <c r="X116" s="42" t="n">
        <v>0</v>
      </c>
    </row>
    <row r="117" customFormat="false" ht="36" hidden="false" customHeight="true" outlineLevel="0" collapsed="false">
      <c r="A117" s="60"/>
      <c r="B117" s="61"/>
      <c r="C117" s="45" t="n">
        <v>114</v>
      </c>
      <c r="D117" s="59" t="s">
        <v>51</v>
      </c>
      <c r="E117" s="47" t="s">
        <v>41</v>
      </c>
      <c r="F117" s="48" t="s">
        <v>52</v>
      </c>
      <c r="G117" s="48" t="s">
        <v>11</v>
      </c>
      <c r="H117" s="48" t="n">
        <v>30</v>
      </c>
      <c r="I117" s="48" t="n">
        <v>20</v>
      </c>
      <c r="J117" s="49" t="n">
        <v>1600</v>
      </c>
      <c r="K117" s="50" t="n">
        <v>1</v>
      </c>
      <c r="L117" s="51" t="n">
        <f aca="false">K117-(SUM(N117:N117))</f>
        <v>1</v>
      </c>
      <c r="M117" s="52" t="str">
        <f aca="false">IF(L117&lt;0,"ATENÇÃO","OK")</f>
        <v>OK</v>
      </c>
      <c r="N117" s="53" t="n">
        <v>0</v>
      </c>
      <c r="O117" s="53" t="n">
        <v>0</v>
      </c>
      <c r="P117" s="53" t="n">
        <v>0</v>
      </c>
      <c r="Q117" s="53" t="n">
        <v>0</v>
      </c>
      <c r="R117" s="53" t="n">
        <v>0</v>
      </c>
      <c r="S117" s="53" t="n">
        <v>0</v>
      </c>
      <c r="T117" s="53" t="n">
        <v>0</v>
      </c>
      <c r="U117" s="53" t="n">
        <v>0</v>
      </c>
      <c r="V117" s="53" t="n">
        <v>0</v>
      </c>
      <c r="W117" s="53" t="n">
        <v>0</v>
      </c>
      <c r="X117" s="54" t="n">
        <v>0</v>
      </c>
    </row>
  </sheetData>
  <autoFilter ref="A3:F117"/>
  <mergeCells count="25">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9"/>
    <mergeCell ref="B4:B29"/>
    <mergeCell ref="A30:A71"/>
    <mergeCell ref="B30:B71"/>
    <mergeCell ref="A72:A82"/>
    <mergeCell ref="B72:B82"/>
    <mergeCell ref="A83:A101"/>
    <mergeCell ref="B83:B101"/>
    <mergeCell ref="A102:A117"/>
    <mergeCell ref="B102:B117"/>
  </mergeCells>
  <conditionalFormatting sqref="N4:N79 N98 N88:N9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X79 O98:X98 O88:X96">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N97">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O97:X97">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N99:N117">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99:X117">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N80:N87">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O80:X87">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4" activePane="bottomRight" state="frozen"/>
      <selection pane="topLeft" activeCell="A1" activeCellId="0" sqref="A1"/>
      <selection pane="topRight" activeCell="E1" activeCellId="0" sqref="E1"/>
      <selection pane="bottomLeft" activeCell="A4" activeCellId="0" sqref="A4"/>
      <selection pane="bottomRight" activeCell="O44" activeCellId="0" sqref="O44"/>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111</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44265</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8</v>
      </c>
      <c r="L6" s="39" t="n">
        <f aca="false">K6-(SUM(N6:N6))</f>
        <v>2</v>
      </c>
      <c r="M6" s="40" t="str">
        <f aca="false">IF(L6&lt;0,"ATENÇÃO","OK")</f>
        <v>OK</v>
      </c>
      <c r="N6" s="41" t="n">
        <v>6</v>
      </c>
      <c r="O6" s="75"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10</v>
      </c>
      <c r="L7" s="39" t="n">
        <f aca="false">K7-(SUM(N7:N7))</f>
        <v>7</v>
      </c>
      <c r="M7" s="40" t="str">
        <f aca="false">IF(L7&lt;0,"ATENÇÃO","OK")</f>
        <v>OK</v>
      </c>
      <c r="N7" s="41" t="n">
        <v>3</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c r="L8" s="39" t="n">
        <f aca="false">K8-(SUM(N8:N8))</f>
        <v>0</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6</v>
      </c>
      <c r="L9" s="39" t="n">
        <f aca="false">K9-(SUM(N9:N9))</f>
        <v>2</v>
      </c>
      <c r="M9" s="40" t="str">
        <f aca="false">IF(L9&lt;0,"ATENÇÃO","OK")</f>
        <v>OK</v>
      </c>
      <c r="N9" s="41" t="n">
        <v>4</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t="n">
        <v>2</v>
      </c>
      <c r="L10" s="39" t="n">
        <f aca="false">K10-(SUM(N10:N10))</f>
        <v>2</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4</v>
      </c>
      <c r="L12" s="39" t="n">
        <f aca="false">K12-(SUM(N12:N12))</f>
        <v>0</v>
      </c>
      <c r="M12" s="40" t="str">
        <f aca="false">IF(L12&lt;0,"ATENÇÃO","OK")</f>
        <v>OK</v>
      </c>
      <c r="N12" s="41" t="n">
        <v>4</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2</v>
      </c>
      <c r="L15" s="39" t="n">
        <f aca="false">K15-(SUM(N15:N15))</f>
        <v>2</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2</v>
      </c>
      <c r="L16" s="39" t="n">
        <f aca="false">K16-(SUM(N16:N16))</f>
        <v>2</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t="n">
        <v>2</v>
      </c>
      <c r="L17" s="39" t="n">
        <f aca="false">K17-(SUM(N17:N17))</f>
        <v>2</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2</v>
      </c>
      <c r="L18" s="39" t="n">
        <f aca="false">K18-(SUM(N18:N18))</f>
        <v>2</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2</v>
      </c>
      <c r="L19" s="39" t="n">
        <f aca="false">K19-(SUM(N19:N19))</f>
        <v>2</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8</v>
      </c>
      <c r="L26" s="39" t="n">
        <f aca="false">K26-(SUM(N26:N26))</f>
        <v>6</v>
      </c>
      <c r="M26" s="40" t="str">
        <f aca="false">IF(L26&lt;0,"ATENÇÃO","OK")</f>
        <v>OK</v>
      </c>
      <c r="N26" s="41" t="n">
        <v>2</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4</v>
      </c>
      <c r="L27" s="39" t="n">
        <f aca="false">K27-(SUM(N27:N27))</f>
        <v>0</v>
      </c>
      <c r="M27" s="40" t="str">
        <f aca="false">IF(L27&lt;0,"ATENÇÃO","OK")</f>
        <v>OK</v>
      </c>
      <c r="N27" s="41" t="n">
        <v>4</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6</v>
      </c>
      <c r="L28" s="39" t="n">
        <f aca="false">K28-(SUM(N28:N28))</f>
        <v>1</v>
      </c>
      <c r="M28" s="40" t="str">
        <f aca="false">IF(L28&lt;0,"ATENÇÃO","OK")</f>
        <v>OK</v>
      </c>
      <c r="N28" s="41" t="n">
        <v>5</v>
      </c>
      <c r="O28" s="75"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t="n">
        <v>3</v>
      </c>
      <c r="L29" s="39" t="n">
        <f aca="false">K29-(SUM(N29:N29))</f>
        <v>0</v>
      </c>
      <c r="M29" s="40" t="str">
        <f aca="false">IF(L29&lt;0,"ATENÇÃO","OK")</f>
        <v>OK</v>
      </c>
      <c r="N29" s="41" t="n">
        <v>3</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0</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6" activePane="bottomRight" state="frozen"/>
      <selection pane="topLeft" activeCell="A1" activeCellId="0" sqref="A1"/>
      <selection pane="topRight" activeCell="E1" activeCellId="0" sqref="E1"/>
      <selection pane="bottomLeft" activeCell="A6" activeCellId="0" sqref="A6"/>
      <selection pane="bottomRight" activeCell="O31" activeCellId="0" sqref="O3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112</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43923</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4</v>
      </c>
      <c r="L6" s="39" t="n">
        <f aca="false">K6-(SUM(N6:N6))</f>
        <v>0</v>
      </c>
      <c r="M6" s="40" t="str">
        <f aca="false">IF(L6&lt;0,"ATENÇÃO","OK")</f>
        <v>OK</v>
      </c>
      <c r="N6" s="41" t="n">
        <v>4</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17</v>
      </c>
      <c r="L7" s="39" t="n">
        <f aca="false">K7-(SUM(N7:N7))</f>
        <v>0</v>
      </c>
      <c r="M7" s="40" t="str">
        <f aca="false">IF(L7&lt;0,"ATENÇÃO","OK")</f>
        <v>OK</v>
      </c>
      <c r="N7" s="41" t="n">
        <v>17</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c r="L8" s="39" t="n">
        <f aca="false">K8-(SUM(N8:N8))</f>
        <v>0</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1</v>
      </c>
      <c r="L9" s="39" t="n">
        <f aca="false">K9-(SUM(N9:N9))</f>
        <v>0</v>
      </c>
      <c r="M9" s="40" t="str">
        <f aca="false">IF(L9&lt;0,"ATENÇÃO","OK")</f>
        <v>OK</v>
      </c>
      <c r="N9" s="41" t="n">
        <v>1</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t="n">
        <v>1</v>
      </c>
      <c r="L14" s="39" t="n">
        <f aca="false">K14-(SUM(N14:N14))</f>
        <v>1</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c r="L26" s="39" t="n">
        <f aca="false">K26-(SUM(N26:N26))</f>
        <v>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c r="L27" s="39" t="n">
        <f aca="false">K27-(SUM(N27:N27))</f>
        <v>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0</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O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N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A1" activeCellId="0" sqref="A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4.7"/>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87</v>
      </c>
      <c r="L1" s="11"/>
      <c r="M1" s="11"/>
      <c r="N1" s="12" t="s">
        <v>113</v>
      </c>
      <c r="O1" s="12" t="s">
        <v>114</v>
      </c>
      <c r="P1" s="12" t="s">
        <v>115</v>
      </c>
      <c r="Q1" s="12" t="s">
        <v>116</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44000</v>
      </c>
      <c r="O3" s="20" t="s">
        <v>117</v>
      </c>
      <c r="P3" s="20" t="s">
        <v>118</v>
      </c>
      <c r="Q3" s="20" t="s">
        <v>119</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64" t="n">
        <v>350</v>
      </c>
      <c r="K4" s="28" t="n">
        <v>16</v>
      </c>
      <c r="L4" s="29" t="n">
        <f aca="false">K4-(SUM(N4:U4))</f>
        <v>16</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120</v>
      </c>
      <c r="F5" s="36" t="s">
        <v>52</v>
      </c>
      <c r="G5" s="36" t="s">
        <v>11</v>
      </c>
      <c r="H5" s="36" t="n">
        <v>30</v>
      </c>
      <c r="I5" s="36" t="n">
        <v>20</v>
      </c>
      <c r="J5" s="65" t="n">
        <v>64.9</v>
      </c>
      <c r="K5" s="38" t="n">
        <v>15</v>
      </c>
      <c r="L5" s="29" t="n">
        <f aca="false">K5-(SUM(N5:U5))</f>
        <v>10</v>
      </c>
      <c r="M5" s="40" t="str">
        <f aca="false">IF(L5&lt;0,"ATENÇÃO","OK")</f>
        <v>OK</v>
      </c>
      <c r="N5" s="41" t="n">
        <v>5</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120</v>
      </c>
      <c r="F6" s="36" t="s">
        <v>52</v>
      </c>
      <c r="G6" s="36" t="s">
        <v>11</v>
      </c>
      <c r="H6" s="36" t="n">
        <v>30</v>
      </c>
      <c r="I6" s="36" t="n">
        <v>20</v>
      </c>
      <c r="J6" s="65" t="n">
        <v>106</v>
      </c>
      <c r="K6" s="38" t="n">
        <v>35</v>
      </c>
      <c r="L6" s="29" t="n">
        <f aca="false">K6-(SUM(N6:U6))</f>
        <v>25</v>
      </c>
      <c r="M6" s="40" t="str">
        <f aca="false">IF(L6&lt;0,"ATENÇÃO","OK")</f>
        <v>OK</v>
      </c>
      <c r="N6" s="41" t="n">
        <v>9</v>
      </c>
      <c r="O6" s="41" t="n">
        <v>0</v>
      </c>
      <c r="P6" s="41" t="n">
        <v>1</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35" t="s">
        <v>120</v>
      </c>
      <c r="F7" s="36" t="s">
        <v>52</v>
      </c>
      <c r="G7" s="36" t="s">
        <v>11</v>
      </c>
      <c r="H7" s="36" t="n">
        <v>30</v>
      </c>
      <c r="I7" s="36" t="n">
        <v>20</v>
      </c>
      <c r="J7" s="65" t="n">
        <v>45.9</v>
      </c>
      <c r="K7" s="38" t="n">
        <v>135</v>
      </c>
      <c r="L7" s="29" t="n">
        <f aca="false">K7-(SUM(N7:U7))</f>
        <v>88</v>
      </c>
      <c r="M7" s="40" t="str">
        <f aca="false">IF(L7&lt;0,"ATENÇÃO","OK")</f>
        <v>OK</v>
      </c>
      <c r="N7" s="41" t="n">
        <v>47</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35" t="s">
        <v>120</v>
      </c>
      <c r="F8" s="36" t="s">
        <v>52</v>
      </c>
      <c r="G8" s="36" t="s">
        <v>11</v>
      </c>
      <c r="H8" s="36" t="n">
        <v>30</v>
      </c>
      <c r="I8" s="36" t="n">
        <v>20</v>
      </c>
      <c r="J8" s="65" t="n">
        <v>66.1</v>
      </c>
      <c r="K8" s="38" t="n">
        <v>10</v>
      </c>
      <c r="L8" s="29" t="n">
        <f aca="false">K8-(SUM(N8:U8))</f>
        <v>9</v>
      </c>
      <c r="M8" s="40" t="str">
        <f aca="false">IF(L8&lt;0,"ATENÇÃO","OK")</f>
        <v>OK</v>
      </c>
      <c r="N8" s="41" t="n">
        <v>0</v>
      </c>
      <c r="O8" s="41" t="n">
        <v>0</v>
      </c>
      <c r="P8" s="41" t="n">
        <v>1</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35" t="s">
        <v>120</v>
      </c>
      <c r="F9" s="36" t="s">
        <v>52</v>
      </c>
      <c r="G9" s="36" t="s">
        <v>11</v>
      </c>
      <c r="H9" s="36" t="n">
        <v>30</v>
      </c>
      <c r="I9" s="36" t="n">
        <v>20</v>
      </c>
      <c r="J9" s="65" t="n">
        <v>56.6</v>
      </c>
      <c r="K9" s="38" t="n">
        <v>25</v>
      </c>
      <c r="L9" s="29" t="n">
        <f aca="false">K9-(SUM(N9:U9))</f>
        <v>25</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35" t="s">
        <v>120</v>
      </c>
      <c r="F10" s="36" t="s">
        <v>52</v>
      </c>
      <c r="G10" s="36" t="s">
        <v>11</v>
      </c>
      <c r="H10" s="36" t="n">
        <v>30</v>
      </c>
      <c r="I10" s="36" t="n">
        <v>20</v>
      </c>
      <c r="J10" s="65" t="n">
        <v>104</v>
      </c>
      <c r="K10" s="38"/>
      <c r="L10" s="29" t="n">
        <f aca="false">K10-(SUM(N10:U10))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35" t="s">
        <v>120</v>
      </c>
      <c r="F11" s="36" t="s">
        <v>52</v>
      </c>
      <c r="G11" s="36" t="s">
        <v>11</v>
      </c>
      <c r="H11" s="36" t="n">
        <v>30</v>
      </c>
      <c r="I11" s="36" t="n">
        <v>20</v>
      </c>
      <c r="J11" s="65" t="n">
        <v>104.36</v>
      </c>
      <c r="K11" s="38"/>
      <c r="L11" s="29" t="n">
        <f aca="false">K11-(SUM(N11:U11))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35" t="s">
        <v>120</v>
      </c>
      <c r="F12" s="36" t="s">
        <v>52</v>
      </c>
      <c r="G12" s="36" t="s">
        <v>11</v>
      </c>
      <c r="H12" s="36" t="n">
        <v>30</v>
      </c>
      <c r="I12" s="36" t="n">
        <v>20</v>
      </c>
      <c r="J12" s="65" t="n">
        <v>40.6</v>
      </c>
      <c r="K12" s="38" t="n">
        <v>15</v>
      </c>
      <c r="L12" s="29" t="n">
        <f aca="false">K12-(SUM(N12:U12))</f>
        <v>10</v>
      </c>
      <c r="M12" s="40" t="str">
        <f aca="false">IF(L12&lt;0,"ATENÇÃO","OK")</f>
        <v>OK</v>
      </c>
      <c r="N12" s="41" t="n">
        <v>5</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65" t="n">
        <v>133.3</v>
      </c>
      <c r="K13" s="38" t="n">
        <v>30</v>
      </c>
      <c r="L13" s="29" t="n">
        <f aca="false">K13-(SUM(N13:U13))</f>
        <v>30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65" t="n">
        <v>361</v>
      </c>
      <c r="K14" s="38"/>
      <c r="L14" s="29" t="n">
        <f aca="false">K14-(SUM(N14:U14))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65" t="n">
        <v>42.2</v>
      </c>
      <c r="K15" s="38" t="n">
        <v>10</v>
      </c>
      <c r="L15" s="29" t="n">
        <f aca="false">K15-(SUM(N15:U15))</f>
        <v>10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65" t="n">
        <v>59.7</v>
      </c>
      <c r="K16" s="38" t="n">
        <v>10</v>
      </c>
      <c r="L16" s="29" t="n">
        <f aca="false">K16-(SUM(N16:U16))</f>
        <v>10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65" t="n">
        <v>15.9</v>
      </c>
      <c r="K17" s="38" t="n">
        <v>10</v>
      </c>
      <c r="L17" s="29" t="n">
        <f aca="false">K17-(SUM(N17:U17))</f>
        <v>10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65" t="n">
        <v>20.9</v>
      </c>
      <c r="K18" s="38" t="n">
        <v>15</v>
      </c>
      <c r="L18" s="29" t="n">
        <f aca="false">K18-(SUM(N18:U18))</f>
        <v>15</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65" t="n">
        <v>33.9</v>
      </c>
      <c r="K19" s="38" t="n">
        <v>15</v>
      </c>
      <c r="L19" s="29" t="n">
        <f aca="false">K19-(SUM(N19:U19))</f>
        <v>15</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65" t="n">
        <v>10.5</v>
      </c>
      <c r="K20" s="38" t="n">
        <v>15</v>
      </c>
      <c r="L20" s="29" t="n">
        <f aca="false">K20-(SUM(N20:U20))</f>
        <v>15</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65" t="n">
        <v>29.7</v>
      </c>
      <c r="K21" s="38"/>
      <c r="L21" s="29" t="n">
        <f aca="false">K21-(SUM(N21:U21))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65" t="n">
        <v>30.5</v>
      </c>
      <c r="K22" s="38"/>
      <c r="L22" s="29" t="n">
        <f aca="false">K22-(SUM(N22:U22))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65" t="n">
        <v>104.8</v>
      </c>
      <c r="K23" s="38"/>
      <c r="L23" s="29" t="n">
        <f aca="false">K23-(SUM(N23:U23))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65" t="n">
        <v>1400</v>
      </c>
      <c r="K24" s="38" t="n">
        <v>1</v>
      </c>
      <c r="L24" s="29" t="n">
        <f aca="false">K24-(SUM(N24:U24))</f>
        <v>1</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65" t="n">
        <v>35.9</v>
      </c>
      <c r="K25" s="38" t="n">
        <v>40</v>
      </c>
      <c r="L25" s="29" t="n">
        <f aca="false">K25-(SUM(N25:U25))</f>
        <v>0</v>
      </c>
      <c r="M25" s="40" t="str">
        <f aca="false">IF(L25&lt;0,"ATENÇÃO","OK")</f>
        <v>OK</v>
      </c>
      <c r="N25" s="41" t="n">
        <v>0</v>
      </c>
      <c r="O25" s="41" t="n">
        <v>0</v>
      </c>
      <c r="P25" s="41" t="n">
        <v>0</v>
      </c>
      <c r="Q25" s="41" t="n">
        <v>40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65" t="n">
        <v>19.9</v>
      </c>
      <c r="K26" s="38" t="n">
        <v>41</v>
      </c>
      <c r="L26" s="29" t="n">
        <f aca="false">K26-(SUM(N26:U26))</f>
        <v>41</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65" t="n">
        <v>20.9</v>
      </c>
      <c r="K27" s="38" t="n">
        <v>6</v>
      </c>
      <c r="L27" s="29" t="n">
        <f aca="false">K27-(SUM(N27:U27))</f>
        <v>6</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65" t="n">
        <v>25.2</v>
      </c>
      <c r="K28" s="38" t="n">
        <v>17</v>
      </c>
      <c r="L28" s="29" t="n">
        <f aca="false">K28-(SUM(N28:U28))</f>
        <v>17</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65" t="n">
        <v>20.9</v>
      </c>
      <c r="K29" s="38" t="n">
        <v>8</v>
      </c>
      <c r="L29" s="29" t="n">
        <f aca="false">K29-(SUM(N29:U29))</f>
        <v>8</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65" t="n">
        <v>27.4</v>
      </c>
      <c r="K30" s="38" t="n">
        <v>3</v>
      </c>
      <c r="L30" s="29" t="n">
        <f aca="false">K30-(SUM(N30:U30))</f>
        <v>3</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65" t="n">
        <v>1600</v>
      </c>
      <c r="K31" s="38" t="n">
        <v>3</v>
      </c>
      <c r="L31" s="29" t="n">
        <f aca="false">K31-(SUM(N31:U31))</f>
        <v>2</v>
      </c>
      <c r="M31" s="40" t="str">
        <f aca="false">IF(L31&lt;0,"ATENÇÃO","OK")</f>
        <v>OK</v>
      </c>
      <c r="N31" s="41" t="n">
        <v>0</v>
      </c>
      <c r="O31" s="41" t="n">
        <v>1</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65" t="n">
        <v>1600</v>
      </c>
      <c r="K32" s="38" t="n">
        <v>3</v>
      </c>
      <c r="L32" s="29" t="n">
        <f aca="false">K32-(SUM(N32:U32))</f>
        <v>3</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65" t="n">
        <v>1600</v>
      </c>
      <c r="K33" s="38" t="n">
        <v>3</v>
      </c>
      <c r="L33" s="29" t="n">
        <f aca="false">K33-(SUM(N33:U33))</f>
        <v>3</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65" t="n">
        <v>1500</v>
      </c>
      <c r="K34" s="38"/>
      <c r="L34" s="29" t="n">
        <f aca="false">K34-(SUM(N34:U34))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65" t="n">
        <v>174</v>
      </c>
      <c r="K35" s="38"/>
      <c r="L35" s="29" t="n">
        <f aca="false">K35-(SUM(N35:U35))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65" t="n">
        <v>107</v>
      </c>
      <c r="K36" s="38"/>
      <c r="L36" s="29" t="n">
        <f aca="false">K36-(SUM(N36:U36))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65" t="n">
        <v>2.4</v>
      </c>
      <c r="K37" s="38" t="n">
        <v>40</v>
      </c>
      <c r="L37" s="29" t="n">
        <f aca="false">K37-(SUM(N37:U37))</f>
        <v>0</v>
      </c>
      <c r="M37" s="40" t="str">
        <f aca="false">IF(L37&lt;0,"ATENÇÃO","OK")</f>
        <v>OK</v>
      </c>
      <c r="N37" s="41" t="n">
        <v>0</v>
      </c>
      <c r="O37" s="41" t="n">
        <v>0</v>
      </c>
      <c r="P37" s="41" t="n">
        <v>0</v>
      </c>
      <c r="Q37" s="41" t="n">
        <v>40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65" t="n">
        <v>17.4</v>
      </c>
      <c r="K38" s="38" t="n">
        <v>60</v>
      </c>
      <c r="L38" s="29" t="n">
        <f aca="false">K38-(SUM(N38:U38))</f>
        <v>60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65" t="n">
        <v>53</v>
      </c>
      <c r="K39" s="38" t="n">
        <v>40</v>
      </c>
      <c r="L39" s="29" t="n">
        <f aca="false">K39-(SUM(N39:U39))</f>
        <v>30</v>
      </c>
      <c r="M39" s="40" t="str">
        <f aca="false">IF(L39&lt;0,"ATENÇÃO","OK")</f>
        <v>OK</v>
      </c>
      <c r="N39" s="41" t="n">
        <v>0</v>
      </c>
      <c r="O39" s="41" t="n">
        <v>0</v>
      </c>
      <c r="P39" s="41" t="n">
        <v>10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65" t="n">
        <v>40.3</v>
      </c>
      <c r="K40" s="38"/>
      <c r="L40" s="29" t="n">
        <f aca="false">K40-(SUM(N40:U40))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65" t="n">
        <v>10.7</v>
      </c>
      <c r="K41" s="38"/>
      <c r="L41" s="29" t="n">
        <f aca="false">K41-(SUM(N41:U41))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65" t="n">
        <v>4.9</v>
      </c>
      <c r="K42" s="38" t="n">
        <v>40</v>
      </c>
      <c r="L42" s="29" t="n">
        <f aca="false">K42-(SUM(N42:U42))</f>
        <v>40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65" t="n">
        <v>27.5</v>
      </c>
      <c r="K43" s="38" t="n">
        <v>40</v>
      </c>
      <c r="L43" s="29" t="n">
        <f aca="false">K43-(SUM(N43:U43))</f>
        <v>40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65" t="n">
        <v>189</v>
      </c>
      <c r="K44" s="38" t="n">
        <v>15</v>
      </c>
      <c r="L44" s="29" t="n">
        <f aca="false">K44-(SUM(N44:U44))</f>
        <v>11</v>
      </c>
      <c r="M44" s="40" t="str">
        <f aca="false">IF(L44&lt;0,"ATENÇÃO","OK")</f>
        <v>OK</v>
      </c>
      <c r="N44" s="41" t="n">
        <v>0</v>
      </c>
      <c r="O44" s="41" t="n">
        <v>0</v>
      </c>
      <c r="P44" s="41" t="n">
        <v>4</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66" t="n">
        <v>21.8</v>
      </c>
      <c r="K45" s="50" t="n">
        <v>150</v>
      </c>
      <c r="L45" s="29" t="n">
        <f aca="false">K45-(SUM(N45:U45))</f>
        <v>120</v>
      </c>
      <c r="M45" s="52" t="str">
        <f aca="false">IF(L45&lt;0,"ATENÇÃO","OK")</f>
        <v>OK</v>
      </c>
      <c r="N45" s="53" t="n">
        <v>0</v>
      </c>
      <c r="O45" s="53" t="n">
        <v>0</v>
      </c>
      <c r="P45" s="53" t="n">
        <v>30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tabColor rgb="FFFF0000"/>
    <pageSetUpPr fitToPage="true"/>
  </sheetPr>
  <dimension ref="A1:X1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O3" activeCellId="0" sqref="O3"/>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121</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20" t="s">
        <v>122</v>
      </c>
      <c r="O3" s="20" t="s">
        <v>18</v>
      </c>
      <c r="P3" s="20" t="s">
        <v>18</v>
      </c>
      <c r="Q3" s="20" t="s">
        <v>18</v>
      </c>
      <c r="R3" s="20" t="s">
        <v>18</v>
      </c>
      <c r="S3" s="20" t="s">
        <v>18</v>
      </c>
      <c r="T3" s="20" t="s">
        <v>18</v>
      </c>
      <c r="U3" s="20" t="s">
        <v>18</v>
      </c>
      <c r="V3" s="20" t="s">
        <v>18</v>
      </c>
      <c r="W3" s="20" t="s">
        <v>18</v>
      </c>
      <c r="X3" s="20" t="s">
        <v>18</v>
      </c>
    </row>
    <row r="4" customFormat="false" ht="15.75" hidden="false" customHeight="true" outlineLevel="0" collapsed="false">
      <c r="A4" s="21" t="s">
        <v>82</v>
      </c>
      <c r="B4" s="56" t="n">
        <v>3</v>
      </c>
      <c r="C4" s="23" t="n">
        <v>69</v>
      </c>
      <c r="D4" s="57" t="s">
        <v>83</v>
      </c>
      <c r="E4" s="58" t="s">
        <v>21</v>
      </c>
      <c r="F4" s="26" t="s">
        <v>82</v>
      </c>
      <c r="G4" s="26" t="s">
        <v>11</v>
      </c>
      <c r="H4" s="26" t="n">
        <v>30</v>
      </c>
      <c r="I4" s="26" t="n">
        <v>20</v>
      </c>
      <c r="J4" s="27" t="n">
        <v>55</v>
      </c>
      <c r="K4" s="28" t="n">
        <v>16</v>
      </c>
      <c r="L4" s="29" t="n">
        <f aca="false">K4-(SUM(N4:N4))</f>
        <v>9</v>
      </c>
      <c r="M4" s="30" t="str">
        <f aca="false">IF(L4&lt;0,"ATENÇÃO","OK")</f>
        <v>OK</v>
      </c>
      <c r="N4" s="31" t="n">
        <v>7</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56"/>
      <c r="C5" s="33" t="n">
        <v>70</v>
      </c>
      <c r="D5" s="34" t="s">
        <v>23</v>
      </c>
      <c r="E5" s="44" t="s">
        <v>21</v>
      </c>
      <c r="F5" s="36" t="s">
        <v>82</v>
      </c>
      <c r="G5" s="36" t="s">
        <v>11</v>
      </c>
      <c r="H5" s="36" t="n">
        <v>30</v>
      </c>
      <c r="I5" s="36" t="n">
        <v>20</v>
      </c>
      <c r="J5" s="37" t="n">
        <v>106</v>
      </c>
      <c r="K5" s="38" t="n">
        <v>8</v>
      </c>
      <c r="L5" s="39" t="n">
        <f aca="false">K5-(SUM(N5:N5))</f>
        <v>4</v>
      </c>
      <c r="M5" s="40" t="str">
        <f aca="false">IF(L5&lt;0,"ATENÇÃO","OK")</f>
        <v>OK</v>
      </c>
      <c r="N5" s="41" t="n">
        <v>4</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56"/>
      <c r="C6" s="33" t="n">
        <v>71</v>
      </c>
      <c r="D6" s="34" t="s">
        <v>24</v>
      </c>
      <c r="E6" s="35" t="s">
        <v>21</v>
      </c>
      <c r="F6" s="36" t="s">
        <v>82</v>
      </c>
      <c r="G6" s="36" t="s">
        <v>11</v>
      </c>
      <c r="H6" s="36" t="n">
        <v>30</v>
      </c>
      <c r="I6" s="36" t="n">
        <v>20</v>
      </c>
      <c r="J6" s="37" t="n">
        <v>44.8</v>
      </c>
      <c r="K6" s="38" t="n">
        <v>5</v>
      </c>
      <c r="L6" s="39" t="n">
        <f aca="false">K6-(SUM(N6:N6))</f>
        <v>2</v>
      </c>
      <c r="M6" s="40" t="str">
        <f aca="false">IF(L6&lt;0,"ATENÇÃO","OK")</f>
        <v>OK</v>
      </c>
      <c r="N6" s="41" t="n">
        <v>3</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56"/>
      <c r="C7" s="33" t="n">
        <v>72</v>
      </c>
      <c r="D7" s="43" t="s">
        <v>25</v>
      </c>
      <c r="E7" s="35" t="s">
        <v>21</v>
      </c>
      <c r="F7" s="36" t="s">
        <v>82</v>
      </c>
      <c r="G7" s="36" t="s">
        <v>11</v>
      </c>
      <c r="H7" s="36" t="n">
        <v>30</v>
      </c>
      <c r="I7" s="36" t="n">
        <v>20</v>
      </c>
      <c r="J7" s="37" t="n">
        <v>65</v>
      </c>
      <c r="K7" s="38" t="n">
        <v>3</v>
      </c>
      <c r="L7" s="39" t="n">
        <f aca="false">K7-(SUM(N7:N7))</f>
        <v>0</v>
      </c>
      <c r="M7" s="40" t="str">
        <f aca="false">IF(L7&lt;0,"ATENÇÃO","OK")</f>
        <v>OK</v>
      </c>
      <c r="N7" s="41" t="n">
        <v>3</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56"/>
      <c r="C8" s="33" t="n">
        <v>73</v>
      </c>
      <c r="D8" s="43" t="s">
        <v>26</v>
      </c>
      <c r="E8" s="35" t="s">
        <v>21</v>
      </c>
      <c r="F8" s="36" t="s">
        <v>82</v>
      </c>
      <c r="G8" s="36" t="s">
        <v>11</v>
      </c>
      <c r="H8" s="36" t="n">
        <v>30</v>
      </c>
      <c r="I8" s="36" t="n">
        <v>20</v>
      </c>
      <c r="J8" s="37" t="n">
        <v>56</v>
      </c>
      <c r="K8" s="38" t="n">
        <v>14</v>
      </c>
      <c r="L8" s="39" t="n">
        <f aca="false">K8-(SUM(N8:N8))</f>
        <v>6</v>
      </c>
      <c r="M8" s="40" t="str">
        <f aca="false">IF(L8&lt;0,"ATENÇÃO","OK")</f>
        <v>OK</v>
      </c>
      <c r="N8" s="41" t="n">
        <v>8</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56"/>
      <c r="C9" s="33" t="n">
        <v>74</v>
      </c>
      <c r="D9" s="43" t="s">
        <v>30</v>
      </c>
      <c r="E9" s="35" t="s">
        <v>21</v>
      </c>
      <c r="F9" s="36" t="s">
        <v>82</v>
      </c>
      <c r="G9" s="36" t="s">
        <v>11</v>
      </c>
      <c r="H9" s="36" t="n">
        <v>30</v>
      </c>
      <c r="I9" s="36" t="n">
        <v>20</v>
      </c>
      <c r="J9" s="37" t="n">
        <v>40</v>
      </c>
      <c r="K9" s="38" t="n">
        <v>3</v>
      </c>
      <c r="L9" s="39" t="n">
        <f aca="false">K9-(SUM(N9:N9))</f>
        <v>1</v>
      </c>
      <c r="M9" s="40" t="str">
        <f aca="false">IF(L9&lt;0,"ATENÇÃO","OK")</f>
        <v>OK</v>
      </c>
      <c r="N9" s="41" t="n">
        <v>2</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56"/>
      <c r="C10" s="33" t="n">
        <v>75</v>
      </c>
      <c r="D10" s="43" t="s">
        <v>84</v>
      </c>
      <c r="E10" s="35" t="s">
        <v>41</v>
      </c>
      <c r="F10" s="36" t="s">
        <v>82</v>
      </c>
      <c r="G10" s="36" t="s">
        <v>11</v>
      </c>
      <c r="H10" s="36" t="n">
        <v>30</v>
      </c>
      <c r="I10" s="36" t="n">
        <v>20</v>
      </c>
      <c r="J10" s="37" t="n">
        <v>40</v>
      </c>
      <c r="K10" s="38" t="n">
        <v>16</v>
      </c>
      <c r="L10" s="39" t="n">
        <f aca="false">K10-(SUM(N10:N10))</f>
        <v>9</v>
      </c>
      <c r="M10" s="40" t="str">
        <f aca="false">IF(L10&lt;0,"ATENÇÃO","OK")</f>
        <v>OK</v>
      </c>
      <c r="N10" s="41" t="n">
        <v>7</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56"/>
      <c r="C11" s="33" t="n">
        <v>76</v>
      </c>
      <c r="D11" s="43" t="s">
        <v>43</v>
      </c>
      <c r="E11" s="35" t="s">
        <v>41</v>
      </c>
      <c r="F11" s="36" t="s">
        <v>82</v>
      </c>
      <c r="G11" s="36" t="s">
        <v>11</v>
      </c>
      <c r="H11" s="36" t="n">
        <v>30</v>
      </c>
      <c r="I11" s="36" t="n">
        <v>20</v>
      </c>
      <c r="J11" s="37" t="n">
        <v>20</v>
      </c>
      <c r="K11" s="38" t="n">
        <v>8</v>
      </c>
      <c r="L11" s="39" t="n">
        <f aca="false">K11-(SUM(N11:N11))</f>
        <v>2</v>
      </c>
      <c r="M11" s="40" t="str">
        <f aca="false">IF(L11&lt;0,"ATENÇÃO","OK")</f>
        <v>OK</v>
      </c>
      <c r="N11" s="41" t="n">
        <v>6</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56"/>
      <c r="C12" s="33" t="n">
        <v>77</v>
      </c>
      <c r="D12" s="43" t="s">
        <v>44</v>
      </c>
      <c r="E12" s="35" t="s">
        <v>41</v>
      </c>
      <c r="F12" s="36" t="s">
        <v>82</v>
      </c>
      <c r="G12" s="36" t="s">
        <v>11</v>
      </c>
      <c r="H12" s="36" t="n">
        <v>30</v>
      </c>
      <c r="I12" s="36" t="n">
        <v>20</v>
      </c>
      <c r="J12" s="37" t="n">
        <v>20</v>
      </c>
      <c r="K12" s="38" t="n">
        <v>14</v>
      </c>
      <c r="L12" s="39" t="n">
        <f aca="false">K12-(SUM(N12:N12))</f>
        <v>6</v>
      </c>
      <c r="M12" s="40" t="str">
        <f aca="false">IF(L12&lt;0,"ATENÇÃO","OK")</f>
        <v>OK</v>
      </c>
      <c r="N12" s="41" t="n">
        <v>8</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56"/>
      <c r="C13" s="33" t="n">
        <v>78</v>
      </c>
      <c r="D13" s="34" t="s">
        <v>45</v>
      </c>
      <c r="E13" s="35" t="s">
        <v>41</v>
      </c>
      <c r="F13" s="36" t="s">
        <v>82</v>
      </c>
      <c r="G13" s="36" t="s">
        <v>11</v>
      </c>
      <c r="H13" s="36" t="n">
        <v>30</v>
      </c>
      <c r="I13" s="36" t="n">
        <v>20</v>
      </c>
      <c r="J13" s="37" t="n">
        <v>25</v>
      </c>
      <c r="K13" s="38" t="n">
        <v>8</v>
      </c>
      <c r="L13" s="39" t="n">
        <f aca="false">K13-(SUM(N13:N13))</f>
        <v>4</v>
      </c>
      <c r="M13" s="40" t="str">
        <f aca="false">IF(L13&lt;0,"ATENÇÃO","OK")</f>
        <v>OK</v>
      </c>
      <c r="N13" s="41" t="n">
        <v>4</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56"/>
      <c r="C14" s="45" t="n">
        <v>79</v>
      </c>
      <c r="D14" s="59" t="s">
        <v>46</v>
      </c>
      <c r="E14" s="47" t="s">
        <v>41</v>
      </c>
      <c r="F14" s="48" t="s">
        <v>82</v>
      </c>
      <c r="G14" s="48" t="s">
        <v>11</v>
      </c>
      <c r="H14" s="48" t="n">
        <v>30</v>
      </c>
      <c r="I14" s="48" t="n">
        <v>20</v>
      </c>
      <c r="J14" s="49" t="n">
        <v>23</v>
      </c>
      <c r="K14" s="50" t="n">
        <v>3</v>
      </c>
      <c r="L14" s="51" t="n">
        <f aca="false">K14-(SUM(N14:N14))</f>
        <v>1</v>
      </c>
      <c r="M14" s="52" t="str">
        <f aca="false">IF(L14&lt;0,"ATENÇÃO","OK")</f>
        <v>OK</v>
      </c>
      <c r="N14" s="53" t="n">
        <v>2</v>
      </c>
      <c r="O14" s="53" t="n">
        <v>0</v>
      </c>
      <c r="P14" s="53" t="n">
        <v>0</v>
      </c>
      <c r="Q14" s="53" t="n">
        <v>0</v>
      </c>
      <c r="R14" s="53" t="n">
        <v>0</v>
      </c>
      <c r="S14" s="53" t="n">
        <v>0</v>
      </c>
      <c r="T14" s="53" t="n">
        <v>0</v>
      </c>
      <c r="U14" s="53" t="n">
        <v>0</v>
      </c>
      <c r="V14" s="53" t="n">
        <v>0</v>
      </c>
      <c r="W14" s="53" t="n">
        <v>0</v>
      </c>
      <c r="X14" s="54" t="n">
        <v>0</v>
      </c>
    </row>
  </sheetData>
  <autoFilter ref="A3:F14"/>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14"/>
    <mergeCell ref="B4:B14"/>
  </mergeCells>
  <conditionalFormatting sqref="N4:X11">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12:N14">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12:X14">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tabColor rgb="FFFF0000"/>
    <pageSetUpPr fitToPage="true"/>
  </sheetPr>
  <dimension ref="A1:X22"/>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86"/>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123</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44072</v>
      </c>
      <c r="O3" s="20" t="s">
        <v>18</v>
      </c>
      <c r="P3" s="20" t="s">
        <v>18</v>
      </c>
      <c r="Q3" s="20" t="s">
        <v>18</v>
      </c>
      <c r="R3" s="20" t="s">
        <v>18</v>
      </c>
      <c r="S3" s="20" t="s">
        <v>18</v>
      </c>
      <c r="T3" s="20" t="s">
        <v>18</v>
      </c>
      <c r="U3" s="20" t="s">
        <v>18</v>
      </c>
      <c r="V3" s="20" t="s">
        <v>18</v>
      </c>
      <c r="W3" s="20" t="s">
        <v>18</v>
      </c>
      <c r="X3" s="20" t="s">
        <v>18</v>
      </c>
    </row>
    <row r="4" customFormat="false" ht="15.75" hidden="false" customHeight="true" outlineLevel="0" collapsed="false">
      <c r="A4" s="21" t="s">
        <v>52</v>
      </c>
      <c r="B4" s="56" t="n">
        <v>4</v>
      </c>
      <c r="C4" s="23" t="n">
        <v>80</v>
      </c>
      <c r="D4" s="57" t="s">
        <v>20</v>
      </c>
      <c r="E4" s="25" t="s">
        <v>21</v>
      </c>
      <c r="F4" s="26" t="s">
        <v>53</v>
      </c>
      <c r="G4" s="26" t="s">
        <v>11</v>
      </c>
      <c r="H4" s="26" t="n">
        <v>30</v>
      </c>
      <c r="I4" s="26" t="n">
        <v>20</v>
      </c>
      <c r="J4" s="27" t="n">
        <v>353</v>
      </c>
      <c r="K4" s="28" t="n">
        <v>10</v>
      </c>
      <c r="L4" s="29" t="n">
        <f aca="false">K4-(SUM(N4:N4))</f>
        <v>10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56"/>
      <c r="C5" s="33" t="n">
        <v>81</v>
      </c>
      <c r="D5" s="34" t="s">
        <v>23</v>
      </c>
      <c r="E5" s="35" t="s">
        <v>21</v>
      </c>
      <c r="F5" s="36" t="s">
        <v>52</v>
      </c>
      <c r="G5" s="36" t="s">
        <v>11</v>
      </c>
      <c r="H5" s="36" t="n">
        <v>30</v>
      </c>
      <c r="I5" s="36" t="n">
        <v>20</v>
      </c>
      <c r="J5" s="37" t="n">
        <v>106.2</v>
      </c>
      <c r="K5" s="38" t="n">
        <v>8</v>
      </c>
      <c r="L5" s="39" t="n">
        <f aca="false">K5-(SUM(N5:N5))</f>
        <v>0</v>
      </c>
      <c r="M5" s="40" t="str">
        <f aca="false">IF(L5&lt;0,"ATENÇÃO","OK")</f>
        <v>OK</v>
      </c>
      <c r="N5" s="41" t="n">
        <v>8</v>
      </c>
      <c r="O5" s="41" t="n">
        <v>0</v>
      </c>
      <c r="P5" s="41" t="n">
        <v>0</v>
      </c>
      <c r="Q5" s="41" t="n">
        <v>0</v>
      </c>
      <c r="R5" s="41" t="n">
        <v>0</v>
      </c>
      <c r="S5" s="41" t="n">
        <v>0</v>
      </c>
      <c r="T5" s="41" t="n">
        <v>0</v>
      </c>
      <c r="U5" s="41" t="n">
        <v>0</v>
      </c>
      <c r="V5" s="41" t="n">
        <v>0</v>
      </c>
      <c r="W5" s="41" t="n">
        <v>0</v>
      </c>
      <c r="X5" s="42" t="n">
        <v>0</v>
      </c>
    </row>
    <row r="6" customFormat="false" ht="33" hidden="false" customHeight="true" outlineLevel="0" collapsed="false">
      <c r="A6" s="21"/>
      <c r="B6" s="56"/>
      <c r="C6" s="33" t="n">
        <v>82</v>
      </c>
      <c r="D6" s="43" t="s">
        <v>25</v>
      </c>
      <c r="E6" s="35" t="s">
        <v>21</v>
      </c>
      <c r="F6" s="36" t="s">
        <v>52</v>
      </c>
      <c r="G6" s="36" t="s">
        <v>11</v>
      </c>
      <c r="H6" s="36" t="n">
        <v>30</v>
      </c>
      <c r="I6" s="36" t="n">
        <v>20</v>
      </c>
      <c r="J6" s="37" t="n">
        <v>65.8</v>
      </c>
      <c r="K6" s="38" t="n">
        <v>96</v>
      </c>
      <c r="L6" s="39" t="n">
        <f aca="false">K6-(SUM(N6:N6))</f>
        <v>16</v>
      </c>
      <c r="M6" s="40" t="str">
        <f aca="false">IF(L6&lt;0,"ATENÇÃO","OK")</f>
        <v>OK</v>
      </c>
      <c r="N6" s="41" t="n">
        <v>80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56"/>
      <c r="C7" s="33" t="n">
        <v>83</v>
      </c>
      <c r="D7" s="43" t="s">
        <v>30</v>
      </c>
      <c r="E7" s="35" t="s">
        <v>21</v>
      </c>
      <c r="F7" s="36" t="s">
        <v>52</v>
      </c>
      <c r="G7" s="36" t="s">
        <v>11</v>
      </c>
      <c r="H7" s="36" t="n">
        <v>30</v>
      </c>
      <c r="I7" s="36" t="n">
        <v>20</v>
      </c>
      <c r="J7" s="37" t="n">
        <v>40.4</v>
      </c>
      <c r="K7" s="38" t="n">
        <v>6</v>
      </c>
      <c r="L7" s="39" t="n">
        <f aca="false">K7-(SUM(N7:N7))</f>
        <v>2</v>
      </c>
      <c r="M7" s="40" t="str">
        <f aca="false">IF(L7&lt;0,"ATENÇÃO","OK")</f>
        <v>OK</v>
      </c>
      <c r="N7" s="41" t="n">
        <v>4</v>
      </c>
      <c r="O7" s="41" t="n">
        <v>0</v>
      </c>
      <c r="P7" s="41" t="n">
        <v>0</v>
      </c>
      <c r="Q7" s="41" t="n">
        <v>0</v>
      </c>
      <c r="R7" s="41" t="n">
        <v>0</v>
      </c>
      <c r="S7" s="41" t="n">
        <v>0</v>
      </c>
      <c r="T7" s="41" t="n">
        <v>0</v>
      </c>
      <c r="U7" s="41" t="n">
        <v>0</v>
      </c>
      <c r="V7" s="41" t="n">
        <v>0</v>
      </c>
      <c r="W7" s="41" t="n">
        <v>0</v>
      </c>
      <c r="X7" s="42" t="n">
        <v>0</v>
      </c>
    </row>
    <row r="8" customFormat="false" ht="32.25" hidden="false" customHeight="true" outlineLevel="0" collapsed="false">
      <c r="A8" s="21"/>
      <c r="B8" s="56"/>
      <c r="C8" s="33" t="n">
        <v>84</v>
      </c>
      <c r="D8" s="34" t="s">
        <v>31</v>
      </c>
      <c r="E8" s="35" t="s">
        <v>21</v>
      </c>
      <c r="F8" s="36" t="s">
        <v>59</v>
      </c>
      <c r="G8" s="36" t="s">
        <v>11</v>
      </c>
      <c r="H8" s="36" t="n">
        <v>30</v>
      </c>
      <c r="I8" s="36" t="n">
        <v>20</v>
      </c>
      <c r="J8" s="37" t="n">
        <v>42.4</v>
      </c>
      <c r="K8" s="38" t="n">
        <v>4</v>
      </c>
      <c r="L8" s="39" t="n">
        <f aca="false">K8-(SUM(N8:N8))</f>
        <v>4</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56"/>
      <c r="C9" s="33" t="n">
        <v>85</v>
      </c>
      <c r="D9" s="43" t="s">
        <v>33</v>
      </c>
      <c r="E9" s="35" t="s">
        <v>21</v>
      </c>
      <c r="F9" s="36" t="s">
        <v>60</v>
      </c>
      <c r="G9" s="36" t="s">
        <v>11</v>
      </c>
      <c r="H9" s="36" t="n">
        <v>30</v>
      </c>
      <c r="I9" s="36" t="n">
        <v>20</v>
      </c>
      <c r="J9" s="37" t="n">
        <v>62.5</v>
      </c>
      <c r="K9" s="38" t="n">
        <v>4</v>
      </c>
      <c r="L9" s="39" t="n">
        <f aca="false">K9-(SUM(N9:N9))</f>
        <v>4</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56"/>
      <c r="C10" s="33" t="n">
        <v>86</v>
      </c>
      <c r="D10" s="34" t="s">
        <v>35</v>
      </c>
      <c r="E10" s="35" t="s">
        <v>21</v>
      </c>
      <c r="F10" s="36" t="s">
        <v>53</v>
      </c>
      <c r="G10" s="36" t="s">
        <v>11</v>
      </c>
      <c r="H10" s="36" t="n">
        <v>30</v>
      </c>
      <c r="I10" s="36" t="n">
        <v>20</v>
      </c>
      <c r="J10" s="37" t="n">
        <v>15.9</v>
      </c>
      <c r="K10" s="38" t="n">
        <v>4</v>
      </c>
      <c r="L10" s="39" t="n">
        <f aca="false">K10-(SUM(N10:N10))</f>
        <v>4</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56"/>
      <c r="C11" s="33" t="n">
        <v>87</v>
      </c>
      <c r="D11" s="34" t="s">
        <v>36</v>
      </c>
      <c r="E11" s="35" t="s">
        <v>21</v>
      </c>
      <c r="F11" s="36" t="s">
        <v>59</v>
      </c>
      <c r="G11" s="36" t="s">
        <v>11</v>
      </c>
      <c r="H11" s="36" t="n">
        <v>30</v>
      </c>
      <c r="I11" s="36" t="n">
        <v>20</v>
      </c>
      <c r="J11" s="37" t="n">
        <v>20.8</v>
      </c>
      <c r="K11" s="38" t="n">
        <v>4</v>
      </c>
      <c r="L11" s="39" t="n">
        <f aca="false">K11-(SUM(N11:N11))</f>
        <v>4</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56"/>
      <c r="C12" s="33" t="n">
        <v>88</v>
      </c>
      <c r="D12" s="34" t="s">
        <v>37</v>
      </c>
      <c r="E12" s="35" t="s">
        <v>21</v>
      </c>
      <c r="F12" s="36" t="s">
        <v>53</v>
      </c>
      <c r="G12" s="36" t="s">
        <v>11</v>
      </c>
      <c r="H12" s="36" t="n">
        <v>30</v>
      </c>
      <c r="I12" s="36" t="n">
        <v>20</v>
      </c>
      <c r="J12" s="37" t="n">
        <v>34.3</v>
      </c>
      <c r="K12" s="38" t="n">
        <v>4</v>
      </c>
      <c r="L12" s="39" t="n">
        <f aca="false">K12-(SUM(N12:N12))</f>
        <v>4</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56"/>
      <c r="C13" s="33" t="n">
        <v>89</v>
      </c>
      <c r="D13" s="34" t="s">
        <v>38</v>
      </c>
      <c r="E13" s="35" t="s">
        <v>21</v>
      </c>
      <c r="F13" s="36" t="s">
        <v>61</v>
      </c>
      <c r="G13" s="36" t="s">
        <v>11</v>
      </c>
      <c r="H13" s="36" t="n">
        <v>30</v>
      </c>
      <c r="I13" s="36" t="n">
        <v>20</v>
      </c>
      <c r="J13" s="37" t="n">
        <v>10.4</v>
      </c>
      <c r="K13" s="38" t="n">
        <v>4</v>
      </c>
      <c r="L13" s="39" t="n">
        <f aca="false">K13-(SUM(N13:N13))</f>
        <v>4</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33" hidden="false" customHeight="true" outlineLevel="0" collapsed="false">
      <c r="A14" s="21"/>
      <c r="B14" s="56"/>
      <c r="C14" s="33" t="n">
        <v>90</v>
      </c>
      <c r="D14" s="43" t="s">
        <v>40</v>
      </c>
      <c r="E14" s="35" t="s">
        <v>41</v>
      </c>
      <c r="F14" s="36" t="s">
        <v>52</v>
      </c>
      <c r="G14" s="36" t="s">
        <v>11</v>
      </c>
      <c r="H14" s="36" t="n">
        <v>30</v>
      </c>
      <c r="I14" s="36" t="n">
        <v>20</v>
      </c>
      <c r="J14" s="37" t="n">
        <v>1408.95</v>
      </c>
      <c r="K14" s="38" t="n">
        <v>2</v>
      </c>
      <c r="L14" s="39" t="n">
        <f aca="false">K14-(SUM(N14:N14))</f>
        <v>0</v>
      </c>
      <c r="M14" s="40" t="str">
        <f aca="false">IF(L14&lt;0,"ATENÇÃO","OK")</f>
        <v>OK</v>
      </c>
      <c r="N14" s="41" t="n">
        <v>2</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56"/>
      <c r="C15" s="33" t="n">
        <v>91</v>
      </c>
      <c r="D15" s="43" t="s">
        <v>42</v>
      </c>
      <c r="E15" s="35" t="s">
        <v>41</v>
      </c>
      <c r="F15" s="36" t="s">
        <v>52</v>
      </c>
      <c r="G15" s="36" t="s">
        <v>11</v>
      </c>
      <c r="H15" s="36" t="n">
        <v>30</v>
      </c>
      <c r="I15" s="36" t="n">
        <v>20</v>
      </c>
      <c r="J15" s="37" t="n">
        <v>35.8</v>
      </c>
      <c r="K15" s="38" t="n">
        <v>20</v>
      </c>
      <c r="L15" s="39" t="n">
        <f aca="false">K15-(SUM(N15:N15))</f>
        <v>20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false" outlineLevel="0" collapsed="false">
      <c r="A16" s="21"/>
      <c r="B16" s="56"/>
      <c r="C16" s="33" t="n">
        <v>92</v>
      </c>
      <c r="D16" s="34" t="s">
        <v>43</v>
      </c>
      <c r="E16" s="35" t="s">
        <v>41</v>
      </c>
      <c r="F16" s="36" t="s">
        <v>52</v>
      </c>
      <c r="G16" s="36" t="s">
        <v>11</v>
      </c>
      <c r="H16" s="36" t="n">
        <v>30</v>
      </c>
      <c r="I16" s="36" t="n">
        <v>20</v>
      </c>
      <c r="J16" s="37" t="n">
        <v>19.9</v>
      </c>
      <c r="K16" s="38" t="n">
        <v>6</v>
      </c>
      <c r="L16" s="39" t="n">
        <f aca="false">K16-(SUM(N16:N16))</f>
        <v>6</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56"/>
      <c r="C17" s="33" t="n">
        <v>93</v>
      </c>
      <c r="D17" s="34" t="s">
        <v>45</v>
      </c>
      <c r="E17" s="35" t="s">
        <v>41</v>
      </c>
      <c r="F17" s="36" t="s">
        <v>52</v>
      </c>
      <c r="G17" s="36" t="s">
        <v>11</v>
      </c>
      <c r="H17" s="36" t="n">
        <v>30</v>
      </c>
      <c r="I17" s="36" t="n">
        <v>20</v>
      </c>
      <c r="J17" s="37" t="n">
        <v>25</v>
      </c>
      <c r="K17" s="38" t="n">
        <v>16</v>
      </c>
      <c r="L17" s="39" t="n">
        <f aca="false">K17-(SUM(N17:N17))</f>
        <v>4</v>
      </c>
      <c r="M17" s="40" t="str">
        <f aca="false">IF(L17&lt;0,"ATENÇÃO","OK")</f>
        <v>OK</v>
      </c>
      <c r="N17" s="41" t="n">
        <v>12</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56"/>
      <c r="C18" s="33" t="n">
        <v>94</v>
      </c>
      <c r="D18" s="34" t="s">
        <v>46</v>
      </c>
      <c r="E18" s="44" t="s">
        <v>41</v>
      </c>
      <c r="F18" s="36" t="s">
        <v>52</v>
      </c>
      <c r="G18" s="36" t="s">
        <v>11</v>
      </c>
      <c r="H18" s="36" t="n">
        <v>30</v>
      </c>
      <c r="I18" s="36" t="n">
        <v>20</v>
      </c>
      <c r="J18" s="37" t="n">
        <v>20.9</v>
      </c>
      <c r="K18" s="38" t="n">
        <v>3</v>
      </c>
      <c r="L18" s="39" t="n">
        <f aca="false">K18-(SUM(N18:N18))</f>
        <v>3</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36" hidden="false" customHeight="true" outlineLevel="0" collapsed="false">
      <c r="A19" s="21"/>
      <c r="B19" s="56"/>
      <c r="C19" s="33" t="n">
        <v>95</v>
      </c>
      <c r="D19" s="34" t="s">
        <v>48</v>
      </c>
      <c r="E19" s="44" t="s">
        <v>41</v>
      </c>
      <c r="F19" s="36" t="s">
        <v>52</v>
      </c>
      <c r="G19" s="36" t="s">
        <v>11</v>
      </c>
      <c r="H19" s="36" t="n">
        <v>30</v>
      </c>
      <c r="I19" s="36" t="n">
        <v>20</v>
      </c>
      <c r="J19" s="37" t="n">
        <v>1500</v>
      </c>
      <c r="K19" s="38" t="n">
        <v>4</v>
      </c>
      <c r="L19" s="39" t="n">
        <f aca="false">K19-(SUM(N19:N19))</f>
        <v>1</v>
      </c>
      <c r="M19" s="40" t="str">
        <f aca="false">IF(L19&lt;0,"ATENÇÃO","OK")</f>
        <v>OK</v>
      </c>
      <c r="N19" s="41" t="n">
        <v>3</v>
      </c>
      <c r="O19" s="41" t="n">
        <v>0</v>
      </c>
      <c r="P19" s="41" t="n">
        <v>0</v>
      </c>
      <c r="Q19" s="41" t="n">
        <v>0</v>
      </c>
      <c r="R19" s="41" t="n">
        <v>0</v>
      </c>
      <c r="S19" s="41" t="n">
        <v>0</v>
      </c>
      <c r="T19" s="41" t="n">
        <v>0</v>
      </c>
      <c r="U19" s="41" t="n">
        <v>0</v>
      </c>
      <c r="V19" s="41" t="n">
        <v>0</v>
      </c>
      <c r="W19" s="41" t="n">
        <v>0</v>
      </c>
      <c r="X19" s="42" t="n">
        <v>0</v>
      </c>
    </row>
    <row r="20" customFormat="false" ht="36" hidden="false" customHeight="true" outlineLevel="0" collapsed="false">
      <c r="A20" s="21"/>
      <c r="B20" s="56"/>
      <c r="C20" s="33" t="n">
        <v>96</v>
      </c>
      <c r="D20" s="34" t="s">
        <v>49</v>
      </c>
      <c r="E20" s="44" t="s">
        <v>41</v>
      </c>
      <c r="F20" s="36" t="s">
        <v>52</v>
      </c>
      <c r="G20" s="36" t="s">
        <v>11</v>
      </c>
      <c r="H20" s="36" t="n">
        <v>30</v>
      </c>
      <c r="I20" s="36" t="n">
        <v>20</v>
      </c>
      <c r="J20" s="37" t="n">
        <v>1600</v>
      </c>
      <c r="K20" s="38" t="n">
        <v>4</v>
      </c>
      <c r="L20" s="39" t="n">
        <f aca="false">K20-(SUM(N20:N20))</f>
        <v>1</v>
      </c>
      <c r="M20" s="40" t="str">
        <f aca="false">IF(L20&lt;0,"ATENÇÃO","OK")</f>
        <v>OK</v>
      </c>
      <c r="N20" s="41" t="n">
        <v>3</v>
      </c>
      <c r="O20" s="41" t="n">
        <v>0</v>
      </c>
      <c r="P20" s="41" t="n">
        <v>0</v>
      </c>
      <c r="Q20" s="41" t="n">
        <v>0</v>
      </c>
      <c r="R20" s="41" t="n">
        <v>0</v>
      </c>
      <c r="S20" s="41" t="n">
        <v>0</v>
      </c>
      <c r="T20" s="41" t="n">
        <v>0</v>
      </c>
      <c r="U20" s="41" t="n">
        <v>0</v>
      </c>
      <c r="V20" s="41" t="n">
        <v>0</v>
      </c>
      <c r="W20" s="41" t="n">
        <v>0</v>
      </c>
      <c r="X20" s="42" t="n">
        <v>0</v>
      </c>
    </row>
    <row r="21" customFormat="false" ht="36" hidden="false" customHeight="true" outlineLevel="0" collapsed="false">
      <c r="A21" s="21"/>
      <c r="B21" s="56"/>
      <c r="C21" s="33" t="n">
        <v>97</v>
      </c>
      <c r="D21" s="34" t="s">
        <v>50</v>
      </c>
      <c r="E21" s="44" t="s">
        <v>41</v>
      </c>
      <c r="F21" s="36" t="s">
        <v>52</v>
      </c>
      <c r="G21" s="36" t="s">
        <v>11</v>
      </c>
      <c r="H21" s="36" t="n">
        <v>30</v>
      </c>
      <c r="I21" s="36" t="n">
        <v>20</v>
      </c>
      <c r="J21" s="37" t="n">
        <v>1650</v>
      </c>
      <c r="K21" s="38" t="n">
        <v>4</v>
      </c>
      <c r="L21" s="39" t="n">
        <f aca="false">K21-(SUM(N21:N21))</f>
        <v>4</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36" hidden="false" customHeight="true" outlineLevel="0" collapsed="false">
      <c r="A22" s="21"/>
      <c r="B22" s="56"/>
      <c r="C22" s="45" t="n">
        <v>98</v>
      </c>
      <c r="D22" s="59" t="s">
        <v>51</v>
      </c>
      <c r="E22" s="55" t="s">
        <v>41</v>
      </c>
      <c r="F22" s="48" t="s">
        <v>52</v>
      </c>
      <c r="G22" s="48" t="s">
        <v>11</v>
      </c>
      <c r="H22" s="48" t="n">
        <v>30</v>
      </c>
      <c r="I22" s="48" t="n">
        <v>20</v>
      </c>
      <c r="J22" s="49" t="n">
        <v>1500</v>
      </c>
      <c r="K22" s="50" t="n">
        <v>4</v>
      </c>
      <c r="L22" s="51" t="n">
        <f aca="false">K22-(SUM(N22:N22))</f>
        <v>1</v>
      </c>
      <c r="M22" s="52" t="str">
        <f aca="false">IF(L22&lt;0,"ATENÇÃO","OK")</f>
        <v>OK</v>
      </c>
      <c r="N22" s="53" t="n">
        <v>3</v>
      </c>
      <c r="O22" s="53" t="n">
        <v>0</v>
      </c>
      <c r="P22" s="53" t="n">
        <v>0</v>
      </c>
      <c r="Q22" s="53" t="n">
        <v>0</v>
      </c>
      <c r="R22" s="53" t="n">
        <v>0</v>
      </c>
      <c r="S22" s="53" t="n">
        <v>0</v>
      </c>
      <c r="T22" s="53" t="n">
        <v>0</v>
      </c>
      <c r="U22" s="53" t="n">
        <v>0</v>
      </c>
      <c r="V22" s="53" t="n">
        <v>0</v>
      </c>
      <c r="W22" s="53" t="n">
        <v>0</v>
      </c>
      <c r="X22" s="54" t="n">
        <v>0</v>
      </c>
    </row>
  </sheetData>
  <autoFilter ref="A3:F22"/>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2"/>
    <mergeCell ref="B4:B22"/>
  </mergeCells>
  <conditionalFormatting sqref="N19 N9:N17 N4:X8">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19:X19 O9:X17">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N18">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O18:X18">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N20:N22">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20:X22">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tabColor rgb="FFFF0000"/>
    <pageSetUpPr fitToPage="true"/>
  </sheetPr>
  <dimension ref="A1:X1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N24" activeCellId="0" sqref="N24"/>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7.29"/>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76" t="s">
        <v>124</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77"/>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44006</v>
      </c>
      <c r="O3" s="20" t="s">
        <v>18</v>
      </c>
      <c r="P3" s="20" t="s">
        <v>18</v>
      </c>
      <c r="Q3" s="20" t="s">
        <v>18</v>
      </c>
      <c r="R3" s="20" t="s">
        <v>18</v>
      </c>
      <c r="S3" s="20" t="s">
        <v>18</v>
      </c>
      <c r="T3" s="20" t="s">
        <v>18</v>
      </c>
      <c r="U3" s="20" t="s">
        <v>18</v>
      </c>
      <c r="V3" s="20" t="s">
        <v>18</v>
      </c>
      <c r="W3" s="20" t="s">
        <v>18</v>
      </c>
      <c r="X3" s="20" t="s">
        <v>18</v>
      </c>
    </row>
    <row r="4" customFormat="false" ht="15.75" hidden="false" customHeight="true" outlineLevel="0" collapsed="false">
      <c r="A4" s="60" t="s">
        <v>52</v>
      </c>
      <c r="B4" s="61" t="n">
        <v>5</v>
      </c>
      <c r="C4" s="23" t="n">
        <v>99</v>
      </c>
      <c r="D4" s="57" t="s">
        <v>20</v>
      </c>
      <c r="E4" s="25" t="s">
        <v>21</v>
      </c>
      <c r="F4" s="26" t="s">
        <v>53</v>
      </c>
      <c r="G4" s="26" t="s">
        <v>11</v>
      </c>
      <c r="H4" s="26" t="n">
        <v>30</v>
      </c>
      <c r="I4" s="26" t="n">
        <v>20</v>
      </c>
      <c r="J4" s="27" t="n">
        <v>357</v>
      </c>
      <c r="K4" s="28" t="n">
        <v>10</v>
      </c>
      <c r="L4" s="29" t="n">
        <f aca="false">K4-(SUM(N4:N4))</f>
        <v>10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60"/>
      <c r="B5" s="61"/>
      <c r="C5" s="33" t="n">
        <v>100</v>
      </c>
      <c r="D5" s="34" t="s">
        <v>54</v>
      </c>
      <c r="E5" s="35" t="s">
        <v>21</v>
      </c>
      <c r="F5" s="36" t="s">
        <v>52</v>
      </c>
      <c r="G5" s="36" t="s">
        <v>11</v>
      </c>
      <c r="H5" s="36" t="n">
        <v>30</v>
      </c>
      <c r="I5" s="36" t="n">
        <v>20</v>
      </c>
      <c r="J5" s="37" t="n">
        <v>81.5</v>
      </c>
      <c r="K5" s="38" t="n">
        <v>7</v>
      </c>
      <c r="L5" s="39" t="n">
        <f aca="false">K5-(SUM(N5:N5))</f>
        <v>0</v>
      </c>
      <c r="M5" s="40" t="str">
        <f aca="false">IF(L5&lt;0,"ATENÇÃO","OK")</f>
        <v>OK</v>
      </c>
      <c r="N5" s="41" t="n">
        <v>7</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60"/>
      <c r="B6" s="61"/>
      <c r="C6" s="33" t="n">
        <v>101</v>
      </c>
      <c r="D6" s="34" t="s">
        <v>23</v>
      </c>
      <c r="E6" s="35" t="s">
        <v>21</v>
      </c>
      <c r="F6" s="36" t="s">
        <v>52</v>
      </c>
      <c r="G6" s="36" t="s">
        <v>11</v>
      </c>
      <c r="H6" s="36" t="n">
        <v>30</v>
      </c>
      <c r="I6" s="36" t="n">
        <v>20</v>
      </c>
      <c r="J6" s="37" t="n">
        <v>105.5</v>
      </c>
      <c r="K6" s="38" t="n">
        <v>16</v>
      </c>
      <c r="L6" s="39" t="n">
        <f aca="false">K6-(SUM(N6:N6))</f>
        <v>0</v>
      </c>
      <c r="M6" s="40" t="str">
        <f aca="false">IF(L6&lt;0,"ATENÇÃO","OK")</f>
        <v>OK</v>
      </c>
      <c r="N6" s="41" t="n">
        <v>16</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60"/>
      <c r="B7" s="61"/>
      <c r="C7" s="33" t="n">
        <v>102</v>
      </c>
      <c r="D7" s="34" t="s">
        <v>24</v>
      </c>
      <c r="E7" s="35" t="s">
        <v>21</v>
      </c>
      <c r="F7" s="36" t="s">
        <v>52</v>
      </c>
      <c r="G7" s="36" t="s">
        <v>11</v>
      </c>
      <c r="H7" s="36" t="n">
        <v>30</v>
      </c>
      <c r="I7" s="36" t="n">
        <v>20</v>
      </c>
      <c r="J7" s="37" t="n">
        <v>45.5</v>
      </c>
      <c r="K7" s="38" t="n">
        <v>74</v>
      </c>
      <c r="L7" s="39" t="n">
        <f aca="false">K7-(SUM(N7:N7))</f>
        <v>5</v>
      </c>
      <c r="M7" s="40" t="str">
        <f aca="false">IF(L7&lt;0,"ATENÇÃO","OK")</f>
        <v>OK</v>
      </c>
      <c r="N7" s="41" t="n">
        <v>69</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60"/>
      <c r="B8" s="61"/>
      <c r="C8" s="33" t="n">
        <v>103</v>
      </c>
      <c r="D8" s="34" t="s">
        <v>26</v>
      </c>
      <c r="E8" s="35" t="s">
        <v>21</v>
      </c>
      <c r="F8" s="36" t="s">
        <v>52</v>
      </c>
      <c r="G8" s="36" t="s">
        <v>11</v>
      </c>
      <c r="H8" s="36" t="n">
        <v>30</v>
      </c>
      <c r="I8" s="36" t="n">
        <v>20</v>
      </c>
      <c r="J8" s="37" t="n">
        <v>56.2</v>
      </c>
      <c r="K8" s="38" t="n">
        <v>21</v>
      </c>
      <c r="L8" s="39" t="n">
        <f aca="false">K8-(SUM(N8:N8))</f>
        <v>0</v>
      </c>
      <c r="M8" s="40" t="str">
        <f aca="false">IF(L8&lt;0,"ATENÇÃO","OK")</f>
        <v>OK</v>
      </c>
      <c r="N8" s="41" t="n">
        <v>21</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60"/>
      <c r="B9" s="61"/>
      <c r="C9" s="33" t="n">
        <v>104</v>
      </c>
      <c r="D9" s="34" t="s">
        <v>30</v>
      </c>
      <c r="E9" s="35" t="s">
        <v>21</v>
      </c>
      <c r="F9" s="36" t="s">
        <v>52</v>
      </c>
      <c r="G9" s="36" t="s">
        <v>11</v>
      </c>
      <c r="H9" s="36" t="n">
        <v>30</v>
      </c>
      <c r="I9" s="36" t="n">
        <v>20</v>
      </c>
      <c r="J9" s="37" t="n">
        <v>38.5</v>
      </c>
      <c r="K9" s="38" t="n">
        <v>13</v>
      </c>
      <c r="L9" s="39" t="n">
        <f aca="false">K9-(SUM(N9:N9))</f>
        <v>0</v>
      </c>
      <c r="M9" s="40" t="str">
        <f aca="false">IF(L9&lt;0,"ATENÇÃO","OK")</f>
        <v>OK</v>
      </c>
      <c r="N9" s="41" t="n">
        <v>13</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60"/>
      <c r="B10" s="61"/>
      <c r="C10" s="33" t="n">
        <v>105</v>
      </c>
      <c r="D10" s="34" t="s">
        <v>31</v>
      </c>
      <c r="E10" s="35" t="s">
        <v>21</v>
      </c>
      <c r="F10" s="36" t="s">
        <v>59</v>
      </c>
      <c r="G10" s="36" t="s">
        <v>11</v>
      </c>
      <c r="H10" s="36" t="n">
        <v>30</v>
      </c>
      <c r="I10" s="36" t="n">
        <v>20</v>
      </c>
      <c r="J10" s="37" t="n">
        <v>45.3</v>
      </c>
      <c r="K10" s="38" t="n">
        <v>10</v>
      </c>
      <c r="L10" s="39" t="n">
        <f aca="false">K10-(SUM(N10:N10))</f>
        <v>10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60"/>
      <c r="B11" s="61"/>
      <c r="C11" s="33" t="n">
        <v>106</v>
      </c>
      <c r="D11" s="34" t="s">
        <v>33</v>
      </c>
      <c r="E11" s="35" t="s">
        <v>21</v>
      </c>
      <c r="F11" s="36" t="s">
        <v>60</v>
      </c>
      <c r="G11" s="36" t="s">
        <v>11</v>
      </c>
      <c r="H11" s="36" t="n">
        <v>30</v>
      </c>
      <c r="I11" s="36" t="n">
        <v>20</v>
      </c>
      <c r="J11" s="37" t="n">
        <v>64.5</v>
      </c>
      <c r="K11" s="38" t="n">
        <v>8</v>
      </c>
      <c r="L11" s="39" t="n">
        <f aca="false">K11-(SUM(N11:N11))</f>
        <v>8</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60"/>
      <c r="B12" s="61"/>
      <c r="C12" s="33" t="n">
        <v>107</v>
      </c>
      <c r="D12" s="34" t="s">
        <v>35</v>
      </c>
      <c r="E12" s="35" t="s">
        <v>21</v>
      </c>
      <c r="F12" s="36" t="s">
        <v>53</v>
      </c>
      <c r="G12" s="36" t="s">
        <v>11</v>
      </c>
      <c r="H12" s="36" t="n">
        <v>30</v>
      </c>
      <c r="I12" s="36" t="n">
        <v>20</v>
      </c>
      <c r="J12" s="37" t="n">
        <v>17.2</v>
      </c>
      <c r="K12" s="38" t="n">
        <v>8</v>
      </c>
      <c r="L12" s="39" t="n">
        <f aca="false">K12-(SUM(N12:N12))</f>
        <v>8</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60"/>
      <c r="B13" s="61"/>
      <c r="C13" s="33" t="n">
        <v>108</v>
      </c>
      <c r="D13" s="34" t="s">
        <v>37</v>
      </c>
      <c r="E13" s="35" t="s">
        <v>21</v>
      </c>
      <c r="F13" s="36" t="s">
        <v>53</v>
      </c>
      <c r="G13" s="36" t="s">
        <v>11</v>
      </c>
      <c r="H13" s="36" t="n">
        <v>30</v>
      </c>
      <c r="I13" s="36" t="n">
        <v>20</v>
      </c>
      <c r="J13" s="37" t="n">
        <v>36.5</v>
      </c>
      <c r="K13" s="38" t="n">
        <v>5</v>
      </c>
      <c r="L13" s="39" t="n">
        <f aca="false">K13-(SUM(N13:N13))</f>
        <v>5</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60"/>
      <c r="B14" s="61"/>
      <c r="C14" s="33" t="n">
        <v>109</v>
      </c>
      <c r="D14" s="34" t="s">
        <v>38</v>
      </c>
      <c r="E14" s="35" t="s">
        <v>21</v>
      </c>
      <c r="F14" s="36" t="s">
        <v>61</v>
      </c>
      <c r="G14" s="36" t="s">
        <v>11</v>
      </c>
      <c r="H14" s="36" t="n">
        <v>30</v>
      </c>
      <c r="I14" s="36" t="n">
        <v>20</v>
      </c>
      <c r="J14" s="37" t="n">
        <v>10.5</v>
      </c>
      <c r="K14" s="38" t="n">
        <v>10</v>
      </c>
      <c r="L14" s="39" t="n">
        <f aca="false">K14-(SUM(N14:N14))</f>
        <v>10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36" hidden="false" customHeight="true" outlineLevel="0" collapsed="false">
      <c r="A15" s="60"/>
      <c r="B15" s="61"/>
      <c r="C15" s="33" t="n">
        <v>110</v>
      </c>
      <c r="D15" s="34" t="s">
        <v>40</v>
      </c>
      <c r="E15" s="35" t="s">
        <v>41</v>
      </c>
      <c r="F15" s="36" t="s">
        <v>52</v>
      </c>
      <c r="G15" s="36" t="s">
        <v>11</v>
      </c>
      <c r="H15" s="36" t="n">
        <v>30</v>
      </c>
      <c r="I15" s="36" t="n">
        <v>20</v>
      </c>
      <c r="J15" s="37" t="n">
        <v>1600</v>
      </c>
      <c r="K15" s="38" t="n">
        <v>1</v>
      </c>
      <c r="L15" s="39" t="n">
        <f aca="false">K15-(SUM(N15:N15))</f>
        <v>1</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36" hidden="false" customHeight="true" outlineLevel="0" collapsed="false">
      <c r="A16" s="60"/>
      <c r="B16" s="61"/>
      <c r="C16" s="33" t="n">
        <v>111</v>
      </c>
      <c r="D16" s="34" t="s">
        <v>48</v>
      </c>
      <c r="E16" s="35" t="s">
        <v>41</v>
      </c>
      <c r="F16" s="36" t="s">
        <v>52</v>
      </c>
      <c r="G16" s="36" t="s">
        <v>11</v>
      </c>
      <c r="H16" s="36" t="n">
        <v>30</v>
      </c>
      <c r="I16" s="36" t="n">
        <v>20</v>
      </c>
      <c r="J16" s="37" t="n">
        <v>1600</v>
      </c>
      <c r="K16" s="38" t="n">
        <v>1</v>
      </c>
      <c r="L16" s="39" t="n">
        <f aca="false">K16-(SUM(N16:N16))</f>
        <v>1</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36" hidden="false" customHeight="true" outlineLevel="0" collapsed="false">
      <c r="A17" s="60"/>
      <c r="B17" s="61"/>
      <c r="C17" s="33" t="n">
        <v>112</v>
      </c>
      <c r="D17" s="34" t="s">
        <v>49</v>
      </c>
      <c r="E17" s="35" t="s">
        <v>41</v>
      </c>
      <c r="F17" s="36" t="s">
        <v>52</v>
      </c>
      <c r="G17" s="36" t="s">
        <v>11</v>
      </c>
      <c r="H17" s="36" t="n">
        <v>30</v>
      </c>
      <c r="I17" s="36" t="n">
        <v>20</v>
      </c>
      <c r="J17" s="37" t="n">
        <v>1687.7</v>
      </c>
      <c r="K17" s="38" t="n">
        <v>1</v>
      </c>
      <c r="L17" s="39" t="n">
        <f aca="false">K17-(SUM(N17:N17))</f>
        <v>1</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36" hidden="false" customHeight="true" outlineLevel="0" collapsed="false">
      <c r="A18" s="60"/>
      <c r="B18" s="61"/>
      <c r="C18" s="33" t="n">
        <v>113</v>
      </c>
      <c r="D18" s="34" t="s">
        <v>50</v>
      </c>
      <c r="E18" s="35" t="s">
        <v>41</v>
      </c>
      <c r="F18" s="36" t="s">
        <v>52</v>
      </c>
      <c r="G18" s="36" t="s">
        <v>11</v>
      </c>
      <c r="H18" s="36" t="n">
        <v>30</v>
      </c>
      <c r="I18" s="36" t="n">
        <v>20</v>
      </c>
      <c r="J18" s="37" t="n">
        <v>1600</v>
      </c>
      <c r="K18" s="38" t="n">
        <v>1</v>
      </c>
      <c r="L18" s="39" t="n">
        <f aca="false">K18-(SUM(N18:N18))</f>
        <v>1</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36" hidden="false" customHeight="true" outlineLevel="0" collapsed="false">
      <c r="A19" s="60"/>
      <c r="B19" s="61"/>
      <c r="C19" s="45" t="n">
        <v>114</v>
      </c>
      <c r="D19" s="59" t="s">
        <v>51</v>
      </c>
      <c r="E19" s="47" t="s">
        <v>41</v>
      </c>
      <c r="F19" s="48" t="s">
        <v>52</v>
      </c>
      <c r="G19" s="48" t="s">
        <v>11</v>
      </c>
      <c r="H19" s="48" t="n">
        <v>30</v>
      </c>
      <c r="I19" s="48" t="n">
        <v>20</v>
      </c>
      <c r="J19" s="49" t="n">
        <v>1600</v>
      </c>
      <c r="K19" s="50" t="n">
        <v>1</v>
      </c>
      <c r="L19" s="51" t="n">
        <f aca="false">K19-(SUM(N19:N19))</f>
        <v>1</v>
      </c>
      <c r="M19" s="52" t="str">
        <f aca="false">IF(L19&lt;0,"ATENÇÃO","OK")</f>
        <v>OK</v>
      </c>
      <c r="N19" s="53" t="n">
        <v>0</v>
      </c>
      <c r="O19" s="53" t="n">
        <v>0</v>
      </c>
      <c r="P19" s="53" t="n">
        <v>0</v>
      </c>
      <c r="Q19" s="53" t="n">
        <v>0</v>
      </c>
      <c r="R19" s="53" t="n">
        <v>0</v>
      </c>
      <c r="S19" s="53" t="n">
        <v>0</v>
      </c>
      <c r="T19" s="53" t="n">
        <v>0</v>
      </c>
      <c r="U19" s="53" t="n">
        <v>0</v>
      </c>
      <c r="V19" s="53" t="n">
        <v>0</v>
      </c>
      <c r="W19" s="53" t="n">
        <v>0</v>
      </c>
      <c r="X19" s="54" t="n">
        <v>0</v>
      </c>
    </row>
  </sheetData>
  <autoFilter ref="A3:F19"/>
  <mergeCells count="16">
    <mergeCell ref="A1:C1"/>
    <mergeCell ref="D1:J1"/>
    <mergeCell ref="K1:M1"/>
    <mergeCell ref="O1:O2"/>
    <mergeCell ref="P1:P2"/>
    <mergeCell ref="Q1:Q2"/>
    <mergeCell ref="R1:R2"/>
    <mergeCell ref="S1:S2"/>
    <mergeCell ref="T1:T2"/>
    <mergeCell ref="U1:U2"/>
    <mergeCell ref="V1:V2"/>
    <mergeCell ref="W1:W2"/>
    <mergeCell ref="X1:X2"/>
    <mergeCell ref="A2:M2"/>
    <mergeCell ref="A4:A19"/>
    <mergeCell ref="B4:B19"/>
  </mergeCells>
  <conditionalFormatting sqref="N4:X19">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false"/>
  </sheetPr>
  <dimension ref="A1:H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0" activeCellId="0" sqref="L10"/>
    </sheetView>
  </sheetViews>
  <sheetFormatPr defaultRowHeight="12.75" zeroHeight="false" outlineLevelRow="0" outlineLevelCol="0"/>
  <cols>
    <col collapsed="false" customWidth="true" hidden="false" outlineLevel="0" max="1" min="1" style="78" width="4.57"/>
    <col collapsed="false" customWidth="true" hidden="false" outlineLevel="0" max="2" min="2" style="78" width="6.86"/>
    <col collapsed="false" customWidth="true" hidden="false" outlineLevel="0" max="3" min="3" style="78" width="31.01"/>
    <col collapsed="false" customWidth="true" hidden="false" outlineLevel="0" max="4" min="4" style="78" width="8.57"/>
    <col collapsed="false" customWidth="true" hidden="false" outlineLevel="0" max="5" min="5" style="78" width="9.58"/>
    <col collapsed="false" customWidth="true" hidden="false" outlineLevel="0" max="6" min="6" style="78" width="14.7"/>
    <col collapsed="false" customWidth="true" hidden="false" outlineLevel="0" max="7" min="7" style="78" width="16"/>
    <col collapsed="false" customWidth="true" hidden="false" outlineLevel="0" max="8" min="8" style="78" width="11.14"/>
    <col collapsed="false" customWidth="true" hidden="false" outlineLevel="0" max="1025" min="9" style="78" width="9.14"/>
  </cols>
  <sheetData>
    <row r="1" customFormat="false" ht="20.25" hidden="false" customHeight="true" outlineLevel="0" collapsed="false">
      <c r="A1" s="79" t="s">
        <v>125</v>
      </c>
      <c r="B1" s="79"/>
      <c r="C1" s="79"/>
      <c r="D1" s="79"/>
      <c r="E1" s="79"/>
      <c r="F1" s="79"/>
      <c r="G1" s="79"/>
      <c r="H1" s="79"/>
    </row>
    <row r="2" customFormat="false" ht="20.25" hidden="false" customHeight="false" outlineLevel="0" collapsed="false">
      <c r="B2" s="80"/>
    </row>
    <row r="3" customFormat="false" ht="47.25" hidden="false" customHeight="true" outlineLevel="0" collapsed="false">
      <c r="A3" s="81" t="s">
        <v>126</v>
      </c>
      <c r="B3" s="81"/>
      <c r="C3" s="81"/>
      <c r="D3" s="81"/>
      <c r="E3" s="81"/>
      <c r="F3" s="81"/>
      <c r="G3" s="81"/>
      <c r="H3" s="81"/>
    </row>
    <row r="4" customFormat="false" ht="35.25" hidden="false" customHeight="true" outlineLevel="0" collapsed="false">
      <c r="B4" s="82"/>
    </row>
    <row r="5" customFormat="false" ht="15" hidden="false" customHeight="true" outlineLevel="0" collapsed="false">
      <c r="A5" s="83" t="s">
        <v>127</v>
      </c>
      <c r="B5" s="83"/>
      <c r="C5" s="83"/>
      <c r="D5" s="83"/>
      <c r="E5" s="83"/>
      <c r="F5" s="83"/>
      <c r="G5" s="83"/>
      <c r="H5" s="83"/>
    </row>
    <row r="6" customFormat="false" ht="15" hidden="false" customHeight="true" outlineLevel="0" collapsed="false">
      <c r="A6" s="83" t="s">
        <v>128</v>
      </c>
      <c r="B6" s="83"/>
      <c r="C6" s="83"/>
      <c r="D6" s="83"/>
      <c r="E6" s="83"/>
      <c r="F6" s="83"/>
      <c r="G6" s="83"/>
      <c r="H6" s="83"/>
    </row>
    <row r="7" customFormat="false" ht="15" hidden="false" customHeight="true" outlineLevel="0" collapsed="false">
      <c r="A7" s="83" t="s">
        <v>129</v>
      </c>
      <c r="B7" s="83"/>
      <c r="C7" s="83"/>
      <c r="D7" s="83"/>
      <c r="E7" s="83"/>
      <c r="F7" s="83"/>
      <c r="G7" s="83"/>
      <c r="H7" s="83"/>
    </row>
    <row r="8" customFormat="false" ht="15" hidden="false" customHeight="true" outlineLevel="0" collapsed="false">
      <c r="A8" s="83" t="s">
        <v>130</v>
      </c>
      <c r="B8" s="83"/>
      <c r="C8" s="83"/>
      <c r="D8" s="83"/>
      <c r="E8" s="83"/>
      <c r="F8" s="83"/>
      <c r="G8" s="83"/>
      <c r="H8" s="83"/>
    </row>
    <row r="9" customFormat="false" ht="30" hidden="false" customHeight="true" outlineLevel="0" collapsed="false">
      <c r="B9" s="84"/>
    </row>
    <row r="10" customFormat="false" ht="105" hidden="false" customHeight="true" outlineLevel="0" collapsed="false">
      <c r="A10" s="85" t="s">
        <v>131</v>
      </c>
      <c r="B10" s="85"/>
      <c r="C10" s="85"/>
      <c r="D10" s="85"/>
      <c r="E10" s="85"/>
      <c r="F10" s="85"/>
      <c r="G10" s="85"/>
      <c r="H10" s="85"/>
    </row>
    <row r="11" customFormat="false" ht="15.75" hidden="false" customHeight="false" outlineLevel="0" collapsed="false">
      <c r="B11" s="86"/>
    </row>
    <row r="12" customFormat="false" ht="48.75" hidden="false" customHeight="false" outlineLevel="0" collapsed="false">
      <c r="A12" s="87" t="s">
        <v>132</v>
      </c>
      <c r="B12" s="87" t="s">
        <v>133</v>
      </c>
      <c r="C12" s="88" t="s">
        <v>134</v>
      </c>
      <c r="D12" s="88" t="s">
        <v>135</v>
      </c>
      <c r="E12" s="88" t="s">
        <v>136</v>
      </c>
      <c r="F12" s="88" t="s">
        <v>137</v>
      </c>
      <c r="G12" s="88" t="s">
        <v>138</v>
      </c>
      <c r="H12" s="88" t="s">
        <v>139</v>
      </c>
    </row>
    <row r="13" customFormat="false" ht="15.75" hidden="false" customHeight="false" outlineLevel="0" collapsed="false">
      <c r="A13" s="89"/>
      <c r="B13" s="89"/>
      <c r="C13" s="90"/>
      <c r="D13" s="90"/>
      <c r="E13" s="90"/>
      <c r="F13" s="90"/>
      <c r="G13" s="90"/>
      <c r="H13" s="90"/>
    </row>
    <row r="14" customFormat="false" ht="15.75" hidden="false" customHeight="false" outlineLevel="0" collapsed="false">
      <c r="A14" s="89"/>
      <c r="B14" s="89"/>
      <c r="C14" s="90"/>
      <c r="D14" s="90"/>
      <c r="E14" s="90"/>
      <c r="F14" s="90"/>
      <c r="G14" s="90"/>
      <c r="H14" s="90"/>
    </row>
    <row r="15" customFormat="false" ht="15.75" hidden="false" customHeight="false" outlineLevel="0" collapsed="false">
      <c r="A15" s="89"/>
      <c r="B15" s="89"/>
      <c r="C15" s="90"/>
      <c r="D15" s="90"/>
      <c r="E15" s="90"/>
      <c r="F15" s="90"/>
      <c r="G15" s="90"/>
      <c r="H15" s="90"/>
    </row>
    <row r="16" customFormat="false" ht="15.75" hidden="false" customHeight="false" outlineLevel="0" collapsed="false">
      <c r="A16" s="89"/>
      <c r="B16" s="89"/>
      <c r="C16" s="90"/>
      <c r="D16" s="90"/>
      <c r="E16" s="90"/>
      <c r="F16" s="90"/>
      <c r="G16" s="90"/>
      <c r="H16" s="90"/>
    </row>
    <row r="17" customFormat="false" ht="15.75" hidden="false" customHeight="false" outlineLevel="0" collapsed="false">
      <c r="A17" s="91"/>
      <c r="B17" s="91"/>
      <c r="C17" s="92"/>
      <c r="D17" s="92"/>
      <c r="E17" s="92"/>
      <c r="F17" s="92"/>
      <c r="G17" s="92"/>
      <c r="H17" s="92"/>
    </row>
    <row r="18" customFormat="false" ht="42" hidden="false" customHeight="true" outlineLevel="0" collapsed="false">
      <c r="B18" s="93"/>
      <c r="C18" s="94"/>
      <c r="D18" s="94"/>
      <c r="E18" s="94"/>
      <c r="F18" s="94"/>
      <c r="G18" s="94"/>
      <c r="H18" s="94"/>
    </row>
    <row r="19" customFormat="false" ht="15" hidden="false" customHeight="true" outlineLevel="0" collapsed="false">
      <c r="A19" s="95" t="s">
        <v>140</v>
      </c>
      <c r="B19" s="95"/>
      <c r="C19" s="95"/>
      <c r="D19" s="95"/>
      <c r="E19" s="95"/>
      <c r="F19" s="95"/>
      <c r="G19" s="95"/>
      <c r="H19" s="95"/>
    </row>
    <row r="20" customFormat="false" ht="14.25" hidden="false" customHeight="true" outlineLevel="0" collapsed="false">
      <c r="A20" s="96" t="s">
        <v>141</v>
      </c>
      <c r="B20" s="96"/>
      <c r="C20" s="96"/>
      <c r="D20" s="96"/>
      <c r="E20" s="96"/>
      <c r="F20" s="96"/>
      <c r="G20" s="96"/>
      <c r="H20" s="96"/>
    </row>
    <row r="21" customFormat="false" ht="15" hidden="false" customHeight="false" outlineLevel="0" collapsed="false">
      <c r="B21" s="86"/>
    </row>
    <row r="22" customFormat="false" ht="15" hidden="false" customHeight="false" outlineLevel="0" collapsed="false">
      <c r="B22" s="86"/>
    </row>
    <row r="23" customFormat="false" ht="15" hidden="false" customHeight="false" outlineLevel="0" collapsed="false">
      <c r="B23" s="86"/>
    </row>
    <row r="24" customFormat="false" ht="15" hidden="false" customHeight="true" outlineLevel="0" collapsed="false">
      <c r="A24" s="97" t="s">
        <v>142</v>
      </c>
      <c r="B24" s="97"/>
      <c r="C24" s="97"/>
      <c r="D24" s="97"/>
      <c r="E24" s="97"/>
      <c r="F24" s="97"/>
      <c r="G24" s="97"/>
      <c r="H24" s="97"/>
    </row>
    <row r="25" customFormat="false" ht="15" hidden="false" customHeight="true" outlineLevel="0" collapsed="false">
      <c r="A25" s="97" t="s">
        <v>143</v>
      </c>
      <c r="B25" s="97"/>
      <c r="C25" s="97"/>
      <c r="D25" s="97"/>
      <c r="E25" s="97"/>
      <c r="F25" s="97"/>
      <c r="G25" s="97"/>
      <c r="H25" s="97"/>
    </row>
    <row r="26" customFormat="false" ht="15" hidden="false" customHeight="true" outlineLevel="0" collapsed="false">
      <c r="A26" s="98" t="s">
        <v>144</v>
      </c>
      <c r="B26" s="98"/>
      <c r="C26" s="98"/>
      <c r="D26" s="98"/>
      <c r="E26" s="98"/>
      <c r="F26" s="98"/>
      <c r="G26" s="98"/>
      <c r="H26" s="98"/>
    </row>
  </sheetData>
  <mergeCells count="12">
    <mergeCell ref="A1:H1"/>
    <mergeCell ref="A3:H3"/>
    <mergeCell ref="A5:H5"/>
    <mergeCell ref="A6:H6"/>
    <mergeCell ref="A7:H7"/>
    <mergeCell ref="A8:H8"/>
    <mergeCell ref="A10:H10"/>
    <mergeCell ref="A19:H19"/>
    <mergeCell ref="A20:H20"/>
    <mergeCell ref="A24:H24"/>
    <mergeCell ref="A25:H25"/>
    <mergeCell ref="A26:H26"/>
  </mergeCells>
  <printOptions headings="false" gridLines="false" gridLinesSet="true" horizontalCentered="false" verticalCentered="false"/>
  <pageMargins left="0.511805555555555" right="0.511805555555555" top="0.7875" bottom="0.78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0000"/>
    <pageSetUpPr fitToPage="true"/>
  </sheetPr>
  <dimension ref="A1:X2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4" activePane="bottomRight" state="frozen"/>
      <selection pane="topLeft" activeCell="A1" activeCellId="0" sqref="A1"/>
      <selection pane="topRight" activeCell="E1" activeCellId="0" sqref="E1"/>
      <selection pane="bottomLeft" activeCell="A4" activeCellId="0" sqref="A4"/>
      <selection pane="bottomRight" activeCell="N13" activeCellId="0" sqref="N13"/>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57"/>
    <col collapsed="false" customWidth="true" hidden="false" outlineLevel="0" max="15" min="15" style="10" width="15.86"/>
    <col collapsed="false" customWidth="true" hidden="false" outlineLevel="0" max="24" min="16"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85</v>
      </c>
      <c r="O1" s="12" t="s">
        <v>86</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44046</v>
      </c>
      <c r="O3" s="62" t="n">
        <v>44118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19</v>
      </c>
      <c r="B4" s="22" t="n">
        <v>1</v>
      </c>
      <c r="C4" s="23" t="n">
        <v>1</v>
      </c>
      <c r="D4" s="24" t="s">
        <v>20</v>
      </c>
      <c r="E4" s="25" t="s">
        <v>21</v>
      </c>
      <c r="F4" s="26" t="s">
        <v>22</v>
      </c>
      <c r="G4" s="26" t="s">
        <v>11</v>
      </c>
      <c r="H4" s="26" t="n">
        <v>30</v>
      </c>
      <c r="I4" s="26" t="n">
        <v>20</v>
      </c>
      <c r="J4" s="27" t="n">
        <v>341.94</v>
      </c>
      <c r="K4" s="28" t="n">
        <v>32</v>
      </c>
      <c r="L4" s="29" t="n">
        <f aca="false">K4-(SUM(N4:N4))</f>
        <v>0</v>
      </c>
      <c r="M4" s="30" t="str">
        <f aca="false">IF(L4&lt;0,"ATENÇÃO","OK")</f>
        <v>OK</v>
      </c>
      <c r="N4" s="31" t="n">
        <v>32</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v>
      </c>
      <c r="D5" s="34" t="s">
        <v>23</v>
      </c>
      <c r="E5" s="35" t="s">
        <v>21</v>
      </c>
      <c r="F5" s="36" t="s">
        <v>19</v>
      </c>
      <c r="G5" s="36" t="s">
        <v>11</v>
      </c>
      <c r="H5" s="36" t="n">
        <v>30</v>
      </c>
      <c r="I5" s="36" t="n">
        <v>20</v>
      </c>
      <c r="J5" s="37" t="n">
        <v>102.68</v>
      </c>
      <c r="K5" s="38" t="n">
        <v>146</v>
      </c>
      <c r="L5" s="39" t="n">
        <f aca="false">K5-(SUM(N5:N5))</f>
        <v>8</v>
      </c>
      <c r="M5" s="40" t="str">
        <f aca="false">IF(L5&lt;0,"ATENÇÃO","OK")</f>
        <v>OK</v>
      </c>
      <c r="N5" s="41" t="n">
        <v>138</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3</v>
      </c>
      <c r="D6" s="34" t="s">
        <v>24</v>
      </c>
      <c r="E6" s="35" t="s">
        <v>21</v>
      </c>
      <c r="F6" s="36" t="s">
        <v>19</v>
      </c>
      <c r="G6" s="36" t="s">
        <v>11</v>
      </c>
      <c r="H6" s="36" t="n">
        <v>30</v>
      </c>
      <c r="I6" s="36" t="n">
        <v>20</v>
      </c>
      <c r="J6" s="37" t="n">
        <v>43.53</v>
      </c>
      <c r="K6" s="38" t="n">
        <v>63</v>
      </c>
      <c r="L6" s="39" t="n">
        <f aca="false">K6-(SUM(N6:N6))</f>
        <v>8</v>
      </c>
      <c r="M6" s="40" t="str">
        <f aca="false">IF(L6&lt;0,"ATENÇÃO","OK")</f>
        <v>OK</v>
      </c>
      <c r="N6" s="41" t="n">
        <v>55</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4</v>
      </c>
      <c r="D7" s="34" t="s">
        <v>25</v>
      </c>
      <c r="E7" s="35" t="s">
        <v>21</v>
      </c>
      <c r="F7" s="36" t="s">
        <v>19</v>
      </c>
      <c r="G7" s="36" t="s">
        <v>11</v>
      </c>
      <c r="H7" s="36" t="n">
        <v>30</v>
      </c>
      <c r="I7" s="36" t="n">
        <v>20</v>
      </c>
      <c r="J7" s="37" t="n">
        <v>63.93</v>
      </c>
      <c r="K7" s="38" t="n">
        <v>7</v>
      </c>
      <c r="L7" s="39" t="n">
        <f aca="false">K7-(SUM(N7:N7))</f>
        <v>0</v>
      </c>
      <c r="M7" s="40" t="str">
        <f aca="false">IF(L7&lt;0,"ATENÇÃO","OK")</f>
        <v>OK</v>
      </c>
      <c r="N7" s="41" t="n">
        <v>7</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5</v>
      </c>
      <c r="D8" s="34" t="s">
        <v>26</v>
      </c>
      <c r="E8" s="35" t="s">
        <v>21</v>
      </c>
      <c r="F8" s="36" t="s">
        <v>19</v>
      </c>
      <c r="G8" s="36" t="s">
        <v>11</v>
      </c>
      <c r="H8" s="36" t="n">
        <v>30</v>
      </c>
      <c r="I8" s="36" t="n">
        <v>20</v>
      </c>
      <c r="J8" s="37" t="n">
        <v>54.25</v>
      </c>
      <c r="K8" s="38" t="n">
        <v>85</v>
      </c>
      <c r="L8" s="39" t="n">
        <f aca="false">K8-(SUM(N8:N8))</f>
        <v>16</v>
      </c>
      <c r="M8" s="40" t="str">
        <f aca="false">IF(L8&lt;0,"ATENÇÃO","OK")</f>
        <v>OK</v>
      </c>
      <c r="N8" s="41" t="n">
        <v>69</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6</v>
      </c>
      <c r="D9" s="34" t="s">
        <v>27</v>
      </c>
      <c r="E9" s="35" t="s">
        <v>21</v>
      </c>
      <c r="F9" s="36" t="s">
        <v>19</v>
      </c>
      <c r="G9" s="36" t="s">
        <v>11</v>
      </c>
      <c r="H9" s="36" t="n">
        <v>30</v>
      </c>
      <c r="I9" s="36" t="n">
        <v>20</v>
      </c>
      <c r="J9" s="37" t="n">
        <v>67.81</v>
      </c>
      <c r="K9" s="38" t="n">
        <v>1</v>
      </c>
      <c r="L9" s="39" t="n">
        <f aca="false">K9-(SUM(N9:N9))</f>
        <v>0</v>
      </c>
      <c r="M9" s="40" t="str">
        <f aca="false">IF(L9&lt;0,"ATENÇÃO","OK")</f>
        <v>OK</v>
      </c>
      <c r="N9" s="41" t="n">
        <v>1</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7</v>
      </c>
      <c r="D10" s="34" t="s">
        <v>28</v>
      </c>
      <c r="E10" s="35" t="s">
        <v>21</v>
      </c>
      <c r="F10" s="36" t="s">
        <v>19</v>
      </c>
      <c r="G10" s="36" t="s">
        <v>11</v>
      </c>
      <c r="H10" s="36" t="n">
        <v>30</v>
      </c>
      <c r="I10" s="36" t="n">
        <v>20</v>
      </c>
      <c r="J10" s="37" t="n">
        <v>104.62</v>
      </c>
      <c r="K10" s="38" t="n">
        <v>1</v>
      </c>
      <c r="L10" s="39" t="n">
        <f aca="false">K10-(SUM(N10:N10))</f>
        <v>0</v>
      </c>
      <c r="M10" s="40" t="str">
        <f aca="false">IF(L10&lt;0,"ATENÇÃO","OK")</f>
        <v>OK</v>
      </c>
      <c r="N10" s="41" t="n">
        <v>1</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8</v>
      </c>
      <c r="D11" s="34" t="s">
        <v>29</v>
      </c>
      <c r="E11" s="35" t="s">
        <v>21</v>
      </c>
      <c r="F11" s="36" t="s">
        <v>19</v>
      </c>
      <c r="G11" s="36" t="s">
        <v>11</v>
      </c>
      <c r="H11" s="36" t="n">
        <v>30</v>
      </c>
      <c r="I11" s="36" t="n">
        <v>20</v>
      </c>
      <c r="J11" s="37" t="n">
        <v>100.33</v>
      </c>
      <c r="K11" s="38" t="n">
        <v>1</v>
      </c>
      <c r="L11" s="39" t="n">
        <f aca="false">K11-(SUM(N11:N11))</f>
        <v>1</v>
      </c>
      <c r="M11" s="40" t="str">
        <f aca="false">IF(L11&lt;0,"ATENÇÃO","OK")</f>
        <v>OK</v>
      </c>
      <c r="N11" s="41" t="n">
        <v>0</v>
      </c>
      <c r="O11" s="41" t="n">
        <v>1</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9</v>
      </c>
      <c r="D12" s="34" t="s">
        <v>30</v>
      </c>
      <c r="E12" s="35" t="s">
        <v>21</v>
      </c>
      <c r="F12" s="36" t="s">
        <v>19</v>
      </c>
      <c r="G12" s="36" t="s">
        <v>11</v>
      </c>
      <c r="H12" s="36" t="n">
        <v>30</v>
      </c>
      <c r="I12" s="36" t="n">
        <v>20</v>
      </c>
      <c r="J12" s="37" t="n">
        <v>38.75</v>
      </c>
      <c r="K12" s="38" t="n">
        <v>9</v>
      </c>
      <c r="L12" s="39" t="n">
        <f aca="false">K12-(SUM(N12:N12))</f>
        <v>6</v>
      </c>
      <c r="M12" s="40" t="str">
        <f aca="false">IF(L12&lt;0,"ATENÇÃO","OK")</f>
        <v>OK</v>
      </c>
      <c r="N12" s="63" t="n">
        <v>3</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10</v>
      </c>
      <c r="D13" s="34" t="s">
        <v>31</v>
      </c>
      <c r="E13" s="35" t="s">
        <v>21</v>
      </c>
      <c r="F13" s="36" t="s">
        <v>32</v>
      </c>
      <c r="G13" s="36" t="s">
        <v>11</v>
      </c>
      <c r="H13" s="36" t="n">
        <v>30</v>
      </c>
      <c r="I13" s="36" t="n">
        <v>20</v>
      </c>
      <c r="J13" s="37" t="n">
        <v>40.68</v>
      </c>
      <c r="K13" s="38" t="n">
        <v>12</v>
      </c>
      <c r="L13" s="39" t="n">
        <f aca="false">K13-(SUM(N13:N13))</f>
        <v>0</v>
      </c>
      <c r="M13" s="40" t="str">
        <f aca="false">IF(L13&lt;0,"ATENÇÃO","OK")</f>
        <v>OK</v>
      </c>
      <c r="N13" s="63" t="n">
        <v>12</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11</v>
      </c>
      <c r="D14" s="34" t="s">
        <v>33</v>
      </c>
      <c r="E14" s="35" t="s">
        <v>21</v>
      </c>
      <c r="F14" s="36" t="s">
        <v>34</v>
      </c>
      <c r="G14" s="36" t="s">
        <v>11</v>
      </c>
      <c r="H14" s="36" t="n">
        <v>30</v>
      </c>
      <c r="I14" s="36" t="n">
        <v>20</v>
      </c>
      <c r="J14" s="37" t="n">
        <v>60.06</v>
      </c>
      <c r="K14" s="38" t="n">
        <v>20</v>
      </c>
      <c r="L14" s="39" t="n">
        <f aca="false">K14-(SUM(N14:N14))</f>
        <v>0</v>
      </c>
      <c r="M14" s="40" t="str">
        <f aca="false">IF(L14&lt;0,"ATENÇÃO","OK")</f>
        <v>OK</v>
      </c>
      <c r="N14" s="63" t="n">
        <v>20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12</v>
      </c>
      <c r="D15" s="34" t="s">
        <v>35</v>
      </c>
      <c r="E15" s="35" t="s">
        <v>21</v>
      </c>
      <c r="F15" s="36" t="s">
        <v>32</v>
      </c>
      <c r="G15" s="36" t="s">
        <v>11</v>
      </c>
      <c r="H15" s="36" t="n">
        <v>30</v>
      </c>
      <c r="I15" s="36" t="n">
        <v>20</v>
      </c>
      <c r="J15" s="37" t="n">
        <v>15.5</v>
      </c>
      <c r="K15" s="38" t="n">
        <v>15</v>
      </c>
      <c r="L15" s="39" t="n">
        <f aca="false">K15-(SUM(N15:N15))</f>
        <v>0</v>
      </c>
      <c r="M15" s="40" t="str">
        <f aca="false">IF(L15&lt;0,"ATENÇÃO","OK")</f>
        <v>OK</v>
      </c>
      <c r="N15" s="63" t="n">
        <v>15</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13</v>
      </c>
      <c r="D16" s="34" t="s">
        <v>36</v>
      </c>
      <c r="E16" s="35" t="s">
        <v>21</v>
      </c>
      <c r="F16" s="36" t="s">
        <v>32</v>
      </c>
      <c r="G16" s="36" t="s">
        <v>11</v>
      </c>
      <c r="H16" s="36" t="n">
        <v>30</v>
      </c>
      <c r="I16" s="36" t="n">
        <v>20</v>
      </c>
      <c r="J16" s="37" t="n">
        <v>20.34</v>
      </c>
      <c r="K16" s="38" t="n">
        <v>4</v>
      </c>
      <c r="L16" s="39" t="n">
        <f aca="false">K16-(SUM(N16:N16))</f>
        <v>0</v>
      </c>
      <c r="M16" s="40" t="str">
        <f aca="false">IF(L16&lt;0,"ATENÇÃO","OK")</f>
        <v>OK</v>
      </c>
      <c r="N16" s="63" t="n">
        <v>4</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14</v>
      </c>
      <c r="D17" s="34" t="s">
        <v>37</v>
      </c>
      <c r="E17" s="35" t="s">
        <v>21</v>
      </c>
      <c r="F17" s="36" t="s">
        <v>34</v>
      </c>
      <c r="G17" s="36" t="s">
        <v>11</v>
      </c>
      <c r="H17" s="36" t="n">
        <v>30</v>
      </c>
      <c r="I17" s="36" t="n">
        <v>20</v>
      </c>
      <c r="J17" s="37" t="n">
        <v>32.93</v>
      </c>
      <c r="K17" s="38" t="n">
        <v>7</v>
      </c>
      <c r="L17" s="39" t="n">
        <f aca="false">K17-(SUM(N17:N17))</f>
        <v>0</v>
      </c>
      <c r="M17" s="40" t="str">
        <f aca="false">IF(L17&lt;0,"ATENÇÃO","OK")</f>
        <v>OK</v>
      </c>
      <c r="N17" s="63" t="n">
        <v>7</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15</v>
      </c>
      <c r="D18" s="43" t="s">
        <v>38</v>
      </c>
      <c r="E18" s="35" t="s">
        <v>21</v>
      </c>
      <c r="F18" s="36" t="s">
        <v>39</v>
      </c>
      <c r="G18" s="36" t="s">
        <v>11</v>
      </c>
      <c r="H18" s="36" t="n">
        <v>30</v>
      </c>
      <c r="I18" s="36" t="n">
        <v>20</v>
      </c>
      <c r="J18" s="37" t="n">
        <v>9.69</v>
      </c>
      <c r="K18" s="38" t="n">
        <v>25</v>
      </c>
      <c r="L18" s="39" t="n">
        <f aca="false">K18-(SUM(N18:N18))</f>
        <v>0</v>
      </c>
      <c r="M18" s="40" t="str">
        <f aca="false">IF(L18&lt;0,"ATENÇÃO","OK")</f>
        <v>OK</v>
      </c>
      <c r="N18" s="63" t="n">
        <v>25</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16</v>
      </c>
      <c r="D19" s="34" t="s">
        <v>40</v>
      </c>
      <c r="E19" s="35" t="s">
        <v>41</v>
      </c>
      <c r="F19" s="36" t="s">
        <v>19</v>
      </c>
      <c r="G19" s="36" t="s">
        <v>11</v>
      </c>
      <c r="H19" s="36" t="n">
        <v>30</v>
      </c>
      <c r="I19" s="36" t="n">
        <v>20</v>
      </c>
      <c r="J19" s="37" t="n">
        <v>1453</v>
      </c>
      <c r="K19" s="38" t="n">
        <v>1</v>
      </c>
      <c r="L19" s="39" t="n">
        <f aca="false">K19-(SUM(N19:N19))</f>
        <v>0</v>
      </c>
      <c r="M19" s="40" t="str">
        <f aca="false">IF(L19&lt;0,"ATENÇÃO","OK")</f>
        <v>OK</v>
      </c>
      <c r="N19" s="63" t="n">
        <v>1</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17</v>
      </c>
      <c r="D20" s="34" t="s">
        <v>42</v>
      </c>
      <c r="E20" s="35" t="s">
        <v>41</v>
      </c>
      <c r="F20" s="36" t="s">
        <v>19</v>
      </c>
      <c r="G20" s="36" t="s">
        <v>11</v>
      </c>
      <c r="H20" s="36" t="n">
        <v>30</v>
      </c>
      <c r="I20" s="36" t="n">
        <v>20</v>
      </c>
      <c r="J20" s="37" t="n">
        <v>34.87</v>
      </c>
      <c r="K20" s="38" t="n">
        <v>36</v>
      </c>
      <c r="L20" s="39" t="n">
        <f aca="false">K20-(SUM(N20:N20))</f>
        <v>12</v>
      </c>
      <c r="M20" s="40" t="str">
        <f aca="false">IF(L20&lt;0,"ATENÇÃO","OK")</f>
        <v>OK</v>
      </c>
      <c r="N20" s="63" t="n">
        <v>24</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18</v>
      </c>
      <c r="D21" s="34" t="s">
        <v>43</v>
      </c>
      <c r="E21" s="35" t="s">
        <v>41</v>
      </c>
      <c r="F21" s="36" t="s">
        <v>19</v>
      </c>
      <c r="G21" s="36" t="s">
        <v>11</v>
      </c>
      <c r="H21" s="36" t="n">
        <v>30</v>
      </c>
      <c r="I21" s="36" t="n">
        <v>20</v>
      </c>
      <c r="J21" s="37" t="n">
        <v>19.37</v>
      </c>
      <c r="K21" s="38" t="n">
        <v>4</v>
      </c>
      <c r="L21" s="39" t="n">
        <f aca="false">K21-(SUM(N21:N21))</f>
        <v>0</v>
      </c>
      <c r="M21" s="40" t="str">
        <f aca="false">IF(L21&lt;0,"ATENÇÃO","OK")</f>
        <v>OK</v>
      </c>
      <c r="N21" s="63" t="n">
        <v>4</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19</v>
      </c>
      <c r="D22" s="34" t="s">
        <v>44</v>
      </c>
      <c r="E22" s="35" t="s">
        <v>41</v>
      </c>
      <c r="F22" s="36" t="s">
        <v>19</v>
      </c>
      <c r="G22" s="36" t="s">
        <v>11</v>
      </c>
      <c r="H22" s="36" t="n">
        <v>30</v>
      </c>
      <c r="I22" s="36" t="n">
        <v>20</v>
      </c>
      <c r="J22" s="37" t="n">
        <v>20.34</v>
      </c>
      <c r="K22" s="38" t="n">
        <v>28</v>
      </c>
      <c r="L22" s="39" t="n">
        <f aca="false">K22-(SUM(N22:N22))</f>
        <v>0</v>
      </c>
      <c r="M22" s="40" t="str">
        <f aca="false">IF(L22&lt;0,"ATENÇÃO","OK")</f>
        <v>OK</v>
      </c>
      <c r="N22" s="63" t="n">
        <v>28</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20</v>
      </c>
      <c r="D23" s="34" t="s">
        <v>45</v>
      </c>
      <c r="E23" s="35" t="s">
        <v>41</v>
      </c>
      <c r="F23" s="36" t="s">
        <v>19</v>
      </c>
      <c r="G23" s="36" t="s">
        <v>11</v>
      </c>
      <c r="H23" s="36" t="n">
        <v>30</v>
      </c>
      <c r="I23" s="36" t="n">
        <v>20</v>
      </c>
      <c r="J23" s="37" t="n">
        <v>24.22</v>
      </c>
      <c r="K23" s="38" t="n">
        <v>12</v>
      </c>
      <c r="L23" s="39" t="n">
        <f aca="false">K23-(SUM(N23:N23))</f>
        <v>0</v>
      </c>
      <c r="M23" s="40" t="str">
        <f aca="false">IF(L23&lt;0,"ATENÇÃO","OK")</f>
        <v>OK</v>
      </c>
      <c r="N23" s="63" t="n">
        <v>12</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21</v>
      </c>
      <c r="D24" s="34" t="s">
        <v>46</v>
      </c>
      <c r="E24" s="35" t="s">
        <v>41</v>
      </c>
      <c r="F24" s="36" t="s">
        <v>19</v>
      </c>
      <c r="G24" s="36" t="s">
        <v>11</v>
      </c>
      <c r="H24" s="36" t="n">
        <v>30</v>
      </c>
      <c r="I24" s="36" t="n">
        <v>20</v>
      </c>
      <c r="J24" s="37" t="n">
        <v>20.34</v>
      </c>
      <c r="K24" s="38" t="n">
        <v>2</v>
      </c>
      <c r="L24" s="39" t="n">
        <f aca="false">K24-(SUM(N24:N24))</f>
        <v>0</v>
      </c>
      <c r="M24" s="40" t="str">
        <f aca="false">IF(L24&lt;0,"ATENÇÃO","OK")</f>
        <v>OK</v>
      </c>
      <c r="N24" s="63" t="n">
        <v>2</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22</v>
      </c>
      <c r="D25" s="34" t="s">
        <v>47</v>
      </c>
      <c r="E25" s="35" t="s">
        <v>41</v>
      </c>
      <c r="F25" s="36" t="s">
        <v>19</v>
      </c>
      <c r="G25" s="36" t="s">
        <v>11</v>
      </c>
      <c r="H25" s="36" t="n">
        <v>30</v>
      </c>
      <c r="I25" s="36" t="n">
        <v>20</v>
      </c>
      <c r="J25" s="37" t="n">
        <v>26.15</v>
      </c>
      <c r="K25" s="38" t="n">
        <v>1</v>
      </c>
      <c r="L25" s="39" t="n">
        <f aca="false">K25-(SUM(N25:N25))</f>
        <v>1</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36" hidden="false" customHeight="true" outlineLevel="0" collapsed="false">
      <c r="A26" s="21"/>
      <c r="B26" s="22"/>
      <c r="C26" s="33" t="n">
        <v>23</v>
      </c>
      <c r="D26" s="34" t="s">
        <v>48</v>
      </c>
      <c r="E26" s="35" t="s">
        <v>41</v>
      </c>
      <c r="F26" s="36" t="s">
        <v>19</v>
      </c>
      <c r="G26" s="36" t="s">
        <v>11</v>
      </c>
      <c r="H26" s="36" t="n">
        <v>30</v>
      </c>
      <c r="I26" s="36" t="n">
        <v>20</v>
      </c>
      <c r="J26" s="37" t="n">
        <v>1546</v>
      </c>
      <c r="K26" s="38" t="n">
        <v>2</v>
      </c>
      <c r="L26" s="39" t="n">
        <f aca="false">K26-(SUM(N26:N26))</f>
        <v>2</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36" hidden="false" customHeight="true" outlineLevel="0" collapsed="false">
      <c r="A27" s="21"/>
      <c r="B27" s="22"/>
      <c r="C27" s="33" t="n">
        <v>24</v>
      </c>
      <c r="D27" s="43" t="s">
        <v>49</v>
      </c>
      <c r="E27" s="44" t="s">
        <v>41</v>
      </c>
      <c r="F27" s="36" t="s">
        <v>19</v>
      </c>
      <c r="G27" s="36" t="s">
        <v>11</v>
      </c>
      <c r="H27" s="36" t="n">
        <v>30</v>
      </c>
      <c r="I27" s="36" t="n">
        <v>20</v>
      </c>
      <c r="J27" s="37" t="n">
        <v>1630.27</v>
      </c>
      <c r="K27" s="38" t="n">
        <v>5</v>
      </c>
      <c r="L27" s="39" t="n">
        <f aca="false">K27-(SUM(N27:N27))</f>
        <v>5</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36" hidden="false" customHeight="true" outlineLevel="0" collapsed="false">
      <c r="A28" s="21"/>
      <c r="B28" s="22"/>
      <c r="C28" s="33" t="n">
        <v>25</v>
      </c>
      <c r="D28" s="43" t="s">
        <v>50</v>
      </c>
      <c r="E28" s="44" t="s">
        <v>41</v>
      </c>
      <c r="F28" s="36" t="s">
        <v>19</v>
      </c>
      <c r="G28" s="36" t="s">
        <v>11</v>
      </c>
      <c r="H28" s="36" t="n">
        <v>30</v>
      </c>
      <c r="I28" s="36" t="n">
        <v>20</v>
      </c>
      <c r="J28" s="37" t="n">
        <v>1598.3</v>
      </c>
      <c r="K28" s="38" t="n">
        <v>13</v>
      </c>
      <c r="L28" s="39" t="n">
        <f aca="false">K28-(SUM(N28:N28))</f>
        <v>13</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36" hidden="false" customHeight="true" outlineLevel="0" collapsed="false">
      <c r="A29" s="21"/>
      <c r="B29" s="22"/>
      <c r="C29" s="45" t="n">
        <v>26</v>
      </c>
      <c r="D29" s="46" t="s">
        <v>51</v>
      </c>
      <c r="E29" s="47" t="s">
        <v>41</v>
      </c>
      <c r="F29" s="48" t="s">
        <v>19</v>
      </c>
      <c r="G29" s="48" t="s">
        <v>11</v>
      </c>
      <c r="H29" s="48" t="n">
        <v>30</v>
      </c>
      <c r="I29" s="48" t="n">
        <v>20</v>
      </c>
      <c r="J29" s="49" t="n">
        <v>1514.03</v>
      </c>
      <c r="K29" s="50" t="n">
        <v>10</v>
      </c>
      <c r="L29" s="51" t="n">
        <f aca="false">K29-(SUM(N29:N29))</f>
        <v>10</v>
      </c>
      <c r="M29" s="52" t="str">
        <f aca="false">IF(L29&lt;0,"ATENÇÃO","OK")</f>
        <v>OK</v>
      </c>
      <c r="N29" s="53" t="n">
        <v>0</v>
      </c>
      <c r="O29" s="53" t="n">
        <v>0</v>
      </c>
      <c r="P29" s="53" t="n">
        <v>0</v>
      </c>
      <c r="Q29" s="53" t="n">
        <v>0</v>
      </c>
      <c r="R29" s="53" t="n">
        <v>0</v>
      </c>
      <c r="S29" s="53" t="n">
        <v>0</v>
      </c>
      <c r="T29" s="53" t="n">
        <v>0</v>
      </c>
      <c r="U29" s="53" t="n">
        <v>0</v>
      </c>
      <c r="V29" s="53" t="n">
        <v>0</v>
      </c>
      <c r="W29" s="53" t="n">
        <v>0</v>
      </c>
      <c r="X29" s="54" t="n">
        <v>0</v>
      </c>
    </row>
  </sheetData>
  <autoFilter ref="A3:F29"/>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9"/>
    <mergeCell ref="B4:B29"/>
  </mergeCells>
  <conditionalFormatting sqref="N4:N29">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X2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tabColor rgb="FFFF0000"/>
    <pageSetUpPr fitToPage="true"/>
  </sheetPr>
  <dimension ref="A1:X2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D39" activeCellId="0" sqref="D39"/>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6.57"/>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87</v>
      </c>
      <c r="L1" s="11"/>
      <c r="M1" s="11"/>
      <c r="N1" s="12" t="s">
        <v>88</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44027</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19</v>
      </c>
      <c r="B4" s="22" t="n">
        <v>1</v>
      </c>
      <c r="C4" s="23" t="n">
        <v>1</v>
      </c>
      <c r="D4" s="24" t="s">
        <v>20</v>
      </c>
      <c r="E4" s="25" t="s">
        <v>21</v>
      </c>
      <c r="F4" s="26" t="s">
        <v>22</v>
      </c>
      <c r="G4" s="26" t="s">
        <v>11</v>
      </c>
      <c r="H4" s="26" t="n">
        <v>30</v>
      </c>
      <c r="I4" s="26" t="n">
        <v>20</v>
      </c>
      <c r="J4" s="64" t="n">
        <v>341.94</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v>
      </c>
      <c r="D5" s="34" t="s">
        <v>23</v>
      </c>
      <c r="E5" s="35" t="s">
        <v>21</v>
      </c>
      <c r="F5" s="36" t="s">
        <v>19</v>
      </c>
      <c r="G5" s="36" t="s">
        <v>11</v>
      </c>
      <c r="H5" s="36" t="n">
        <v>30</v>
      </c>
      <c r="I5" s="36" t="n">
        <v>20</v>
      </c>
      <c r="J5" s="65" t="n">
        <v>102.68</v>
      </c>
      <c r="K5" s="38" t="n">
        <v>11</v>
      </c>
      <c r="L5" s="39" t="n">
        <f aca="false">K5-(SUM(N5:N5))</f>
        <v>0</v>
      </c>
      <c r="M5" s="40" t="str">
        <f aca="false">IF(L5&lt;0,"ATENÇÃO","OK")</f>
        <v>OK</v>
      </c>
      <c r="N5" s="41" t="n">
        <v>11</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3</v>
      </c>
      <c r="D6" s="34" t="s">
        <v>24</v>
      </c>
      <c r="E6" s="35" t="s">
        <v>21</v>
      </c>
      <c r="F6" s="36" t="s">
        <v>19</v>
      </c>
      <c r="G6" s="36" t="s">
        <v>11</v>
      </c>
      <c r="H6" s="36" t="n">
        <v>30</v>
      </c>
      <c r="I6" s="36" t="n">
        <v>20</v>
      </c>
      <c r="J6" s="65" t="n">
        <v>43.53</v>
      </c>
      <c r="K6" s="38" t="n">
        <v>7</v>
      </c>
      <c r="L6" s="39" t="n">
        <f aca="false">K6-(SUM(N6:N6))</f>
        <v>0</v>
      </c>
      <c r="M6" s="40" t="str">
        <f aca="false">IF(L6&lt;0,"ATENÇÃO","OK")</f>
        <v>OK</v>
      </c>
      <c r="N6" s="41" t="n">
        <v>7</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4</v>
      </c>
      <c r="D7" s="34" t="s">
        <v>25</v>
      </c>
      <c r="E7" s="35" t="s">
        <v>21</v>
      </c>
      <c r="F7" s="36" t="s">
        <v>19</v>
      </c>
      <c r="G7" s="36" t="s">
        <v>11</v>
      </c>
      <c r="H7" s="36" t="n">
        <v>30</v>
      </c>
      <c r="I7" s="36" t="n">
        <v>20</v>
      </c>
      <c r="J7" s="65" t="n">
        <v>63.93</v>
      </c>
      <c r="K7" s="38" t="n">
        <v>33</v>
      </c>
      <c r="L7" s="39" t="n">
        <f aca="false">K7-(SUM(N7:N7))</f>
        <v>0</v>
      </c>
      <c r="M7" s="40" t="str">
        <f aca="false">IF(L7&lt;0,"ATENÇÃO","OK")</f>
        <v>OK</v>
      </c>
      <c r="N7" s="41" t="n">
        <v>33</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5</v>
      </c>
      <c r="D8" s="34" t="s">
        <v>26</v>
      </c>
      <c r="E8" s="35" t="s">
        <v>21</v>
      </c>
      <c r="F8" s="36" t="s">
        <v>19</v>
      </c>
      <c r="G8" s="36" t="s">
        <v>11</v>
      </c>
      <c r="H8" s="36" t="n">
        <v>30</v>
      </c>
      <c r="I8" s="36" t="n">
        <v>20</v>
      </c>
      <c r="J8" s="65" t="n">
        <v>54.25</v>
      </c>
      <c r="K8" s="38" t="n">
        <v>19</v>
      </c>
      <c r="L8" s="39" t="n">
        <f aca="false">K8-(SUM(N8:N8))</f>
        <v>0</v>
      </c>
      <c r="M8" s="40" t="str">
        <f aca="false">IF(L8&lt;0,"ATENÇÃO","OK")</f>
        <v>OK</v>
      </c>
      <c r="N8" s="41" t="n">
        <v>19</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6</v>
      </c>
      <c r="D9" s="34" t="s">
        <v>27</v>
      </c>
      <c r="E9" s="35" t="s">
        <v>21</v>
      </c>
      <c r="F9" s="36" t="s">
        <v>19</v>
      </c>
      <c r="G9" s="36" t="s">
        <v>11</v>
      </c>
      <c r="H9" s="36" t="n">
        <v>30</v>
      </c>
      <c r="I9" s="36" t="n">
        <v>20</v>
      </c>
      <c r="J9" s="65" t="n">
        <v>67.81</v>
      </c>
      <c r="K9" s="38"/>
      <c r="L9" s="39" t="n">
        <f aca="false">K9-(SUM(N9:N9))</f>
        <v>0</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7</v>
      </c>
      <c r="D10" s="34" t="s">
        <v>28</v>
      </c>
      <c r="E10" s="35" t="s">
        <v>21</v>
      </c>
      <c r="F10" s="36" t="s">
        <v>19</v>
      </c>
      <c r="G10" s="36" t="s">
        <v>11</v>
      </c>
      <c r="H10" s="36" t="n">
        <v>30</v>
      </c>
      <c r="I10" s="36" t="n">
        <v>20</v>
      </c>
      <c r="J10" s="65" t="n">
        <v>104.62</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8</v>
      </c>
      <c r="D11" s="34" t="s">
        <v>29</v>
      </c>
      <c r="E11" s="35" t="s">
        <v>21</v>
      </c>
      <c r="F11" s="36" t="s">
        <v>19</v>
      </c>
      <c r="G11" s="36" t="s">
        <v>11</v>
      </c>
      <c r="H11" s="36" t="n">
        <v>30</v>
      </c>
      <c r="I11" s="36" t="n">
        <v>20</v>
      </c>
      <c r="J11" s="65" t="n">
        <v>100.33</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9</v>
      </c>
      <c r="D12" s="34" t="s">
        <v>30</v>
      </c>
      <c r="E12" s="35" t="s">
        <v>21</v>
      </c>
      <c r="F12" s="36" t="s">
        <v>19</v>
      </c>
      <c r="G12" s="36" t="s">
        <v>11</v>
      </c>
      <c r="H12" s="36" t="n">
        <v>30</v>
      </c>
      <c r="I12" s="36" t="n">
        <v>20</v>
      </c>
      <c r="J12" s="65" t="n">
        <v>38.75</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10</v>
      </c>
      <c r="D13" s="34" t="s">
        <v>31</v>
      </c>
      <c r="E13" s="35" t="s">
        <v>21</v>
      </c>
      <c r="F13" s="36" t="s">
        <v>32</v>
      </c>
      <c r="G13" s="36" t="s">
        <v>11</v>
      </c>
      <c r="H13" s="36" t="n">
        <v>30</v>
      </c>
      <c r="I13" s="36" t="n">
        <v>20</v>
      </c>
      <c r="J13" s="65" t="n">
        <v>40.68</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11</v>
      </c>
      <c r="D14" s="34" t="s">
        <v>33</v>
      </c>
      <c r="E14" s="35" t="s">
        <v>21</v>
      </c>
      <c r="F14" s="36" t="s">
        <v>34</v>
      </c>
      <c r="G14" s="36" t="s">
        <v>11</v>
      </c>
      <c r="H14" s="36" t="n">
        <v>30</v>
      </c>
      <c r="I14" s="36" t="n">
        <v>20</v>
      </c>
      <c r="J14" s="65" t="n">
        <v>60.06</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12</v>
      </c>
      <c r="D15" s="34" t="s">
        <v>35</v>
      </c>
      <c r="E15" s="35" t="s">
        <v>21</v>
      </c>
      <c r="F15" s="36" t="s">
        <v>32</v>
      </c>
      <c r="G15" s="36" t="s">
        <v>11</v>
      </c>
      <c r="H15" s="36" t="n">
        <v>30</v>
      </c>
      <c r="I15" s="36" t="n">
        <v>20</v>
      </c>
      <c r="J15" s="65" t="n">
        <v>15.5</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13</v>
      </c>
      <c r="D16" s="34" t="s">
        <v>36</v>
      </c>
      <c r="E16" s="35" t="s">
        <v>21</v>
      </c>
      <c r="F16" s="36" t="s">
        <v>32</v>
      </c>
      <c r="G16" s="36" t="s">
        <v>11</v>
      </c>
      <c r="H16" s="36" t="n">
        <v>30</v>
      </c>
      <c r="I16" s="36" t="n">
        <v>20</v>
      </c>
      <c r="J16" s="65" t="n">
        <v>20.34</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14</v>
      </c>
      <c r="D17" s="34" t="s">
        <v>37</v>
      </c>
      <c r="E17" s="35" t="s">
        <v>21</v>
      </c>
      <c r="F17" s="36" t="s">
        <v>34</v>
      </c>
      <c r="G17" s="36" t="s">
        <v>11</v>
      </c>
      <c r="H17" s="36" t="n">
        <v>30</v>
      </c>
      <c r="I17" s="36" t="n">
        <v>20</v>
      </c>
      <c r="J17" s="65" t="n">
        <v>32.93</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15</v>
      </c>
      <c r="D18" s="43" t="s">
        <v>38</v>
      </c>
      <c r="E18" s="35" t="s">
        <v>21</v>
      </c>
      <c r="F18" s="36" t="s">
        <v>39</v>
      </c>
      <c r="G18" s="36" t="s">
        <v>11</v>
      </c>
      <c r="H18" s="36" t="n">
        <v>30</v>
      </c>
      <c r="I18" s="36" t="n">
        <v>20</v>
      </c>
      <c r="J18" s="65" t="n">
        <v>9.69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16</v>
      </c>
      <c r="D19" s="34" t="s">
        <v>40</v>
      </c>
      <c r="E19" s="35" t="s">
        <v>41</v>
      </c>
      <c r="F19" s="36" t="s">
        <v>19</v>
      </c>
      <c r="G19" s="36" t="s">
        <v>11</v>
      </c>
      <c r="H19" s="36" t="n">
        <v>30</v>
      </c>
      <c r="I19" s="36" t="n">
        <v>20</v>
      </c>
      <c r="J19" s="65" t="n">
        <v>1453</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17</v>
      </c>
      <c r="D20" s="34" t="s">
        <v>42</v>
      </c>
      <c r="E20" s="35" t="s">
        <v>41</v>
      </c>
      <c r="F20" s="36" t="s">
        <v>19</v>
      </c>
      <c r="G20" s="36" t="s">
        <v>11</v>
      </c>
      <c r="H20" s="36" t="n">
        <v>30</v>
      </c>
      <c r="I20" s="36" t="n">
        <v>20</v>
      </c>
      <c r="J20" s="65" t="n">
        <v>34.87</v>
      </c>
      <c r="K20" s="38" t="n">
        <v>34</v>
      </c>
      <c r="L20" s="39" t="n">
        <f aca="false">K20-(SUM(N20:N20))</f>
        <v>0</v>
      </c>
      <c r="M20" s="40" t="str">
        <f aca="false">IF(L20&lt;0,"ATENÇÃO","OK")</f>
        <v>OK</v>
      </c>
      <c r="N20" s="41" t="n">
        <v>34</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18</v>
      </c>
      <c r="D21" s="34" t="s">
        <v>43</v>
      </c>
      <c r="E21" s="35" t="s">
        <v>41</v>
      </c>
      <c r="F21" s="36" t="s">
        <v>19</v>
      </c>
      <c r="G21" s="36" t="s">
        <v>11</v>
      </c>
      <c r="H21" s="36" t="n">
        <v>30</v>
      </c>
      <c r="I21" s="36" t="n">
        <v>20</v>
      </c>
      <c r="J21" s="65" t="n">
        <v>19.37</v>
      </c>
      <c r="K21" s="38" t="n">
        <v>1</v>
      </c>
      <c r="L21" s="39" t="n">
        <f aca="false">K21-(SUM(N21:N21))</f>
        <v>1</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19</v>
      </c>
      <c r="D22" s="34" t="s">
        <v>44</v>
      </c>
      <c r="E22" s="35" t="s">
        <v>41</v>
      </c>
      <c r="F22" s="36" t="s">
        <v>19</v>
      </c>
      <c r="G22" s="36" t="s">
        <v>11</v>
      </c>
      <c r="H22" s="36" t="n">
        <v>30</v>
      </c>
      <c r="I22" s="36" t="n">
        <v>20</v>
      </c>
      <c r="J22" s="65" t="n">
        <v>20.34</v>
      </c>
      <c r="K22" s="38" t="n">
        <v>7</v>
      </c>
      <c r="L22" s="39" t="n">
        <f aca="false">K22-(SUM(N22:N22))</f>
        <v>7</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20</v>
      </c>
      <c r="D23" s="34" t="s">
        <v>45</v>
      </c>
      <c r="E23" s="35" t="s">
        <v>41</v>
      </c>
      <c r="F23" s="36" t="s">
        <v>19</v>
      </c>
      <c r="G23" s="36" t="s">
        <v>11</v>
      </c>
      <c r="H23" s="36" t="n">
        <v>30</v>
      </c>
      <c r="I23" s="36" t="n">
        <v>20</v>
      </c>
      <c r="J23" s="65" t="n">
        <v>24.22</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21</v>
      </c>
      <c r="D24" s="34" t="s">
        <v>46</v>
      </c>
      <c r="E24" s="35" t="s">
        <v>41</v>
      </c>
      <c r="F24" s="36" t="s">
        <v>19</v>
      </c>
      <c r="G24" s="36" t="s">
        <v>11</v>
      </c>
      <c r="H24" s="36" t="n">
        <v>30</v>
      </c>
      <c r="I24" s="36" t="n">
        <v>20</v>
      </c>
      <c r="J24" s="65" t="n">
        <v>20.34</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22</v>
      </c>
      <c r="D25" s="34" t="s">
        <v>47</v>
      </c>
      <c r="E25" s="35" t="s">
        <v>41</v>
      </c>
      <c r="F25" s="36" t="s">
        <v>19</v>
      </c>
      <c r="G25" s="36" t="s">
        <v>11</v>
      </c>
      <c r="H25" s="36" t="n">
        <v>30</v>
      </c>
      <c r="I25" s="36" t="n">
        <v>20</v>
      </c>
      <c r="J25" s="65" t="n">
        <v>26.15</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36" hidden="false" customHeight="true" outlineLevel="0" collapsed="false">
      <c r="A26" s="21"/>
      <c r="B26" s="22"/>
      <c r="C26" s="33" t="n">
        <v>23</v>
      </c>
      <c r="D26" s="34" t="s">
        <v>48</v>
      </c>
      <c r="E26" s="35" t="s">
        <v>41</v>
      </c>
      <c r="F26" s="36" t="s">
        <v>19</v>
      </c>
      <c r="G26" s="36" t="s">
        <v>11</v>
      </c>
      <c r="H26" s="36" t="n">
        <v>30</v>
      </c>
      <c r="I26" s="36" t="n">
        <v>20</v>
      </c>
      <c r="J26" s="65" t="n">
        <v>1546</v>
      </c>
      <c r="K26" s="38" t="n">
        <v>1</v>
      </c>
      <c r="L26" s="39" t="n">
        <f aca="false">K26-(SUM(N26:N26))</f>
        <v>1</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36" hidden="false" customHeight="true" outlineLevel="0" collapsed="false">
      <c r="A27" s="21"/>
      <c r="B27" s="22"/>
      <c r="C27" s="33" t="n">
        <v>24</v>
      </c>
      <c r="D27" s="43" t="s">
        <v>49</v>
      </c>
      <c r="E27" s="44" t="s">
        <v>41</v>
      </c>
      <c r="F27" s="36" t="s">
        <v>19</v>
      </c>
      <c r="G27" s="36" t="s">
        <v>11</v>
      </c>
      <c r="H27" s="36" t="n">
        <v>30</v>
      </c>
      <c r="I27" s="36" t="n">
        <v>20</v>
      </c>
      <c r="J27" s="65" t="n">
        <v>1630.27</v>
      </c>
      <c r="K27" s="38" t="n">
        <v>5</v>
      </c>
      <c r="L27" s="39" t="n">
        <f aca="false">K27-(SUM(N27:N27))</f>
        <v>5</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36" hidden="false" customHeight="true" outlineLevel="0" collapsed="false">
      <c r="A28" s="21"/>
      <c r="B28" s="22"/>
      <c r="C28" s="33" t="n">
        <v>25</v>
      </c>
      <c r="D28" s="43" t="s">
        <v>50</v>
      </c>
      <c r="E28" s="44" t="s">
        <v>41</v>
      </c>
      <c r="F28" s="36" t="s">
        <v>19</v>
      </c>
      <c r="G28" s="36" t="s">
        <v>11</v>
      </c>
      <c r="H28" s="36" t="n">
        <v>30</v>
      </c>
      <c r="I28" s="36" t="n">
        <v>20</v>
      </c>
      <c r="J28" s="65" t="n">
        <v>1598.3</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36" hidden="false" customHeight="true" outlineLevel="0" collapsed="false">
      <c r="A29" s="21"/>
      <c r="B29" s="22"/>
      <c r="C29" s="45" t="n">
        <v>26</v>
      </c>
      <c r="D29" s="46" t="s">
        <v>51</v>
      </c>
      <c r="E29" s="47" t="s">
        <v>41</v>
      </c>
      <c r="F29" s="48" t="s">
        <v>19</v>
      </c>
      <c r="G29" s="48" t="s">
        <v>11</v>
      </c>
      <c r="H29" s="48" t="n">
        <v>30</v>
      </c>
      <c r="I29" s="48" t="n">
        <v>20</v>
      </c>
      <c r="J29" s="66" t="n">
        <v>1514.03</v>
      </c>
      <c r="K29" s="50" t="n">
        <v>5</v>
      </c>
      <c r="L29" s="51" t="n">
        <f aca="false">K29-(SUM(N29:N29))</f>
        <v>5</v>
      </c>
      <c r="M29" s="52" t="str">
        <f aca="false">IF(L29&lt;0,"ATENÇÃO","OK")</f>
        <v>OK</v>
      </c>
      <c r="N29" s="53" t="n">
        <v>0</v>
      </c>
      <c r="O29" s="53" t="n">
        <v>0</v>
      </c>
      <c r="P29" s="53" t="n">
        <v>0</v>
      </c>
      <c r="Q29" s="53" t="n">
        <v>0</v>
      </c>
      <c r="R29" s="53" t="n">
        <v>0</v>
      </c>
      <c r="S29" s="53" t="n">
        <v>0</v>
      </c>
      <c r="T29" s="53" t="n">
        <v>0</v>
      </c>
      <c r="U29" s="53" t="n">
        <v>0</v>
      </c>
      <c r="V29" s="53" t="n">
        <v>0</v>
      </c>
      <c r="W29" s="53" t="n">
        <v>0</v>
      </c>
      <c r="X29" s="54" t="n">
        <v>0</v>
      </c>
    </row>
  </sheetData>
  <autoFilter ref="A3:F29"/>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9"/>
    <mergeCell ref="B4:B29"/>
  </mergeCells>
  <conditionalFormatting sqref="N4:N29">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X2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0000"/>
    <pageSetUpPr fitToPage="true"/>
  </sheetPr>
  <dimension ref="A1:X4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19" activePane="bottomRight" state="frozen"/>
      <selection pane="topLeft" activeCell="A1" activeCellId="0" sqref="A1"/>
      <selection pane="topRight" activeCell="E1" activeCellId="0" sqref="E1"/>
      <selection pane="bottomLeft" activeCell="A19" activeCellId="0" sqref="A19"/>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6"/>
    <col collapsed="false" customWidth="true" hidden="false" outlineLevel="0" max="15" min="15" style="10" width="16.57"/>
    <col collapsed="false" customWidth="true" hidden="false" outlineLevel="0" max="24" min="16"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89</v>
      </c>
      <c r="O1" s="12" t="s">
        <v>90</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44237</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t="n">
        <v>6</v>
      </c>
      <c r="L4" s="29" t="n">
        <f aca="false">K4-(SUM(N4:N4))</f>
        <v>6</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10</v>
      </c>
      <c r="L6" s="39" t="n">
        <f aca="false">K6-(SUM(N6:N6))</f>
        <v>0</v>
      </c>
      <c r="M6" s="40" t="str">
        <f aca="false">IF(L6&lt;0,"ATENÇÃO","OK")</f>
        <v>OK</v>
      </c>
      <c r="N6" s="41" t="n">
        <v>10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39</v>
      </c>
      <c r="L7" s="39" t="n">
        <f aca="false">K7-(SUM(N7:N7))</f>
        <v>0</v>
      </c>
      <c r="M7" s="40" t="str">
        <f aca="false">IF(L7&lt;0,"ATENÇÃO","OK")</f>
        <v>OK</v>
      </c>
      <c r="N7" s="41" t="n">
        <v>39</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c r="L8" s="39" t="n">
        <f aca="false">K8-(SUM(N8:N8))</f>
        <v>0</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6</v>
      </c>
      <c r="L9" s="39" t="n">
        <f aca="false">K9-(SUM(N9:N9))</f>
        <v>0</v>
      </c>
      <c r="M9" s="40" t="str">
        <f aca="false">IF(L9&lt;0,"ATENÇÃO","OK")</f>
        <v>OK</v>
      </c>
      <c r="N9" s="41" t="n">
        <v>6</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18</v>
      </c>
      <c r="L12" s="39" t="n">
        <f aca="false">K12-(SUM(N12:N12))</f>
        <v>0</v>
      </c>
      <c r="M12" s="40" t="str">
        <f aca="false">IF(L12&lt;0,"ATENÇÃO","OK")</f>
        <v>OK</v>
      </c>
      <c r="N12" s="41" t="n">
        <v>18</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10</v>
      </c>
      <c r="L15" s="39" t="n">
        <f aca="false">K15-(SUM(N15:N15))</f>
        <v>0</v>
      </c>
      <c r="M15" s="40" t="str">
        <f aca="false">IF(L15&lt;0,"ATENÇÃO","OK")</f>
        <v>OK</v>
      </c>
      <c r="N15" s="41" t="n">
        <v>10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10</v>
      </c>
      <c r="L16" s="39" t="n">
        <f aca="false">K16-(SUM(N16:N16))</f>
        <v>0</v>
      </c>
      <c r="M16" s="40" t="str">
        <f aca="false">IF(L16&lt;0,"ATENÇÃO","OK")</f>
        <v>OK</v>
      </c>
      <c r="N16" s="41" t="n">
        <v>10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t="n">
        <v>10</v>
      </c>
      <c r="L17" s="39" t="n">
        <f aca="false">K17-(SUM(N17:N17))</f>
        <v>0</v>
      </c>
      <c r="M17" s="40" t="str">
        <f aca="false">IF(L17&lt;0,"ATENÇÃO","OK")</f>
        <v>OK</v>
      </c>
      <c r="N17" s="41" t="n">
        <v>10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10</v>
      </c>
      <c r="L18" s="39" t="n">
        <f aca="false">K18-(SUM(N18:N18))</f>
        <v>0</v>
      </c>
      <c r="M18" s="40" t="str">
        <f aca="false">IF(L18&lt;0,"ATENÇÃO","OK")</f>
        <v>OK</v>
      </c>
      <c r="N18" s="41" t="n">
        <v>10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10</v>
      </c>
      <c r="L19" s="39" t="n">
        <f aca="false">K19-(SUM(N19:N19))</f>
        <v>0</v>
      </c>
      <c r="M19" s="40" t="str">
        <f aca="false">IF(L19&lt;0,"ATENÇÃO","OK")</f>
        <v>OK</v>
      </c>
      <c r="N19" s="41" t="n">
        <v>10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t="n">
        <v>5</v>
      </c>
      <c r="L20" s="39" t="n">
        <f aca="false">K20-(SUM(N20:N20))</f>
        <v>0</v>
      </c>
      <c r="M20" s="40" t="str">
        <f aca="false">IF(L20&lt;0,"ATENÇÃO","OK")</f>
        <v>OK</v>
      </c>
      <c r="N20" s="41" t="n">
        <v>5</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t="n">
        <v>1</v>
      </c>
      <c r="L24" s="39" t="n">
        <f aca="false">K24-(SUM(N24:N24))</f>
        <v>0</v>
      </c>
      <c r="M24" s="40" t="str">
        <f aca="false">IF(L24&lt;0,"ATENÇÃO","OK")</f>
        <v>OK</v>
      </c>
      <c r="N24" s="41" t="n">
        <v>1</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t="n">
        <v>10</v>
      </c>
      <c r="L25" s="39" t="n">
        <f aca="false">K25-(SUM(N25:N25))</f>
        <v>0</v>
      </c>
      <c r="M25" s="40" t="str">
        <f aca="false">IF(L25&lt;0,"ATENÇÃO","OK")</f>
        <v>OK</v>
      </c>
      <c r="N25" s="41" t="n">
        <v>10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39</v>
      </c>
      <c r="L26" s="39" t="n">
        <f aca="false">K26-(SUM(N26:N26))</f>
        <v>0</v>
      </c>
      <c r="M26" s="40" t="str">
        <f aca="false">IF(L26&lt;0,"ATENÇÃO","OK")</f>
        <v>OK</v>
      </c>
      <c r="N26" s="41" t="n">
        <v>39</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6</v>
      </c>
      <c r="L27" s="39" t="n">
        <f aca="false">K27-(SUM(N27:N27))</f>
        <v>0</v>
      </c>
      <c r="M27" s="40" t="str">
        <f aca="false">IF(L27&lt;0,"ATENÇÃO","OK")</f>
        <v>OK</v>
      </c>
      <c r="N27" s="41" t="n">
        <v>6</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10</v>
      </c>
      <c r="L28" s="39" t="n">
        <f aca="false">K28-(SUM(N28:N28))</f>
        <v>0</v>
      </c>
      <c r="M28" s="40" t="str">
        <f aca="false">IF(L28&lt;0,"ATENÇÃO","OK")</f>
        <v>OK</v>
      </c>
      <c r="N28" s="41" t="n">
        <v>10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t="n">
        <v>18</v>
      </c>
      <c r="L29" s="39" t="n">
        <f aca="false">K29-(SUM(N29:N29))</f>
        <v>0</v>
      </c>
      <c r="M29" s="40" t="str">
        <f aca="false">IF(L29&lt;0,"ATENÇÃO","OK")</f>
        <v>OK</v>
      </c>
      <c r="N29" s="41" t="n">
        <v>18</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-2</v>
      </c>
      <c r="M31" s="40" t="str">
        <f aca="false">IF(L31&lt;0,"ATENÇÃO","OK")</f>
        <v>ATENÇÃO</v>
      </c>
      <c r="N31" s="41" t="n">
        <v>2</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-2</v>
      </c>
      <c r="M32" s="40" t="str">
        <f aca="false">IF(L32&lt;0,"ATENÇÃO","OK")</f>
        <v>ATENÇÃO</v>
      </c>
      <c r="N32" s="41" t="n">
        <v>2</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-2</v>
      </c>
      <c r="M33" s="40" t="str">
        <f aca="false">IF(L33&lt;0,"ATENÇÃO","OK")</f>
        <v>ATENÇÃO</v>
      </c>
      <c r="N33" s="41" t="n">
        <v>2</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-2</v>
      </c>
      <c r="M34" s="40" t="str">
        <f aca="false">IF(L34&lt;0,"ATENÇÃO","OK")</f>
        <v>ATENÇÃO</v>
      </c>
      <c r="N34" s="41" t="n">
        <v>2</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6" customFormat="false" ht="15" hidden="false" customHeight="false" outlineLevel="0" collapsed="false">
      <c r="N46" s="67" t="n">
        <f aca="false">SUMPRODUCT(J4:J45,N4:N45)</f>
        <v>21587.7</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P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O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FF0000"/>
    <pageSetUpPr fitToPage="true"/>
  </sheetPr>
  <dimension ref="A1:X4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42"/>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91</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43984</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4</v>
      </c>
      <c r="L6" s="39" t="n">
        <f aca="false">K6-(SUM(N6:N6))</f>
        <v>0</v>
      </c>
      <c r="M6" s="40" t="str">
        <f aca="false">IF(L6&lt;0,"ATENÇÃO","OK")</f>
        <v>OK</v>
      </c>
      <c r="N6" s="41" t="n">
        <v>4</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c r="L7" s="39" t="n">
        <f aca="false">K7-(SUM(N7:N7))</f>
        <v>0</v>
      </c>
      <c r="M7" s="40" t="str">
        <f aca="false">IF(L7&lt;0,"ATENÇÃO","OK")</f>
        <v>OK</v>
      </c>
      <c r="N7" s="41" t="n">
        <v>0</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15</v>
      </c>
      <c r="L8" s="39" t="n">
        <f aca="false">K8-(SUM(N8:N8))</f>
        <v>0</v>
      </c>
      <c r="M8" s="40" t="str">
        <f aca="false">IF(L8&lt;0,"ATENÇÃO","OK")</f>
        <v>OK</v>
      </c>
      <c r="N8" s="41" t="n">
        <v>15</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2</v>
      </c>
      <c r="L9" s="39" t="n">
        <f aca="false">K9-(SUM(N9:N9))</f>
        <v>0</v>
      </c>
      <c r="M9" s="40" t="str">
        <f aca="false">IF(L9&lt;0,"ATENÇÃO","OK")</f>
        <v>OK</v>
      </c>
      <c r="N9" s="41" t="n">
        <v>2</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c r="L26" s="39" t="n">
        <f aca="false">K26-(SUM(N26:N26))</f>
        <v>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c r="L27" s="39" t="n">
        <f aca="false">K27-(SUM(N27:N27))</f>
        <v>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t="n">
        <v>1</v>
      </c>
      <c r="L31" s="39" t="n">
        <f aca="false">K31-(SUM(N31:N31))</f>
        <v>1</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6" customFormat="false" ht="15" hidden="false" customHeight="false" outlineLevel="0" collapsed="false">
      <c r="N46" s="67" t="n">
        <f aca="false">SUMPRODUCT(J4:J45,N4:N45)</f>
        <v>1528.7</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P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O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4" activePane="bottomRight" state="frozen"/>
      <selection pane="topLeft" activeCell="A1" activeCellId="0" sqref="A1"/>
      <selection pane="topRight" activeCell="E1" activeCellId="0" sqref="E1"/>
      <selection pane="bottomLeft" activeCell="A4" activeCellId="0" sqref="A4"/>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92</v>
      </c>
      <c r="O1" s="12" t="s">
        <v>93</v>
      </c>
      <c r="P1" s="12" t="s">
        <v>94</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44131</v>
      </c>
      <c r="O3" s="62" t="n">
        <v>44131</v>
      </c>
      <c r="P3" s="62" t="n">
        <v>44236</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t="n">
        <v>16</v>
      </c>
      <c r="L4" s="29" t="n">
        <f aca="false">K4-(SUM(N4:N4))</f>
        <v>12</v>
      </c>
      <c r="M4" s="30" t="str">
        <f aca="false">IF(L4&lt;0,"ATENÇÃO","OK")</f>
        <v>OK</v>
      </c>
      <c r="N4" s="31" t="n">
        <v>4</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20</v>
      </c>
      <c r="L6" s="39" t="n">
        <f aca="false">K6-(SUM(N6:N6))</f>
        <v>0</v>
      </c>
      <c r="M6" s="40" t="str">
        <f aca="false">IF(L6&lt;0,"ATENÇÃO","OK")</f>
        <v>OK</v>
      </c>
      <c r="N6" s="41" t="n">
        <v>20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48</v>
      </c>
      <c r="L7" s="39" t="n">
        <f aca="false">K7-(SUM(N7:N7))</f>
        <v>0</v>
      </c>
      <c r="M7" s="40" t="str">
        <f aca="false">IF(L7&lt;0,"ATENÇÃO","OK")</f>
        <v>OK</v>
      </c>
      <c r="N7" s="41" t="n">
        <v>48</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4</v>
      </c>
      <c r="L8" s="39" t="n">
        <f aca="false">K8-(SUM(N8:N8))</f>
        <v>0</v>
      </c>
      <c r="M8" s="40" t="str">
        <f aca="false">IF(L8&lt;0,"ATENÇÃO","OK")</f>
        <v>OK</v>
      </c>
      <c r="N8" s="41" t="n">
        <v>4</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26</v>
      </c>
      <c r="L9" s="39" t="n">
        <f aca="false">K9-(SUM(N9:N9))</f>
        <v>0</v>
      </c>
      <c r="M9" s="40" t="str">
        <f aca="false">IF(L9&lt;0,"ATENÇÃO","OK")</f>
        <v>OK</v>
      </c>
      <c r="N9" s="41" t="n">
        <v>26</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t="n">
        <v>26</v>
      </c>
      <c r="L11" s="39" t="n">
        <f aca="false">K11-(SUM(N11:N11))</f>
        <v>11</v>
      </c>
      <c r="M11" s="40" t="str">
        <f aca="false">IF(L11&lt;0,"ATENÇÃO","OK")</f>
        <v>OK</v>
      </c>
      <c r="N11" s="41" t="n">
        <v>15</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10</v>
      </c>
      <c r="L15" s="39" t="n">
        <f aca="false">K15-(SUM(N15:N15))</f>
        <v>10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8</v>
      </c>
      <c r="L16" s="39" t="n">
        <f aca="false">K16-(SUM(N16:N16))</f>
        <v>8</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10</v>
      </c>
      <c r="L18" s="39" t="n">
        <f aca="false">K18-(SUM(N18:N18))</f>
        <v>10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8</v>
      </c>
      <c r="L19" s="39" t="n">
        <f aca="false">K19-(SUM(N19:N19))</f>
        <v>8</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t="n">
        <v>15</v>
      </c>
      <c r="L20" s="39" t="n">
        <f aca="false">K20-(SUM(N20:N20))</f>
        <v>15</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t="n">
        <v>30</v>
      </c>
      <c r="L25" s="39" t="n">
        <f aca="false">K25-(SUM(N25:N25))</f>
        <v>25</v>
      </c>
      <c r="M25" s="40" t="str">
        <f aca="false">IF(L25&lt;0,"ATENÇÃO","OK")</f>
        <v>OK</v>
      </c>
      <c r="N25" s="41" t="n">
        <v>5</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4</v>
      </c>
      <c r="L26" s="39" t="n">
        <f aca="false">K26-(SUM(N26:N26))</f>
        <v>4</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8</v>
      </c>
      <c r="L27" s="39" t="n">
        <f aca="false">K27-(SUM(N27:N27))</f>
        <v>8</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10</v>
      </c>
      <c r="L28" s="39" t="n">
        <f aca="false">K28-(SUM(N28:N28))</f>
        <v>10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t="n">
        <v>3</v>
      </c>
      <c r="L30" s="39" t="n">
        <f aca="false">K30-(SUM(N30:N30))</f>
        <v>3</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t="n">
        <v>7</v>
      </c>
      <c r="L31" s="39" t="n">
        <f aca="false">K31-(SUM(N31:N31))</f>
        <v>7</v>
      </c>
      <c r="M31" s="40" t="str">
        <f aca="false">IF(L31&lt;0,"ATENÇÃO","OK")</f>
        <v>OK</v>
      </c>
      <c r="N31" s="41" t="n">
        <v>0</v>
      </c>
      <c r="O31" s="41" t="n">
        <v>0</v>
      </c>
      <c r="P31" s="41" t="n">
        <v>2</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t="n">
        <v>7</v>
      </c>
      <c r="L32" s="39" t="n">
        <f aca="false">K32-(SUM(N32:N32))</f>
        <v>7</v>
      </c>
      <c r="M32" s="40" t="str">
        <f aca="false">IF(L32&lt;0,"ATENÇÃO","OK")</f>
        <v>OK</v>
      </c>
      <c r="N32" s="41" t="n">
        <v>0</v>
      </c>
      <c r="O32" s="41" t="n">
        <v>5</v>
      </c>
      <c r="P32" s="41" t="n">
        <v>2</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t="n">
        <v>7</v>
      </c>
      <c r="L33" s="39" t="n">
        <f aca="false">K33-(SUM(N33:N33))</f>
        <v>7</v>
      </c>
      <c r="M33" s="40" t="str">
        <f aca="false">IF(L33&lt;0,"ATENÇÃO","OK")</f>
        <v>OK</v>
      </c>
      <c r="N33" s="41" t="n">
        <v>0</v>
      </c>
      <c r="O33" s="41" t="n">
        <v>0</v>
      </c>
      <c r="P33" s="41" t="n">
        <v>2</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t="n">
        <v>7</v>
      </c>
      <c r="L34" s="39" t="n">
        <f aca="false">K34-(SUM(N34:N34))</f>
        <v>7</v>
      </c>
      <c r="M34" s="40" t="str">
        <f aca="false">IF(L34&lt;0,"ATENÇÃO","OK")</f>
        <v>OK</v>
      </c>
      <c r="N34" s="41" t="n">
        <v>0</v>
      </c>
      <c r="O34" s="41" t="n">
        <v>0</v>
      </c>
      <c r="P34" s="41" t="n">
        <v>2</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0000"/>
    <pageSetUpPr fitToPage="true"/>
  </sheetPr>
  <dimension ref="A1:X4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F3" activePane="bottomRight" state="frozen"/>
      <selection pane="topLeft" activeCell="A1" activeCellId="0" sqref="A1"/>
      <selection pane="topRight" activeCell="F1" activeCellId="0" sqref="F1"/>
      <selection pane="bottomLeft" activeCell="A3" activeCellId="0" sqref="A3"/>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86"/>
    <col collapsed="false" customWidth="true" hidden="false" outlineLevel="0" max="15" min="15" style="10" width="19"/>
    <col collapsed="false" customWidth="true" hidden="false" outlineLevel="0" max="24" min="16"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95</v>
      </c>
      <c r="O1" s="12" t="s">
        <v>96</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44078</v>
      </c>
      <c r="O3" s="62" t="n">
        <v>44123</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6</v>
      </c>
      <c r="L6" s="39" t="n">
        <f aca="false">K6-(SUM(N6:N6))</f>
        <v>0</v>
      </c>
      <c r="M6" s="40" t="str">
        <f aca="false">IF(L6&lt;0,"ATENÇÃO","OK")</f>
        <v>OK</v>
      </c>
      <c r="N6" s="41" t="n">
        <v>6</v>
      </c>
      <c r="O6" s="41" t="n">
        <v>3</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c r="L7" s="39" t="n">
        <f aca="false">K7-(SUM(N7:N7))</f>
        <v>0</v>
      </c>
      <c r="M7" s="40" t="str">
        <f aca="false">IF(L7&lt;0,"ATENÇÃO","OK")</f>
        <v>OK</v>
      </c>
      <c r="N7" s="41" t="n">
        <v>0</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3</v>
      </c>
      <c r="L8" s="39" t="n">
        <f aca="false">K8-(SUM(N8:N8))</f>
        <v>0</v>
      </c>
      <c r="M8" s="40" t="str">
        <f aca="false">IF(L8&lt;0,"ATENÇÃO","OK")</f>
        <v>OK</v>
      </c>
      <c r="N8" s="41" t="n">
        <v>3</v>
      </c>
      <c r="O8" s="41" t="n">
        <v>6</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c r="L9" s="39" t="n">
        <f aca="false">K9-(SUM(N9:N9))</f>
        <v>0</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8</v>
      </c>
      <c r="L12" s="39" t="n">
        <f aca="false">K12-(SUM(N12:N12))</f>
        <v>0</v>
      </c>
      <c r="M12" s="40" t="str">
        <f aca="false">IF(L12&lt;0,"ATENÇÃO","OK")</f>
        <v>OK</v>
      </c>
      <c r="N12" s="41" t="n">
        <v>8</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t="n">
        <v>4</v>
      </c>
      <c r="L21" s="39" t="n">
        <f aca="false">K21-(SUM(N21:N21))</f>
        <v>0</v>
      </c>
      <c r="M21" s="40" t="str">
        <f aca="false">IF(L21&lt;0,"ATENÇÃO","OK")</f>
        <v>OK</v>
      </c>
      <c r="N21" s="41" t="n">
        <v>4</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t="n">
        <v>5</v>
      </c>
      <c r="L22" s="39" t="n">
        <f aca="false">K22-(SUM(N22:N22))</f>
        <v>0</v>
      </c>
      <c r="M22" s="40" t="str">
        <f aca="false">IF(L22&lt;0,"ATENÇÃO","OK")</f>
        <v>OK</v>
      </c>
      <c r="N22" s="41" t="n">
        <v>5</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c r="L26" s="39" t="n">
        <f aca="false">K26-(SUM(N26:N26))</f>
        <v>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c r="L27" s="39" t="n">
        <f aca="false">K27-(SUM(N27:N27))</f>
        <v>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0</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10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4</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30</v>
      </c>
      <c r="P45" s="53" t="n">
        <v>0</v>
      </c>
      <c r="Q45" s="53" t="n">
        <v>0</v>
      </c>
      <c r="R45" s="53" t="n">
        <v>0</v>
      </c>
      <c r="S45" s="53" t="n">
        <v>0</v>
      </c>
      <c r="T45" s="53" t="n">
        <v>0</v>
      </c>
      <c r="U45" s="53" t="n">
        <v>0</v>
      </c>
      <c r="V45" s="53" t="n">
        <v>0</v>
      </c>
      <c r="W45" s="53" t="n">
        <v>0</v>
      </c>
      <c r="X45" s="54" t="n">
        <v>0</v>
      </c>
    </row>
    <row r="47" customFormat="false" ht="15" hidden="false" customHeight="false" outlineLevel="0" collapsed="false">
      <c r="N47" s="68" t="s">
        <v>97</v>
      </c>
    </row>
    <row r="49" customFormat="false" ht="15" hidden="false" customHeight="false" outlineLevel="0" collapsed="false">
      <c r="N49" s="68" t="s">
        <v>98</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FF0000"/>
    <pageSetUpPr fitToPage="true"/>
  </sheetPr>
  <dimension ref="A1:X60"/>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A1" activeCellId="0" sqref="A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87</v>
      </c>
      <c r="L1" s="11"/>
      <c r="M1" s="11"/>
      <c r="N1" s="69" t="s">
        <v>99</v>
      </c>
      <c r="O1" s="69" t="s">
        <v>100</v>
      </c>
      <c r="P1" s="12"/>
      <c r="Q1" s="12" t="s">
        <v>101</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69"/>
      <c r="O2" s="69"/>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20" t="s">
        <v>18</v>
      </c>
      <c r="O3" s="20" t="s">
        <v>102</v>
      </c>
      <c r="P3" s="62"/>
      <c r="Q3" s="20" t="s">
        <v>103</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64" t="n">
        <v>350</v>
      </c>
      <c r="K4" s="28" t="n">
        <v>23</v>
      </c>
      <c r="L4" s="39" t="n">
        <f aca="false">K4-(SUM(N4:X4))</f>
        <v>23</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65" t="n">
        <v>64.9</v>
      </c>
      <c r="K5" s="38"/>
      <c r="L5" s="39" t="n">
        <f aca="false">K5-(SUM(N5:X5))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65" t="n">
        <v>106</v>
      </c>
      <c r="K6" s="38" t="n">
        <v>30</v>
      </c>
      <c r="L6" s="39" t="n">
        <f aca="false">K6-(SUM(N6:X6))</f>
        <v>29</v>
      </c>
      <c r="M6" s="40" t="str">
        <f aca="false">IF(L6&lt;0,"ATENÇÃO","OK")</f>
        <v>OK</v>
      </c>
      <c r="N6" s="41" t="n">
        <v>0</v>
      </c>
      <c r="O6" s="70" t="n">
        <v>0</v>
      </c>
      <c r="P6" s="41"/>
      <c r="Q6" s="41" t="n">
        <v>1</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65" t="n">
        <v>45.9</v>
      </c>
      <c r="K7" s="38" t="n">
        <v>50</v>
      </c>
      <c r="L7" s="39" t="n">
        <f aca="false">K7-(SUM(N7:X7))</f>
        <v>5</v>
      </c>
      <c r="M7" s="40" t="str">
        <f aca="false">IF(L7&lt;0,"ATENÇÃO","OK")</f>
        <v>OK</v>
      </c>
      <c r="N7" s="41" t="n">
        <v>22</v>
      </c>
      <c r="O7" s="70" t="n">
        <v>0</v>
      </c>
      <c r="P7" s="41" t="n">
        <v>0</v>
      </c>
      <c r="Q7" s="41" t="n">
        <v>23</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65" t="n">
        <v>66.1</v>
      </c>
      <c r="K8" s="38" t="n">
        <v>10</v>
      </c>
      <c r="L8" s="39" t="n">
        <f aca="false">K8-(SUM(N8:X8))</f>
        <v>9</v>
      </c>
      <c r="M8" s="40" t="str">
        <f aca="false">IF(L8&lt;0,"ATENÇÃO","OK")</f>
        <v>OK</v>
      </c>
      <c r="N8" s="41" t="n">
        <v>0</v>
      </c>
      <c r="O8" s="70" t="n">
        <v>0</v>
      </c>
      <c r="P8" s="41"/>
      <c r="Q8" s="41" t="n">
        <v>1</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65" t="n">
        <v>56.6</v>
      </c>
      <c r="K9" s="38" t="n">
        <v>10</v>
      </c>
      <c r="L9" s="39" t="n">
        <f aca="false">K9-(SUM(N9:X9))</f>
        <v>0</v>
      </c>
      <c r="M9" s="40" t="str">
        <f aca="false">IF(L9&lt;0,"ATENÇÃO","OK")</f>
        <v>OK</v>
      </c>
      <c r="N9" s="41" t="n">
        <v>10</v>
      </c>
      <c r="O9" s="41" t="n">
        <v>0</v>
      </c>
      <c r="P9" s="41"/>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65" t="n">
        <v>104</v>
      </c>
      <c r="K10" s="38"/>
      <c r="L10" s="39" t="n">
        <f aca="false">K10-(SUM(N10:X10))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65" t="n">
        <v>104.36</v>
      </c>
      <c r="K11" s="38" t="n">
        <v>10</v>
      </c>
      <c r="L11" s="39" t="n">
        <f aca="false">K11-(SUM(N11:X11))</f>
        <v>2</v>
      </c>
      <c r="M11" s="40" t="str">
        <f aca="false">IF(L11&lt;0,"ATENÇÃO","OK")</f>
        <v>OK</v>
      </c>
      <c r="N11" s="41" t="n">
        <v>8</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65" t="n">
        <v>40.6</v>
      </c>
      <c r="K12" s="38" t="n">
        <v>10</v>
      </c>
      <c r="L12" s="39" t="n">
        <f aca="false">K12-(SUM(N12:X12))</f>
        <v>10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65" t="n">
        <v>133.3</v>
      </c>
      <c r="K13" s="38"/>
      <c r="L13" s="39" t="n">
        <f aca="false">K13-(SUM(N13:X13))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65" t="n">
        <v>361</v>
      </c>
      <c r="K14" s="38"/>
      <c r="L14" s="39" t="n">
        <f aca="false">K14-(SUM(N14:X14))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65" t="n">
        <v>42.2</v>
      </c>
      <c r="K15" s="38" t="n">
        <v>20</v>
      </c>
      <c r="L15" s="39" t="n">
        <f aca="false">K15-(SUM(N15:X15))</f>
        <v>20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65" t="n">
        <v>59.7</v>
      </c>
      <c r="K16" s="38" t="n">
        <v>15</v>
      </c>
      <c r="L16" s="39" t="n">
        <f aca="false">K16-(SUM(N16:X16))</f>
        <v>15</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65" t="n">
        <v>15.9</v>
      </c>
      <c r="K17" s="38" t="n">
        <v>15</v>
      </c>
      <c r="L17" s="39" t="n">
        <f aca="false">K17-(SUM(N17:X17))</f>
        <v>15</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65" t="n">
        <v>20.9</v>
      </c>
      <c r="K18" s="38" t="n">
        <v>5</v>
      </c>
      <c r="L18" s="39" t="n">
        <f aca="false">K18-(SUM(N18:X18))</f>
        <v>5</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65" t="n">
        <v>33.9</v>
      </c>
      <c r="K19" s="38" t="n">
        <v>10</v>
      </c>
      <c r="L19" s="39" t="n">
        <f aca="false">K19-(SUM(N19:X19))</f>
        <v>10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65" t="n">
        <v>10.5</v>
      </c>
      <c r="K20" s="38" t="n">
        <v>30</v>
      </c>
      <c r="L20" s="39" t="n">
        <f aca="false">K20-(SUM(N20:X20))</f>
        <v>30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65" t="n">
        <v>29.7</v>
      </c>
      <c r="K21" s="38"/>
      <c r="L21" s="39" t="n">
        <f aca="false">K21-(SUM(N21:X21))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65" t="n">
        <v>30.5</v>
      </c>
      <c r="K22" s="38"/>
      <c r="L22" s="39" t="n">
        <f aca="false">K22-(SUM(N22:X22))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65" t="n">
        <v>104.8</v>
      </c>
      <c r="K23" s="38" t="n">
        <v>4</v>
      </c>
      <c r="L23" s="39" t="n">
        <f aca="false">K23-(SUM(N23:X23))</f>
        <v>4</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65" t="n">
        <v>1400</v>
      </c>
      <c r="K24" s="38" t="n">
        <v>2</v>
      </c>
      <c r="L24" s="39" t="n">
        <f aca="false">K24-(SUM(N24:X24))</f>
        <v>2</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65" t="n">
        <v>35.9</v>
      </c>
      <c r="K25" s="38" t="n">
        <v>27</v>
      </c>
      <c r="L25" s="39" t="n">
        <f aca="false">K25-(SUM(N25:X25))</f>
        <v>1</v>
      </c>
      <c r="M25" s="40" t="str">
        <f aca="false">IF(L25&lt;0,"ATENÇÃO","OK")</f>
        <v>OK</v>
      </c>
      <c r="N25" s="70" t="n">
        <v>0</v>
      </c>
      <c r="O25" s="70" t="n">
        <v>0</v>
      </c>
      <c r="P25" s="41" t="n">
        <v>0</v>
      </c>
      <c r="Q25" s="41" t="n">
        <v>26</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65" t="n">
        <v>19.9</v>
      </c>
      <c r="K26" s="38" t="n">
        <v>50</v>
      </c>
      <c r="L26" s="39" t="n">
        <f aca="false">K26-(SUM(N26:X26))</f>
        <v>50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65" t="n">
        <v>20.9</v>
      </c>
      <c r="K27" s="38" t="n">
        <v>6</v>
      </c>
      <c r="L27" s="39" t="n">
        <f aca="false">K27-(SUM(N27:X27))</f>
        <v>6</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65" t="n">
        <v>25.2</v>
      </c>
      <c r="K28" s="38" t="n">
        <v>30</v>
      </c>
      <c r="L28" s="39" t="n">
        <f aca="false">K28-(SUM(N28:X28))</f>
        <v>30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65" t="n">
        <v>20.9</v>
      </c>
      <c r="K29" s="38" t="n">
        <v>10</v>
      </c>
      <c r="L29" s="39" t="n">
        <f aca="false">K29-(SUM(N29:X29))</f>
        <v>10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65" t="n">
        <v>27.4</v>
      </c>
      <c r="K30" s="38"/>
      <c r="L30" s="39" t="n">
        <f aca="false">K30-(SUM(N30:X30))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65" t="n">
        <v>1600</v>
      </c>
      <c r="K31" s="38" t="n">
        <v>2</v>
      </c>
      <c r="L31" s="39" t="n">
        <f aca="false">K31-(SUM(N31:X31))</f>
        <v>2</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65" t="n">
        <v>1600</v>
      </c>
      <c r="K32" s="38" t="n">
        <v>5</v>
      </c>
      <c r="L32" s="39" t="n">
        <f aca="false">K32-(SUM(N32:X32))</f>
        <v>5</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65" t="n">
        <v>1600</v>
      </c>
      <c r="K33" s="38" t="n">
        <v>10</v>
      </c>
      <c r="L33" s="39" t="n">
        <f aca="false">K33-(SUM(N33:X33))</f>
        <v>10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65" t="n">
        <v>1500</v>
      </c>
      <c r="K34" s="38" t="n">
        <v>2</v>
      </c>
      <c r="L34" s="39" t="n">
        <f aca="false">K34-(SUM(N34:X34))</f>
        <v>2</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65" t="n">
        <v>174</v>
      </c>
      <c r="K35" s="38" t="n">
        <v>4</v>
      </c>
      <c r="L35" s="39" t="n">
        <f aca="false">K35-(SUM(N35:X35))</f>
        <v>4</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65" t="n">
        <v>107</v>
      </c>
      <c r="K36" s="38" t="n">
        <v>10</v>
      </c>
      <c r="L36" s="39" t="n">
        <f aca="false">K36-(SUM(N36:X36))</f>
        <v>10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65" t="n">
        <v>2.4</v>
      </c>
      <c r="K37" s="38"/>
      <c r="L37" s="39" t="n">
        <f aca="false">K37-(SUM(N37:X37))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65" t="n">
        <v>17.4</v>
      </c>
      <c r="K38" s="38"/>
      <c r="L38" s="39" t="n">
        <f aca="false">K38-(SUM(N38:X38))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65" t="n">
        <v>53</v>
      </c>
      <c r="K39" s="38"/>
      <c r="L39" s="39" t="n">
        <f aca="false">K39-(SUM(N39:X39))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65" t="n">
        <v>40.3</v>
      </c>
      <c r="K40" s="38" t="n">
        <v>10</v>
      </c>
      <c r="L40" s="39" t="n">
        <f aca="false">K40-(SUM(N40:X40))</f>
        <v>10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65" t="n">
        <v>10.7</v>
      </c>
      <c r="K41" s="38" t="n">
        <v>15</v>
      </c>
      <c r="L41" s="39" t="n">
        <f aca="false">K41-(SUM(N41:X41))</f>
        <v>15</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65" t="n">
        <v>4.9</v>
      </c>
      <c r="K42" s="38"/>
      <c r="L42" s="39" t="n">
        <f aca="false">K42-(SUM(N42:X42))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65" t="n">
        <v>27.5</v>
      </c>
      <c r="K43" s="38"/>
      <c r="L43" s="39" t="n">
        <f aca="false">K43-(SUM(N43:X43))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65" t="n">
        <v>189</v>
      </c>
      <c r="K44" s="38"/>
      <c r="L44" s="39" t="n">
        <f aca="false">K44-(SUM(N44:X44))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66" t="n">
        <v>21.8</v>
      </c>
      <c r="K45" s="50"/>
      <c r="L45" s="39" t="n">
        <f aca="false">K45-(SUM(N45:X45))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7" customFormat="false" ht="15" hidden="false" customHeight="true" outlineLevel="0" collapsed="false">
      <c r="A47" s="71" t="s">
        <v>104</v>
      </c>
      <c r="B47" s="71"/>
      <c r="C47" s="71"/>
      <c r="D47" s="71"/>
    </row>
    <row r="48" customFormat="false" ht="15" hidden="false" customHeight="false" outlineLevel="0" collapsed="false">
      <c r="A48" s="71"/>
      <c r="B48" s="71"/>
      <c r="C48" s="71"/>
      <c r="D48" s="71"/>
    </row>
    <row r="49" customFormat="false" ht="15" hidden="false" customHeight="false" outlineLevel="0" collapsed="false">
      <c r="A49" s="71"/>
      <c r="B49" s="71"/>
      <c r="C49" s="71"/>
      <c r="D49" s="71"/>
    </row>
    <row r="50" customFormat="false" ht="15" hidden="false" customHeight="false" outlineLevel="0" collapsed="false">
      <c r="A50" s="71"/>
      <c r="B50" s="71"/>
      <c r="C50" s="71"/>
      <c r="D50" s="71"/>
    </row>
    <row r="51" customFormat="false" ht="15" hidden="false" customHeight="false" outlineLevel="0" collapsed="false">
      <c r="A51" s="71"/>
      <c r="B51" s="71"/>
      <c r="C51" s="71"/>
      <c r="D51" s="71"/>
    </row>
    <row r="52" customFormat="false" ht="15" hidden="false" customHeight="false" outlineLevel="0" collapsed="false">
      <c r="A52" s="71"/>
      <c r="B52" s="71"/>
      <c r="C52" s="71"/>
      <c r="D52" s="71"/>
    </row>
    <row r="53" customFormat="false" ht="15" hidden="false" customHeight="false" outlineLevel="0" collapsed="false">
      <c r="A53" s="71"/>
      <c r="B53" s="71"/>
      <c r="C53" s="71"/>
      <c r="D53" s="71"/>
    </row>
    <row r="54" customFormat="false" ht="15" hidden="false" customHeight="true" outlineLevel="0" collapsed="false">
      <c r="A54" s="71" t="s">
        <v>105</v>
      </c>
      <c r="B54" s="71"/>
      <c r="C54" s="71"/>
      <c r="D54" s="71"/>
    </row>
    <row r="55" customFormat="false" ht="15" hidden="false" customHeight="false" outlineLevel="0" collapsed="false">
      <c r="A55" s="71"/>
      <c r="B55" s="71"/>
      <c r="C55" s="71"/>
      <c r="D55" s="71"/>
    </row>
    <row r="56" customFormat="false" ht="15" hidden="false" customHeight="false" outlineLevel="0" collapsed="false">
      <c r="A56" s="71"/>
      <c r="B56" s="71"/>
      <c r="C56" s="71"/>
      <c r="D56" s="71"/>
    </row>
    <row r="57" customFormat="false" ht="15" hidden="false" customHeight="false" outlineLevel="0" collapsed="false">
      <c r="A57" s="71"/>
      <c r="B57" s="71"/>
      <c r="C57" s="71"/>
      <c r="D57" s="71"/>
    </row>
    <row r="58" customFormat="false" ht="15" hidden="false" customHeight="false" outlineLevel="0" collapsed="false">
      <c r="A58" s="71"/>
      <c r="B58" s="71"/>
      <c r="C58" s="71"/>
      <c r="D58" s="71"/>
    </row>
    <row r="59" customFormat="false" ht="15" hidden="false" customHeight="false" outlineLevel="0" collapsed="false">
      <c r="A59" s="71"/>
      <c r="B59" s="71"/>
      <c r="C59" s="71"/>
      <c r="D59" s="71"/>
    </row>
    <row r="60" customFormat="false" ht="15" hidden="false" customHeight="false" outlineLevel="0" collapsed="false">
      <c r="A60" s="71"/>
      <c r="B60" s="71"/>
      <c r="C60" s="71"/>
      <c r="D60" s="71"/>
    </row>
  </sheetData>
  <autoFilter ref="A3:F45"/>
  <mergeCells count="19">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 ref="A47:D53"/>
    <mergeCell ref="A54:D60"/>
  </mergeCells>
  <conditionalFormatting sqref="X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W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tabColor rgb="FFFF0000"/>
    <pageSetUpPr fitToPage="true"/>
  </sheetPr>
  <dimension ref="A1:X47"/>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9" activePane="bottomRight" state="frozen"/>
      <selection pane="topLeft" activeCell="A1" activeCellId="0" sqref="A1"/>
      <selection pane="topRight" activeCell="E1" activeCellId="0" sqref="E1"/>
      <selection pane="bottomLeft" activeCell="A9" activeCellId="0" sqref="A9"/>
      <selection pane="bottomRight" activeCell="S29" activeCellId="0" sqref="S29"/>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106</v>
      </c>
      <c r="O1" s="12" t="s">
        <v>107</v>
      </c>
      <c r="P1" s="72" t="s">
        <v>108</v>
      </c>
      <c r="Q1" s="72" t="s">
        <v>109</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72"/>
      <c r="Q2" s="7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44025</v>
      </c>
      <c r="O3" s="62" t="n">
        <v>44026</v>
      </c>
      <c r="P3" s="62" t="n">
        <v>44090</v>
      </c>
      <c r="Q3" s="62" t="n">
        <v>44161</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t="n">
        <v>4</v>
      </c>
      <c r="L4" s="29" t="n">
        <f aca="false">K4-(SUM(N4:N4))</f>
        <v>2</v>
      </c>
      <c r="M4" s="30" t="str">
        <f aca="false">IF(L4&lt;0,"ATENÇÃO","OK")</f>
        <v>OK</v>
      </c>
      <c r="N4" s="31" t="n">
        <v>2</v>
      </c>
      <c r="O4" s="31" t="n">
        <v>0</v>
      </c>
      <c r="P4" s="31" t="n">
        <v>0</v>
      </c>
      <c r="Q4" s="73" t="n">
        <v>-2</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2</v>
      </c>
      <c r="L6" s="39" t="n">
        <f aca="false">K6-(SUM(N6:N6))</f>
        <v>2</v>
      </c>
      <c r="M6" s="40" t="str">
        <f aca="false">IF(L6&lt;0,"ATENÇÃO","OK")</f>
        <v>OK</v>
      </c>
      <c r="N6" s="41" t="n">
        <v>0</v>
      </c>
      <c r="O6" s="41" t="n">
        <v>0</v>
      </c>
      <c r="P6" s="41" t="n">
        <v>2</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28</v>
      </c>
      <c r="L7" s="39" t="n">
        <f aca="false">K7-(SUM(N7:N7))</f>
        <v>20</v>
      </c>
      <c r="M7" s="40" t="str">
        <f aca="false">IF(L7&lt;0,"ATENÇÃO","OK")</f>
        <v>OK</v>
      </c>
      <c r="N7" s="41" t="n">
        <v>8</v>
      </c>
      <c r="O7" s="41" t="n">
        <v>0</v>
      </c>
      <c r="P7" s="41" t="n">
        <v>0</v>
      </c>
      <c r="Q7" s="74" t="n">
        <v>-8</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5</v>
      </c>
      <c r="L8" s="39" t="n">
        <f aca="false">K8-(SUM(N8:N8))</f>
        <v>5</v>
      </c>
      <c r="M8" s="40" t="str">
        <f aca="false">IF(L8&lt;0,"ATENÇÃO","OK")</f>
        <v>OK</v>
      </c>
      <c r="N8" s="41" t="n">
        <v>0</v>
      </c>
      <c r="O8" s="41" t="n">
        <v>0</v>
      </c>
      <c r="P8" s="41" t="n">
        <v>5</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2</v>
      </c>
      <c r="L9" s="39" t="n">
        <f aca="false">K9-(SUM(N9:N9))</f>
        <v>2</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1</v>
      </c>
      <c r="L12" s="39" t="n">
        <f aca="false">K12-(SUM(N12:N12))</f>
        <v>1</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1</v>
      </c>
      <c r="L15" s="39" t="n">
        <f aca="false">K15-(SUM(N15:N15))</f>
        <v>1</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6</v>
      </c>
      <c r="L16" s="39" t="n">
        <f aca="false">K16-(SUM(N16:N16))</f>
        <v>6</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t="n">
        <v>6</v>
      </c>
      <c r="L17" s="39" t="n">
        <f aca="false">K17-(SUM(N17:N17))</f>
        <v>6</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6</v>
      </c>
      <c r="L18" s="39" t="n">
        <f aca="false">K18-(SUM(N18:N18))</f>
        <v>4</v>
      </c>
      <c r="M18" s="40" t="str">
        <f aca="false">IF(L18&lt;0,"ATENÇÃO","OK")</f>
        <v>OK</v>
      </c>
      <c r="N18" s="41" t="n">
        <v>2</v>
      </c>
      <c r="O18" s="41" t="n">
        <v>0</v>
      </c>
      <c r="P18" s="41" t="n">
        <v>0</v>
      </c>
      <c r="Q18" s="74" t="n">
        <v>-2</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6</v>
      </c>
      <c r="L19" s="39" t="n">
        <f aca="false">K19-(SUM(N19:N19))</f>
        <v>4</v>
      </c>
      <c r="M19" s="40" t="str">
        <f aca="false">IF(L19&lt;0,"ATENÇÃO","OK")</f>
        <v>OK</v>
      </c>
      <c r="N19" s="41" t="n">
        <v>2</v>
      </c>
      <c r="O19" s="41" t="n">
        <v>0</v>
      </c>
      <c r="P19" s="41" t="n">
        <v>0</v>
      </c>
      <c r="Q19" s="74" t="n">
        <v>-2</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t="n">
        <v>6</v>
      </c>
      <c r="L20" s="39" t="n">
        <f aca="false">K20-(SUM(N20:N20))</f>
        <v>4</v>
      </c>
      <c r="M20" s="40" t="str">
        <f aca="false">IF(L20&lt;0,"ATENÇÃO","OK")</f>
        <v>OK</v>
      </c>
      <c r="N20" s="41" t="n">
        <v>2</v>
      </c>
      <c r="O20" s="41" t="n">
        <v>0</v>
      </c>
      <c r="P20" s="41" t="n">
        <v>0</v>
      </c>
      <c r="Q20" s="74" t="n">
        <v>-2</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t="n">
        <v>14</v>
      </c>
      <c r="L25" s="39" t="n">
        <f aca="false">K25-(SUM(N25:N25))</f>
        <v>14</v>
      </c>
      <c r="M25" s="40" t="str">
        <f aca="false">IF(L25&lt;0,"ATENÇÃO","OK")</f>
        <v>OK</v>
      </c>
      <c r="N25" s="41" t="n">
        <v>0</v>
      </c>
      <c r="O25" s="41" t="n">
        <v>5</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26</v>
      </c>
      <c r="L26" s="39" t="n">
        <f aca="false">K26-(SUM(N26:N26))</f>
        <v>26</v>
      </c>
      <c r="M26" s="40" t="str">
        <f aca="false">IF(L26&lt;0,"ATENÇÃO","OK")</f>
        <v>OK</v>
      </c>
      <c r="N26" s="41" t="n">
        <v>0</v>
      </c>
      <c r="O26" s="41" t="n">
        <v>8</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1</v>
      </c>
      <c r="L27" s="39" t="n">
        <f aca="false">K27-(SUM(N27:N27))</f>
        <v>1</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2</v>
      </c>
      <c r="L28" s="39" t="n">
        <f aca="false">K28-(SUM(N28:N28))</f>
        <v>2</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t="n">
        <v>1</v>
      </c>
      <c r="L31" s="39" t="n">
        <f aca="false">K31-(SUM(N31:N31))</f>
        <v>1</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t="n">
        <v>1</v>
      </c>
      <c r="L32" s="39" t="n">
        <f aca="false">K32-(SUM(N32:N32))</f>
        <v>1</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t="n">
        <v>1</v>
      </c>
      <c r="L33" s="39" t="n">
        <f aca="false">K33-(SUM(N33:N33))</f>
        <v>1</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t="n">
        <v>1</v>
      </c>
      <c r="L34" s="39" t="n">
        <f aca="false">K34-(SUM(N34:N34))</f>
        <v>1</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7" customFormat="false" ht="15" hidden="false" customHeight="false" outlineLevel="0" collapsed="false">
      <c r="N47" s="68" t="s">
        <v>110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R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Q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2010-06-19T20:43:11Z</dcterms:created>
  <dc:creator>Home</dc:creator>
  <dc:description/>
  <dc:language>pt-BR</dc:language>
  <cp:lastModifiedBy>ILSON JOSE VITORIO</cp:lastModifiedBy>
  <cp:lastPrinted>2018-11-06T17:51:11Z</cp:lastPrinted>
  <dcterms:modified xsi:type="dcterms:W3CDTF">2021-04-19T18:27:13Z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