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4"/>
  </bookViews>
  <sheets>
    <sheet name="Gestor" sheetId="1" state="visible" r:id="rId2"/>
    <sheet name="CCT" sheetId="2" state="visible" r:id="rId3"/>
    <sheet name="CEPLAN" sheetId="3" state="visible" r:id="rId4"/>
    <sheet name="CEO" sheetId="4" state="visible" r:id="rId5"/>
    <sheet name="CEAVI" sheetId="5" state="visible" r:id="rId6"/>
    <sheet name="REITORIA" sheetId="6" state="visible" r:id="rId7"/>
    <sheet name="MUSEU" sheetId="7" state="visible" r:id="rId8"/>
    <sheet name="CEART" sheetId="8" state="visible" r:id="rId9"/>
    <sheet name="ESAG" sheetId="9" state="visible" r:id="rId10"/>
    <sheet name="CEFID" sheetId="10" state="visible" r:id="rId11"/>
    <sheet name="FAED" sheetId="11" state="visible" r:id="rId12"/>
    <sheet name="CEAD" sheetId="12" state="visible" r:id="rId13"/>
    <sheet name="CESFI" sheetId="13" state="visible" r:id="rId14"/>
    <sheet name="CERES" sheetId="14" state="visible" r:id="rId15"/>
    <sheet name="CAV" sheetId="15" state="visible" r:id="rId16"/>
    <sheet name="Modelo Anexo II IN 002_2014" sheetId="16" state="visible" r:id="rId17"/>
  </sheets>
  <definedNames>
    <definedName function="false" hidden="true" localSheetId="14" name="_xlnm._FilterDatabase" vbProcedure="false">CAV!$A$1:$N$90</definedName>
    <definedName function="false" hidden="true" localSheetId="1" name="_xlnm._FilterDatabase" vbProcedure="false">CCT!$A$1:$N$90</definedName>
    <definedName function="false" hidden="true" localSheetId="11" name="_xlnm._FilterDatabase" vbProcedure="false">CEAD!$A$1:$N$90</definedName>
    <definedName function="false" hidden="true" localSheetId="7" name="_xlnm._FilterDatabase" vbProcedure="false">CEART!$A$1:$N$90</definedName>
    <definedName function="false" hidden="true" localSheetId="4" name="_xlnm._FilterDatabase" vbProcedure="false">CEAVI!$A$1:$N$92</definedName>
    <definedName function="false" hidden="true" localSheetId="9" name="_xlnm._FilterDatabase" vbProcedure="false">CEFID!$A$1:$N$90</definedName>
    <definedName function="false" hidden="true" localSheetId="3" name="_xlnm._FilterDatabase" vbProcedure="false">CEO!$A$1:$N$90</definedName>
    <definedName function="false" hidden="true" localSheetId="2" name="_xlnm._FilterDatabase" vbProcedure="false">CEPLAN!$A$1:$N$90</definedName>
    <definedName function="false" hidden="true" localSheetId="13" name="_xlnm._FilterDatabase" vbProcedure="false">CERES!$A$1:$N$90</definedName>
    <definedName function="false" hidden="true" localSheetId="12" name="_xlnm._FilterDatabase" vbProcedure="false">CESFI!$A$1:$N$90</definedName>
    <definedName function="false" hidden="true" localSheetId="8" name="_xlnm._FilterDatabase" vbProcedure="false">ESAG!$A$1:$N$90</definedName>
    <definedName function="false" hidden="true" localSheetId="10" name="_xlnm._FilterDatabase" vbProcedure="false">FAED!$A$1:$N$90</definedName>
    <definedName function="false" hidden="true" localSheetId="0" name="_xlnm._FilterDatabase" vbProcedure="false">Gestor!$A$3:$F$139</definedName>
    <definedName function="false" hidden="true" localSheetId="6" name="_xlnm._FilterDatabase" vbProcedure="false">MUSEU!$A$1:$N$90</definedName>
    <definedName function="false" hidden="true" localSheetId="5" name="_xlnm._FilterDatabase" vbProcedure="false">REITORIA!$A$1:$N$90</definedName>
    <definedName function="false" hidden="false" name="CEPLAN" vbProcedure="false">#REF!</definedName>
    <definedName function="false" hidden="false" name="diasuteis" vbProcedure="false">#REF!</definedName>
    <definedName function="false" hidden="false" name="Ferias" vbProcedure="false">#REF!</definedName>
    <definedName function="false" hidden="false" name="RD" vbProcedure="false">OFFSET(#REF!,(MATCH(SMALL(#REF!,ROW()-10),#REF!,0)-1),0)</definedName>
    <definedName function="false" hidden="false" localSheetId="0" name="diasuteis" vbProcedure="false">#REF!</definedName>
    <definedName function="false" hidden="false" localSheetId="0" name="Ferias" vbProcedure="false">#REF!</definedName>
    <definedName function="false" hidden="false" localSheetId="0" name="RD" vbProcedure="false">OFFSET(#REF!,(MATCH(SMALL(#REF!,ROW()-10),#REF!,0)-1),0)</definedName>
    <definedName function="false" hidden="false" localSheetId="1" name="CEPLAN" vbProcedure="false">#REF!</definedName>
    <definedName function="false" hidden="false" localSheetId="1" name="diasuteis" vbProcedure="false">#REF!</definedName>
    <definedName function="false" hidden="false" localSheetId="1" name="Ferias" vbProcedure="false">#REF!</definedName>
    <definedName function="false" hidden="false" localSheetId="1" name="RD" vbProcedure="false">OFFSET(#REF!,(MATCH(SMALL(#REF!,ROW()-10),#REF!,0)-1),0)</definedName>
    <definedName function="false" hidden="false" localSheetId="2" name="CEPLAN" vbProcedure="false">#REF!</definedName>
    <definedName function="false" hidden="false" localSheetId="2" name="diasuteis" vbProcedure="false">#REF!</definedName>
    <definedName function="false" hidden="false" localSheetId="2" name="Ferias" vbProcedure="false">#REF!</definedName>
    <definedName function="false" hidden="false" localSheetId="2" name="RD" vbProcedure="false">OFFSET(#REF!,(MATCH(SMALL(#REF!,ROW()-10),#REF!,0)-1),0)</definedName>
    <definedName function="false" hidden="false" localSheetId="3" name="CEPLAN" vbProcedure="false">#REF!</definedName>
    <definedName function="false" hidden="false" localSheetId="3" name="diasuteis" vbProcedure="false">#REF!</definedName>
    <definedName function="false" hidden="false" localSheetId="3" name="Ferias" vbProcedure="false">#REF!</definedName>
    <definedName function="false" hidden="false" localSheetId="3" name="RD" vbProcedure="false">OFFSET(#REF!,(MATCH(SMALL(#REF!,ROW()-10),#REF!,0)-1),0)</definedName>
    <definedName function="false" hidden="false" localSheetId="4" name="CEPLAN" vbProcedure="false">#REF!</definedName>
    <definedName function="false" hidden="false" localSheetId="4" name="diasuteis" vbProcedure="false">#REF!</definedName>
    <definedName function="false" hidden="false" localSheetId="4" name="Ferias" vbProcedure="false">#REF!</definedName>
    <definedName function="false" hidden="false" localSheetId="4" name="RD" vbProcedure="false">OFFSET(#REF!,(MATCH(SMALL(#REF!,ROW()-10),#REF!,0)-1),0)</definedName>
    <definedName function="false" hidden="false" localSheetId="5" name="CEPLAN" vbProcedure="false">#REF!</definedName>
    <definedName function="false" hidden="false" localSheetId="5" name="diasuteis" vbProcedure="false">#REF!</definedName>
    <definedName function="false" hidden="false" localSheetId="5" name="Ferias" vbProcedure="false">#REF!</definedName>
    <definedName function="false" hidden="false" localSheetId="5" name="RD" vbProcedure="false">OFFSET(#REF!,(MATCH(SMALL(#REF!,ROW()-10),#REF!,0)-1),0)</definedName>
    <definedName function="false" hidden="false" localSheetId="6" name="CEPLAN" vbProcedure="false">#REF!</definedName>
    <definedName function="false" hidden="false" localSheetId="6" name="diasuteis" vbProcedure="false">#REF!</definedName>
    <definedName function="false" hidden="false" localSheetId="6" name="Ferias" vbProcedure="false">#REF!</definedName>
    <definedName function="false" hidden="false" localSheetId="6" name="RD" vbProcedure="false">OFFSET(#REF!,(MATCH(SMALL(#REF!,ROW()-10),#REF!,0)-1),0)</definedName>
    <definedName function="false" hidden="false" localSheetId="7" name="CEPLAN" vbProcedure="false">#REF!</definedName>
    <definedName function="false" hidden="false" localSheetId="7" name="diasuteis" vbProcedure="false">#REF!</definedName>
    <definedName function="false" hidden="false" localSheetId="7" name="Ferias" vbProcedure="false">#REF!</definedName>
    <definedName function="false" hidden="false" localSheetId="7" name="RD" vbProcedure="false">OFFSET(#REF!,(MATCH(SMALL(#REF!,ROW()-10),#REF!,0)-1),0)</definedName>
    <definedName function="false" hidden="false" localSheetId="8" name="CEPLAN" vbProcedure="false">#REF!</definedName>
    <definedName function="false" hidden="false" localSheetId="8" name="diasuteis" vbProcedure="false">#REF!</definedName>
    <definedName function="false" hidden="false" localSheetId="8" name="Ferias" vbProcedure="false">#REF!</definedName>
    <definedName function="false" hidden="false" localSheetId="8" name="RD" vbProcedure="false">OFFSET(#REF!,(MATCH(SMALL(#REF!,ROW()-10),#REF!,0)-1),0)</definedName>
    <definedName function="false" hidden="false" localSheetId="9" name="CEPLAN" vbProcedure="false">#REF!</definedName>
    <definedName function="false" hidden="false" localSheetId="9" name="diasuteis" vbProcedure="false">#REF!</definedName>
    <definedName function="false" hidden="false" localSheetId="9" name="Ferias" vbProcedure="false">#REF!</definedName>
    <definedName function="false" hidden="false" localSheetId="9" name="RD" vbProcedure="false">OFFSET(#REF!,(MATCH(SMALL(#REF!,ROW()-10),#REF!,0)-1),0)</definedName>
    <definedName function="false" hidden="false" localSheetId="10" name="CEPLAN" vbProcedure="false">#REF!</definedName>
    <definedName function="false" hidden="false" localSheetId="10" name="diasuteis" vbProcedure="false">#REF!</definedName>
    <definedName function="false" hidden="false" localSheetId="10" name="Ferias" vbProcedure="false">#REF!</definedName>
    <definedName function="false" hidden="false" localSheetId="10" name="RD" vbProcedure="false">OFFSET(#REF!,(MATCH(SMALL(#REF!,ROW()-10),#REF!,0)-1),0)</definedName>
    <definedName function="false" hidden="false" localSheetId="11" name="CEPLAN" vbProcedure="false">#REF!</definedName>
    <definedName function="false" hidden="false" localSheetId="11" name="diasuteis" vbProcedure="false">#REF!</definedName>
    <definedName function="false" hidden="false" localSheetId="11" name="Ferias" vbProcedure="false">#REF!</definedName>
    <definedName function="false" hidden="false" localSheetId="11" name="RD" vbProcedure="false">OFFSET(#REF!,(MATCH(SMALL(#REF!,ROW()-10),#REF!,0)-1),0)</definedName>
    <definedName function="false" hidden="false" localSheetId="12" name="CEPLAN" vbProcedure="false">#REF!</definedName>
    <definedName function="false" hidden="false" localSheetId="12" name="diasuteis" vbProcedure="false">#REF!</definedName>
    <definedName function="false" hidden="false" localSheetId="12" name="Ferias" vbProcedure="false">#REF!</definedName>
    <definedName function="false" hidden="false" localSheetId="12" name="RD" vbProcedure="false">OFFSET(#REF!,(MATCH(SMALL(#REF!,ROW()-10),#REF!,0)-1),0)</definedName>
    <definedName function="false" hidden="false" localSheetId="13" name="CEPLAN" vbProcedure="false">#REF!</definedName>
    <definedName function="false" hidden="false" localSheetId="13" name="diasuteis" vbProcedure="false">#REF!</definedName>
    <definedName function="false" hidden="false" localSheetId="13" name="Ferias" vbProcedure="false">#REF!</definedName>
    <definedName function="false" hidden="false" localSheetId="13" name="RD" vbProcedure="false">OFFSET(#REF!,(MATCH(SMALL(#REF!,ROW()-10),#REF!,0)-1),0)</definedName>
    <definedName function="false" hidden="false" localSheetId="14" name="CEPLAN" vbProcedure="false">#REF!</definedName>
    <definedName function="false" hidden="false" localSheetId="14" name="diasuteis" vbProcedure="false">#REF!</definedName>
    <definedName function="false" hidden="false" localSheetId="14" name="Ferias" vbProcedure="false">#REF!</definedName>
    <definedName function="false" hidden="false" localSheetId="14" name="RD" vbProcedure="false">OFFSET(#REF!,(MATCH(SMALL(#REF!,ROW()-10),#REF!,0)-1),0)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<sst xmlns="http://schemas.openxmlformats.org/spreadsheetml/2006/main" count="8610" uniqueCount="212">
  <si>
    <t xml:space="preserve">PROCESSO: 7050/2018</t>
  </si>
  <si>
    <t xml:space="preserve">OBJETO: Contratação de empresa para manutenção de extintores e aquisição de materiais e equipamentos de segurança e combate a incêndio para a UDESC </t>
  </si>
  <si>
    <t xml:space="preserve">VIGÊNCIA DA ATA: 21/11/2018 até 20/11/2019</t>
  </si>
  <si>
    <t xml:space="preserve"> AF/OS nº  xxx/2019 Qtde. DT</t>
  </si>
  <si>
    <t xml:space="preserve">CENTRO GESTOR: CCT</t>
  </si>
  <si>
    <t xml:space="preserve">FORNECEDOR</t>
  </si>
  <si>
    <t xml:space="preserve">LOTE</t>
  </si>
  <si>
    <t xml:space="preserve">ITEM</t>
  </si>
  <si>
    <t xml:space="preserve">PRODUTO - CARACTERÍSTICAS MÍNIMAS</t>
  </si>
  <si>
    <t xml:space="preserve">ELEMENTO</t>
  </si>
  <si>
    <t xml:space="preserve">MARCA</t>
  </si>
  <si>
    <t xml:space="preserve">UNIDADE</t>
  </si>
  <si>
    <t xml:space="preserve">Entrega 
(Dias)</t>
  </si>
  <si>
    <t xml:space="preserve">Pagto (Dias)</t>
  </si>
  <si>
    <t xml:space="preserve">Preço UNITÁRIO (R$)</t>
  </si>
  <si>
    <t xml:space="preserve">Qtde LICITADA</t>
  </si>
  <si>
    <t xml:space="preserve">Saldo / Automático</t>
  </si>
  <si>
    <t xml:space="preserve">ALERTA</t>
  </si>
  <si>
    <t xml:space="preserve">APAG</t>
  </si>
  <si>
    <t xml:space="preserve">Mangueira de incêndio tipo II – 1.1/2” 15 metros, instalado.</t>
  </si>
  <si>
    <t xml:space="preserve">30.28</t>
  </si>
  <si>
    <t xml:space="preserve">CMCOUTO</t>
  </si>
  <si>
    <t xml:space="preserve">PEÇA</t>
  </si>
  <si>
    <t xml:space="preserve">Carga em extintor CO2 06 kg.</t>
  </si>
  <si>
    <t xml:space="preserve">Carga em extintor pó químico 04 kg BC.</t>
  </si>
  <si>
    <t xml:space="preserve">Carga em extintor pó químico 04 kg ABC.</t>
  </si>
  <si>
    <t xml:space="preserve">Carga em extintor pó químico 06 kg BC.</t>
  </si>
  <si>
    <t xml:space="preserve">Carga em extintor pó químico 08 kg BC</t>
  </si>
  <si>
    <t xml:space="preserve">Carga em extintor espuma mecânica 10 L.</t>
  </si>
  <si>
    <t xml:space="preserve">Carga em extintor MAP 10 L.</t>
  </si>
  <si>
    <t xml:space="preserve">Extintor CO2 6 kg</t>
  </si>
  <si>
    <t xml:space="preserve">52.24</t>
  </si>
  <si>
    <t xml:space="preserve">MIFIRE</t>
  </si>
  <si>
    <t xml:space="preserve">Extintor pó químico ABC 4 kg. </t>
  </si>
  <si>
    <t xml:space="preserve">PROTEGE</t>
  </si>
  <si>
    <t xml:space="preserve">Extintor água 10L</t>
  </si>
  <si>
    <t xml:space="preserve">Mangueira extintor CO2 4/6 kg.</t>
  </si>
  <si>
    <t xml:space="preserve">MARAGNA</t>
  </si>
  <si>
    <t xml:space="preserve">Válvula extintor CO2 4/6 kg.</t>
  </si>
  <si>
    <t xml:space="preserve">ITA</t>
  </si>
  <si>
    <t xml:space="preserve">Difusor extintor CO2 4/6 kg.</t>
  </si>
  <si>
    <t xml:space="preserve">Mangueira extintor pó químico 4/6 kg.</t>
  </si>
  <si>
    <t xml:space="preserve">Válvula extintor pó químico 4/6 kg.</t>
  </si>
  <si>
    <t xml:space="preserve">Manômetro extintor pó químico.</t>
  </si>
  <si>
    <t xml:space="preserve">KIDDE</t>
  </si>
  <si>
    <t xml:space="preserve">Serviço de teste de estanqueidade da rede de gás GLP com laudo e ART -
Restaurante Universitário. </t>
  </si>
  <si>
    <t xml:space="preserve">39.17</t>
  </si>
  <si>
    <t xml:space="preserve">Serviço de teste hidrostático em mangueira de incêndio 1.1/2" x 15m. </t>
  </si>
  <si>
    <t xml:space="preserve">Serviço de manutenção nível III (reteste) extintor pó químico 4kg.</t>
  </si>
  <si>
    <t xml:space="preserve">Serviço de manutenção nível III (reteste) extintor pó químico 6kg. </t>
  </si>
  <si>
    <t xml:space="preserve">Serviço de manutenção nível III (reteste) extintor CO2 06 Kg.</t>
  </si>
  <si>
    <t xml:space="preserve">Serviço de manutenção nível III (reteste) extintor MAP 10 L.</t>
  </si>
  <si>
    <t xml:space="preserve">Luminária de emergência 2x55 W </t>
  </si>
  <si>
    <t xml:space="preserve">LUXPRIME</t>
  </si>
  <si>
    <t xml:space="preserve">Luminária de emergência 30 led's - instalado.</t>
  </si>
  <si>
    <t xml:space="preserve">SEGURIMAX</t>
  </si>
  <si>
    <t xml:space="preserve">Serviço de teste do sistema de alarme de incêndio com laudo e ART- Preço
por bloco. </t>
  </si>
  <si>
    <t xml:space="preserve">Serviço de teste do sistema hidráulico preventivo de incêndio com laudo e
ART, Preço por bloco. </t>
  </si>
  <si>
    <t xml:space="preserve">Serviço de teste do sistema de balizamento de saída com laudo e ART -
Preço por bloco. </t>
  </si>
  <si>
    <t xml:space="preserve">Serviço de teste do sistema de proteção contra descargas atmosféricas com
laudo e ART - Preço por bloco.</t>
  </si>
  <si>
    <t xml:space="preserve">Placa de sinalização com descrição "SAÍDA" (sobre porta), com fluxo luminoso no ponto de luz de no mínimo 30 lúmens, com autonomia de no mínimo 1 hora. A sinalização deverá conter a palavra "SAÍDA" sobre a seta indicando o sentido da saída. As letras e a seta deverão ser na cor vermelha sobre o fundo branco leitoso de acrílico. Conforme IN 013/CBMSC.
Medidas: 25x16 cm, moldura das letras: 4x9 cm e traço das letras: 1cm. </t>
  </si>
  <si>
    <t xml:space="preserve">30.44</t>
  </si>
  <si>
    <t xml:space="preserve">Suporte de piso para extintor (tripé em chapa de aço). </t>
  </si>
  <si>
    <t xml:space="preserve">Placa de sinalização com descrição "Extintor", instalado.</t>
  </si>
  <si>
    <t xml:space="preserve">Suporte de parede para extintores PQSP / CO2 (inclusos buchas e parafusos).</t>
  </si>
  <si>
    <t xml:space="preserve">Placa fotoluminescente descrição "Saída" 250x160mm, PVC 2 mm. </t>
  </si>
  <si>
    <t xml:space="preserve">MOCELIN</t>
  </si>
  <si>
    <t xml:space="preserve">STOP FIRE</t>
  </si>
  <si>
    <t xml:space="preserve">METAL CASTY</t>
  </si>
  <si>
    <t xml:space="preserve">Extintor pó químico ABC 6 kg.</t>
  </si>
  <si>
    <t xml:space="preserve">EXTINORPI</t>
  </si>
  <si>
    <t xml:space="preserve">Extintor pó químico ABC 4 kg.</t>
  </si>
  <si>
    <t xml:space="preserve">Extintor água 10L </t>
  </si>
  <si>
    <t xml:space="preserve">Extintor CO2 4kg </t>
  </si>
  <si>
    <t xml:space="preserve">MI FIRE</t>
  </si>
  <si>
    <t xml:space="preserve">Extintor CO2 6kg</t>
  </si>
  <si>
    <t xml:space="preserve">Serviço de teste do sistema de proteção contra descargas atmosféricas com
laudo e ART - Preço por bloco.  </t>
  </si>
  <si>
    <t xml:space="preserve">MET. GARRA</t>
  </si>
  <si>
    <t xml:space="preserve">SCALA</t>
  </si>
  <si>
    <t xml:space="preserve">Placa de sinalização com descrição "Proibido Depositar Material", instalado.</t>
  </si>
  <si>
    <t xml:space="preserve">Placa luminosa de "Saída" face única com adesivo.  </t>
  </si>
  <si>
    <t xml:space="preserve">LUXPRYME</t>
  </si>
  <si>
    <t xml:space="preserve">Placa luminosa de "Saída" dupla face com adesivo.</t>
  </si>
  <si>
    <t xml:space="preserve">Placa fotoluminescente descrição "Saída" 250x160mm, PVC 2 mm.</t>
  </si>
  <si>
    <t xml:space="preserve">ACESSO PLACAS</t>
  </si>
  <si>
    <t xml:space="preserve">Eletroduto PVC vermelho sem rosca 1/2" x 3m. </t>
  </si>
  <si>
    <t xml:space="preserve">30.26</t>
  </si>
  <si>
    <t xml:space="preserve">CLC PLÁSTICOS</t>
  </si>
  <si>
    <t xml:space="preserve">Abraçadeira PVC vermelho sem rosca 1/2".</t>
  </si>
  <si>
    <t xml:space="preserve">Acionador manual de alarme endereçável na cor vermelha. </t>
  </si>
  <si>
    <t xml:space="preserve">Acionador com sirene 2 leds convencional. </t>
  </si>
  <si>
    <t xml:space="preserve">Iluminação de emergência autônoma LED 1200 lumens. </t>
  </si>
  <si>
    <t xml:space="preserve">Caixa alumínio para extintor PQS 26x55x20cm.</t>
  </si>
  <si>
    <t xml:space="preserve">MET. IDEAL</t>
  </si>
  <si>
    <t xml:space="preserve">Abrigo sobrepor para mangueira. </t>
  </si>
  <si>
    <t xml:space="preserve">BR CONTROL</t>
  </si>
  <si>
    <t xml:space="preserve">Abrigo de embutir para mangueira. </t>
  </si>
  <si>
    <t xml:space="preserve">Adaptador PVC vermelho sem rosca 1/2".</t>
  </si>
  <si>
    <t xml:space="preserve">Cabo blindado para alarme de incêndio endereçável 4 vias (2x0,75mm + 2x1,50mm). </t>
  </si>
  <si>
    <t xml:space="preserve">PIAZZA</t>
  </si>
  <si>
    <t xml:space="preserve">METRO</t>
  </si>
  <si>
    <t xml:space="preserve">Luva de encaixe PVC vermelho sem rosca 1/2". </t>
  </si>
  <si>
    <t xml:space="preserve">Registro bloqueio rápido 90° - 1/2 NPT (E) x 1/2 NPT (E). </t>
  </si>
  <si>
    <t xml:space="preserve">JACK WALL</t>
  </si>
  <si>
    <t xml:space="preserve">Central de alarme de incêndio endereçável 125 endereços com bateria.</t>
  </si>
  <si>
    <t xml:space="preserve">TECNOHOLD</t>
  </si>
  <si>
    <t xml:space="preserve">Detector óptico de fumaça com módulo endereçável 24V</t>
  </si>
  <si>
    <t xml:space="preserve">Central alarme incêndio com bateria 12V 20 pontos</t>
  </si>
  <si>
    <t xml:space="preserve">VICARI</t>
  </si>
  <si>
    <t xml:space="preserve">Carga em extintor CO2 04 kg</t>
  </si>
  <si>
    <t xml:space="preserve">KORAX</t>
  </si>
  <si>
    <t xml:space="preserve">Válvula extintor CO2 4/6 kg. </t>
  </si>
  <si>
    <t xml:space="preserve">Difusor extintor CO2 4/6 kg. </t>
  </si>
  <si>
    <t xml:space="preserve">MP</t>
  </si>
  <si>
    <t xml:space="preserve">Serviço de manutenção nível III (reteste) extintor CO2 4kg BC.</t>
  </si>
  <si>
    <t xml:space="preserve">Serviço de manutenção nível III (reteste) extintor pó químico 4kg. </t>
  </si>
  <si>
    <t xml:space="preserve">Serviço de manutenção nível III (reteste) extintor pó químico 6kg.</t>
  </si>
  <si>
    <t xml:space="preserve">Suporte de parede para extintores PQSP / CO2 (inclusos buchas e parafusos). </t>
  </si>
  <si>
    <t xml:space="preserve">RESIL</t>
  </si>
  <si>
    <t xml:space="preserve">Carga em extintor CO2 04 kg.</t>
  </si>
  <si>
    <t xml:space="preserve">Extintor água pressurizada MAP 10L </t>
  </si>
  <si>
    <t xml:space="preserve">Extintor pó químico 04 kg BC</t>
  </si>
  <si>
    <t xml:space="preserve">Extintor PQS pó químico BC 6 kg</t>
  </si>
  <si>
    <t xml:space="preserve">Extintor CO2 4kg</t>
  </si>
  <si>
    <t xml:space="preserve">NASCHA</t>
  </si>
  <si>
    <t xml:space="preserve">MANFLEX</t>
  </si>
  <si>
    <t xml:space="preserve">Serviço de manutenção nível III (reteste) extintor pó químico 4kg.  </t>
  </si>
  <si>
    <t xml:space="preserve">Serviço de manutenção nível III (reteste) extintor CO2 06 Kg. </t>
  </si>
  <si>
    <t xml:space="preserve">Serviço de manutenção nível III (reteste) extintor MAP 10 L.  </t>
  </si>
  <si>
    <t xml:space="preserve">Treinamento de combate a incêndio compreendendo:
- Quantidade de Participantes: 20 pessoas
- Carga Horária do Treinamento: 04 horas
- Apresentação de Classes de Incêndio, Técnicas de Combate à Incêndio, Uso
de Extintores, Uso de Mangueiras, Simulador de Gás, Pós-Extinção das
chamas e rescaldo, com fornecimento dos materiais para as simulações.</t>
  </si>
  <si>
    <t xml:space="preserve">SERVIÇO</t>
  </si>
  <si>
    <t xml:space="preserve">Sinaleira sonora/visual para entrada e saída de veículos</t>
  </si>
  <si>
    <t xml:space="preserve">ZEUS</t>
  </si>
  <si>
    <t xml:space="preserve">Espelho de segurança convexo com suporte de 60 cm, borda alumínio </t>
  </si>
  <si>
    <t xml:space="preserve">VISION</t>
  </si>
  <si>
    <t xml:space="preserve">Protetor de coluna (cantoneira) para estacionamento, produzido em borracha EVA, autocolante, resistente a impactos. Dimensões aproximadas mínimas de 75 cm de altura, 10 cm de abas e espessura de 1,5 cm. Cor: Preto e amarelo; </t>
  </si>
  <si>
    <t xml:space="preserve">STANDART</t>
  </si>
  <si>
    <t xml:space="preserve">Protetor de para-choque para estacionamento produzido em borracha EVA, autocolante, resistente a impactos. Dimensões aproximadas mínimas: 40 x 8 x 4cm (A x L x P) Cor: Preto e amarelo.</t>
  </si>
  <si>
    <t xml:space="preserve">Serviço de teste do sistema de alarme de incêndio com laudo e ART- Preço
por bloco.  </t>
  </si>
  <si>
    <t xml:space="preserve">Serviço de teste do sistema de balizamento de saída com laudo e ART -
Preço por bloco.  </t>
  </si>
  <si>
    <t xml:space="preserve"> AF/OS nº  2441/2019 Qtde. DT</t>
  </si>
  <si>
    <t xml:space="preserve"> AF/OS nº  xxxx/2019 Qtde. DT</t>
  </si>
  <si>
    <t xml:space="preserve">...../...../......</t>
  </si>
  <si>
    <t xml:space="preserve">30.04</t>
  </si>
  <si>
    <t xml:space="preserve">VIGÊNCIA DA ATA: xx/xx/2018 até xx/xx/2019</t>
  </si>
  <si>
    <t xml:space="preserve"> AF/OS nº 444/2019 Qtde. DT</t>
  </si>
  <si>
    <t xml:space="preserve"> AF/OS nº  33/2019 Qtde. DT Stop Fire</t>
  </si>
  <si>
    <t xml:space="preserve">CEDÊNCIA PARA O CEAVI</t>
  </si>
  <si>
    <t xml:space="preserve">&gt;&gt;&gt;CEO: OBSERVAÇÃO 1:  REFERENTE TRANSFERÊNCIA DE 20 UNIDADES DO ITEM 52 / LOTE 2, CEDIDO PARA CEAVI, CONFORME E-MAIL DE 16/09/2019</t>
  </si>
  <si>
    <t xml:space="preserve"> AF/OS nº  2443/2018 Qtde. DT</t>
  </si>
  <si>
    <t xml:space="preserve"> AF/OS nº  893/2019 Qtde. DT</t>
  </si>
  <si>
    <t xml:space="preserve"> AF/OS nº  1662/2019 Qtde. DT</t>
  </si>
  <si>
    <t xml:space="preserve">Vicari</t>
  </si>
  <si>
    <t xml:space="preserve">Stop Fire</t>
  </si>
  <si>
    <t xml:space="preserve">Extintores pó químico ABC 4kg</t>
  </si>
  <si>
    <t xml:space="preserve">Extinorp</t>
  </si>
  <si>
    <t xml:space="preserve">Cedido pelo CEO</t>
  </si>
  <si>
    <t xml:space="preserve">Placa de sinalização com descrição "Proibido Depositar Material", instalado. Emento de despesa 3044</t>
  </si>
  <si>
    <t xml:space="preserve">SCALA  </t>
  </si>
  <si>
    <t xml:space="preserve">peças</t>
  </si>
  <si>
    <t xml:space="preserve">Cedido pela CEO</t>
  </si>
  <si>
    <t xml:space="preserve">OK</t>
  </si>
  <si>
    <t xml:space="preserve">&gt;&gt;&gt;CEAVI: OBSERVAÇÃO 1:  REFERENTE RECEBIMENTO DE 20 UNIDADES DO ITEM 52 / LOTE 2, TRANSFERIDO PELO CEO, CONFORME E-MAIL DE 16/09/2019</t>
  </si>
  <si>
    <t xml:space="preserve"> AF/OS nº  312/2019 Qtde. DT</t>
  </si>
  <si>
    <t xml:space="preserve"> AF nº  174/2019 Qtde. DT</t>
  </si>
  <si>
    <t xml:space="preserve">AF nº  260/2019 Qtde. DT</t>
  </si>
  <si>
    <t xml:space="preserve"> OS nº  289/2019 Qtde. DT</t>
  </si>
  <si>
    <t xml:space="preserve"> AF/OS nº 177/2019 Qtde. DT</t>
  </si>
  <si>
    <t xml:space="preserve"> AF/OS nº  279/2019 Qtde. DT</t>
  </si>
  <si>
    <t xml:space="preserve">
Stop Fire
31/12/2019</t>
  </si>
  <si>
    <t xml:space="preserve"> CEDIDO AO CESFI</t>
  </si>
  <si>
    <t xml:space="preserve">CEDIDO AO CEART</t>
  </si>
  <si>
    <t xml:space="preserve"> AF/OS nº  256/2019 </t>
  </si>
  <si>
    <t xml:space="preserve"> AF/OS nº  303/2019 </t>
  </si>
  <si>
    <t xml:space="preserve"> AF/OS nº  3672019 </t>
  </si>
  <si>
    <t xml:space="preserve"> AF/OS nº  375/2019 </t>
  </si>
  <si>
    <t xml:space="preserve"> AF/OS nº  631/2019 </t>
  </si>
  <si>
    <t xml:space="preserve"> AF/OS nº  1101/2019 Qtde. DT</t>
  </si>
  <si>
    <t xml:space="preserve"> AF/OS nº  1629/2019 Qtde. DT</t>
  </si>
  <si>
    <t xml:space="preserve"> AF/OS nº  1817/2019 Qtde. DT</t>
  </si>
  <si>
    <t xml:space="preserve"> AF/OS nº  2282/2019 Qtde. DT</t>
  </si>
  <si>
    <t xml:space="preserve">.03/04/2019</t>
  </si>
  <si>
    <t xml:space="preserve">17/04/2019..</t>
  </si>
  <si>
    <t xml:space="preserve">&gt;&gt;&gt; CEFID: OBSERVAÇÃO 1: REFERENTE ITEM 102 / LOTE 4 &gt;&gt;&gt; TRANSFERÊNCIA DE UMA UNIDADE (01) PARA CESFI, CONFORME E-MAIL DE 26/02/2019</t>
  </si>
  <si>
    <t xml:space="preserve"> AF/OS nº  288/2019 Qtde. DT</t>
  </si>
  <si>
    <t xml:space="preserve"> AF/OS nº  701/2019 SGPe 8849-2019 Qtde. DT</t>
  </si>
  <si>
    <t xml:space="preserve"> AF/OS nº  153/2019 Qtde. DT</t>
  </si>
  <si>
    <t xml:space="preserve">&gt;&gt;&gt;CESFI: OBSERVAÇÃO 1:  REFERENTE RECEBIMENTO DE UMA (01) UNIDADE DO ITEM 102 / LOTE 4, TRANSFERIDO PELO CEFID, CONFORME E-MAIL DE 26/02/2019</t>
  </si>
  <si>
    <t xml:space="preserve"> AF/OS nº  0089/2019 Qtde. DT</t>
  </si>
  <si>
    <t xml:space="preserve"> AF/OS nº  0126/2019 Qtde. DT</t>
  </si>
  <si>
    <t xml:space="preserve"> AF/OS nº  2432/2019 Qtde. DT</t>
  </si>
  <si>
    <t xml:space="preserve"> AF/OS nº  341/2019 Qtde. DT</t>
  </si>
  <si>
    <t xml:space="preserve">ANEXO II – Instrução Normativa n.º 002/2014</t>
  </si>
  <si>
    <t xml:space="preserve">DECLARAÇÃO DE DISPONIBILIDADE DE QUANTITATIVO PARA EMISSÃO DE AUTORIZAÇÃO DE FORNECIMENTO/ORDEM DE SERVIÇO – SISTEMA DE REGISTRO DE PREÇOS/UDESC</t>
  </si>
  <si>
    <t xml:space="preserve">Processo CPA n.º XXXX/2014</t>
  </si>
  <si>
    <t xml:space="preserve">Pregão n.º  XXXX/2014</t>
  </si>
  <si>
    <t xml:space="preserve">Objeto: </t>
  </si>
  <si>
    <t xml:space="preserve">Vigência da Ata de Registro de Preços: XX/XX/XXXX até XX/XX/XXXXX</t>
  </si>
  <si>
    <t xml:space="preserve"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</si>
  <si>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 xml:space="preserve">Lote</t>
  </si>
  <si>
    <t xml:space="preserve">Item</t>
  </si>
  <si>
    <t xml:space="preserve">Descrição Resumida</t>
  </si>
  <si>
    <t xml:space="preserve">Unidade</t>
  </si>
  <si>
    <t xml:space="preserve">Valor Unitário (R$)</t>
  </si>
  <si>
    <r>
      <rPr>
        <b val="true"/>
        <sz val="10"/>
        <color rgb="FF000000"/>
        <rFont val="Arial"/>
        <family val="2"/>
        <charset val="1"/>
      </rPr>
      <t xml:space="preserve">Saldo Quantitativo </t>
    </r>
    <r>
      <rPr>
        <sz val="8"/>
        <color rgb="FF000000"/>
        <rFont val="Arial"/>
        <family val="2"/>
        <charset val="1"/>
      </rPr>
      <t xml:space="preserve">(antes da emissão desta AF/OS)</t>
    </r>
  </si>
  <si>
    <t xml:space="preserve">Quantitativo da AF/OS</t>
  </si>
  <si>
    <t xml:space="preserve">Saldo Atualizado</t>
  </si>
  <si>
    <t xml:space="preserve">__________________, ____/_____/____</t>
  </si>
  <si>
    <t xml:space="preserve">Cidade                                    Data</t>
  </si>
  <si>
    <t xml:space="preserve">_____________________________________________</t>
  </si>
  <si>
    <t xml:space="preserve">Diretor(a) de Administração </t>
  </si>
  <si>
    <t xml:space="preserve">(carimbo e assinatura)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</si>
</sst>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 €&quot;_-;\-* #,##0.00&quot; €&quot;_-;_-* \-??&quot; €&quot;_-;_-@_-"/>
    <numFmt numFmtId="166" formatCode="_-&quot;R$ &quot;* #,##0.00_-;&quot;-R$ &quot;* #,##0.00_-;_-&quot;R$ &quot;* \-??_-;_-@_-"/>
    <numFmt numFmtId="167" formatCode="_(* #,##0.00_);_(* \(#,##0.00\);_(* \-??_);_(@_)"/>
    <numFmt numFmtId="168" formatCode="_-* #,##0.00_-;\-* #,##0.00_-;_-* \-??_-;_-@_-"/>
    <numFmt numFmtId="169" formatCode="_(* #,##0.00_);_(* \(#,##0.00\);_(* \-??_);_(@_)"/>
    <numFmt numFmtId="170" formatCode="#,##0.00"/>
    <numFmt numFmtId="171" formatCode="#,##0;[RED]#,##0"/>
    <numFmt numFmtId="172" formatCode="#,##0"/>
    <numFmt numFmtId="173" formatCode="D/M/YYYY"/>
    <numFmt numFmtId="174" formatCode="&quot;R$ &quot;#,##0.00;[RED]&quot;-R$ &quot;#,##0.00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8"/>
      <color rgb="FF003366"/>
      <name val="Cambria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0"/>
    </font>
    <font>
      <b val="true"/>
      <sz val="11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5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0" xfId="25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7" fillId="3" borderId="1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4" borderId="2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4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7" fillId="4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7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1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1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3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3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7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7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0" xfId="25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7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6" fillId="3" borderId="0" xfId="25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11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11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6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7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6" fillId="5" borderId="1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17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18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11" fillId="3" borderId="0" xfId="25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3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2" fillId="4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0" xfId="25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5" borderId="3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7" fillId="3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" fillId="3" borderId="7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0" builtinId="53" customBuiltin="true"/>
    <cellStyle name="Moeda 2 2" xfId="21" builtinId="53" customBuiltin="true"/>
    <cellStyle name="Moeda 3" xfId="22" builtinId="53" customBuiltin="true"/>
    <cellStyle name="Moeda 3 2" xfId="23" builtinId="53" customBuiltin="true"/>
    <cellStyle name="Moeda 4" xfId="24" builtinId="53" customBuiltin="true"/>
    <cellStyle name="Normal 2" xfId="25" builtinId="53" customBuiltin="true"/>
    <cellStyle name="Normal 2 2" xfId="26" builtinId="53" customBuiltin="true"/>
    <cellStyle name="Normal 5" xfId="27" builtinId="53" customBuiltin="true"/>
    <cellStyle name="Separador de milhares 2" xfId="28" builtinId="53" customBuiltin="true"/>
    <cellStyle name="Separador de milhares 2 2" xfId="29" builtinId="53" customBuiltin="true"/>
    <cellStyle name="Separador de milhares 2 2 2" xfId="30" builtinId="53" customBuiltin="true"/>
    <cellStyle name="Separador de milhares 2 3" xfId="31" builtinId="53" customBuiltin="true"/>
    <cellStyle name="Separador de milhares 2 3 2" xfId="32" builtinId="53" customBuiltin="true"/>
    <cellStyle name="Separador de milhares 3" xfId="33" builtinId="53" customBuiltin="true"/>
    <cellStyle name="Título 5" xfId="34" builtinId="53" customBuiltin="true"/>
  </cellStyles>
  <dxfs count="288"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0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9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0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1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2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3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4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2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3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4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5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6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7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8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2" topLeftCell="E120" activePane="bottomRight" state="frozen"/>
      <selection pane="topLeft" activeCell="A1" activeCellId="0" sqref="A1"/>
      <selection pane="topRight" activeCell="E1" activeCellId="0" sqref="E1"/>
      <selection pane="bottomLeft" activeCell="A120" activeCellId="0" sqref="A120"/>
      <selection pane="bottomRight" activeCell="Z123" activeCellId="0" sqref="Z123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5" min="14" style="10" width="17.42"/>
    <col collapsed="false" customWidth="true" hidden="false" outlineLevel="0" max="1025" min="16" style="10" width="9.71"/>
  </cols>
  <sheetData>
    <row r="1" customFormat="false" ht="36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2</v>
      </c>
      <c r="L1" s="11"/>
      <c r="M1" s="11"/>
      <c r="N1" s="12" t="s">
        <v>3</v>
      </c>
      <c r="O1" s="12" t="s">
        <v>3</v>
      </c>
    </row>
    <row r="2" customFormat="false" ht="1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5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/>
      <c r="O3" s="21"/>
    </row>
    <row r="4" customFormat="false" ht="15" hidden="fals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15</v>
      </c>
      <c r="L4" s="30" t="n">
        <f aca="false">K4-(SUM(N4:N4))</f>
        <v>15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" hidden="fals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141</v>
      </c>
      <c r="L5" s="39" t="n">
        <f aca="false">K5-(SUM(N5:N5))</f>
        <v>141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" hidden="fals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37</v>
      </c>
      <c r="L6" s="39" t="n">
        <f aca="false">K6-(SUM(N6:N6))</f>
        <v>37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" hidden="fals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35</v>
      </c>
      <c r="L7" s="39" t="n">
        <f aca="false">K7-(SUM(N7:N7))</f>
        <v>35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" hidden="fals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99</v>
      </c>
      <c r="L8" s="39" t="n">
        <f aca="false">K8-(SUM(N8:N8))</f>
        <v>99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" hidden="fals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2</v>
      </c>
      <c r="L9" s="39" t="n">
        <f aca="false">K9-(SUM(N9:N9))</f>
        <v>2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" hidden="fals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1</v>
      </c>
      <c r="L10" s="39" t="n">
        <f aca="false">K10-(SUM(N10:N10))</f>
        <v>1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" hidden="fals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4</v>
      </c>
      <c r="L11" s="39" t="n">
        <f aca="false">K11-(SUM(N11:N11))</f>
        <v>4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" hidden="fals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12</v>
      </c>
      <c r="L12" s="39" t="n">
        <f aca="false">K12-(SUM(N12:N12))</f>
        <v>12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" hidden="fals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12</v>
      </c>
      <c r="L13" s="39" t="n">
        <f aca="false">K13-(SUM(N13:N13))</f>
        <v>12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" hidden="fals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12</v>
      </c>
      <c r="L14" s="39" t="n">
        <f aca="false">K14-(SUM(N14:N14))</f>
        <v>12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" hidden="fals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12</v>
      </c>
      <c r="L15" s="39" t="n">
        <f aca="false">K15-(SUM(N15:N15))</f>
        <v>12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" hidden="fals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20</v>
      </c>
      <c r="L16" s="39" t="n">
        <f aca="false">K16-(SUM(N16:N16))</f>
        <v>20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" hidden="fals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15</v>
      </c>
      <c r="L17" s="39" t="n">
        <f aca="false">K17-(SUM(N17:N17))</f>
        <v>15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" hidden="fals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4</v>
      </c>
      <c r="L18" s="39" t="n">
        <f aca="false">K18-(SUM(N18:N18))</f>
        <v>4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" hidden="fals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7</v>
      </c>
      <c r="L19" s="39" t="n">
        <f aca="false">K19-(SUM(N19:N19))</f>
        <v>7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" hidden="fals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25</v>
      </c>
      <c r="L20" s="39" t="n">
        <f aca="false">K20-(SUM(N20:N20))</f>
        <v>25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" hidden="fals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1</v>
      </c>
      <c r="L21" s="39" t="n">
        <f aca="false">K21-(SUM(N21:N21))</f>
        <v>1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" hidden="fals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80</v>
      </c>
      <c r="L22" s="39" t="n">
        <f aca="false">K22-(SUM(N22:N22))</f>
        <v>80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" hidden="fals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19</v>
      </c>
      <c r="L23" s="39" t="n">
        <f aca="false">K23-(SUM(N23:N23))</f>
        <v>19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" hidden="fals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36</v>
      </c>
      <c r="L24" s="39" t="n">
        <f aca="false">K24-(SUM(N24:N24))</f>
        <v>36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" hidden="fals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73</v>
      </c>
      <c r="L25" s="39" t="n">
        <f aca="false">K25-(SUM(N25:N25))</f>
        <v>73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" hidden="fals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1</v>
      </c>
      <c r="L26" s="39" t="n">
        <f aca="false">K26-(SUM(N26:N26))</f>
        <v>1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" hidden="fals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30</v>
      </c>
      <c r="L27" s="39" t="n">
        <f aca="false">K27-(SUM(N27:N27))</f>
        <v>30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" hidden="fals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70</v>
      </c>
      <c r="L28" s="39" t="n">
        <f aca="false">K28-(SUM(N28:N28))</f>
        <v>70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" hidden="fals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3</v>
      </c>
      <c r="L29" s="39" t="n">
        <f aca="false">K29-(SUM(N29:N29))</f>
        <v>3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" hidden="fals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10</v>
      </c>
      <c r="L30" s="39" t="n">
        <f aca="false">K30-(SUM(N30:N30))</f>
        <v>10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" hidden="fals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13</v>
      </c>
      <c r="L31" s="39" t="n">
        <f aca="false">K31-(SUM(N31:N31))</f>
        <v>13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" hidden="fals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15</v>
      </c>
      <c r="L32" s="39" t="n">
        <f aca="false">K32-(SUM(N32:N32))</f>
        <v>15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" hidden="fals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135</v>
      </c>
      <c r="L33" s="39" t="n">
        <f aca="false">K33-(SUM(N33:N33))</f>
        <v>135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" hidden="fals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100</v>
      </c>
      <c r="L34" s="39" t="n">
        <f aca="false">K34-(SUM(N34:N34))</f>
        <v>100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" hidden="fals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160</v>
      </c>
      <c r="L35" s="39" t="n">
        <f aca="false">K35-(SUM(N35:N35))</f>
        <v>160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" hidden="fals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50</v>
      </c>
      <c r="L36" s="39" t="n">
        <f aca="false">K36-(SUM(N36:N36))</f>
        <v>50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fals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80</v>
      </c>
      <c r="L37" s="50" t="n">
        <f aca="false">K37-(SUM(N37:N37))</f>
        <v>80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" hidden="fals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4</v>
      </c>
      <c r="L38" s="30" t="n">
        <f aca="false">K38-(SUM(N38:N38))</f>
        <v>4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" hidden="fals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17</v>
      </c>
      <c r="L39" s="39" t="n">
        <f aca="false">K39-(SUM(N39:N39))</f>
        <v>17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" hidden="fals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10</v>
      </c>
      <c r="L40" s="39" t="n">
        <f aca="false">K40-(SUM(N40:N40))</f>
        <v>10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" hidden="fals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68</v>
      </c>
      <c r="L41" s="39" t="n">
        <f aca="false">K41-(SUM(N41:N41))</f>
        <v>68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" hidden="fals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11</v>
      </c>
      <c r="L42" s="39" t="n">
        <f aca="false">K42-(SUM(N42:N42))</f>
        <v>11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" hidden="fals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6</v>
      </c>
      <c r="L43" s="39" t="n">
        <f aca="false">K43-(SUM(N43:N43))</f>
        <v>6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" hidden="fals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6</v>
      </c>
      <c r="L44" s="39" t="n">
        <f aca="false">K44-(SUM(N44:N44))</f>
        <v>6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" hidden="fals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6</v>
      </c>
      <c r="L45" s="39" t="n">
        <f aca="false">K45-(SUM(N45:N45))</f>
        <v>6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" hidden="fals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6</v>
      </c>
      <c r="L46" s="39" t="n">
        <f aca="false">K46-(SUM(N46:N46))</f>
        <v>6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" hidden="fals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6</v>
      </c>
      <c r="L47" s="39" t="n">
        <f aca="false">K47-(SUM(N47:N47))</f>
        <v>6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" hidden="fals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3</v>
      </c>
      <c r="L48" s="39" t="n">
        <f aca="false">K48-(SUM(N48:N48))</f>
        <v>3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" hidden="fals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70</v>
      </c>
      <c r="L49" s="39" t="n">
        <f aca="false">K49-(SUM(N49:N49))</f>
        <v>70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" hidden="fals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2</v>
      </c>
      <c r="L50" s="39" t="n">
        <f aca="false">K50-(SUM(N50:N50))</f>
        <v>2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" hidden="fals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2</v>
      </c>
      <c r="L51" s="39" t="n">
        <f aca="false">K51-(SUM(N51:N51))</f>
        <v>2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" hidden="fals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5</v>
      </c>
      <c r="L52" s="39" t="n">
        <f aca="false">K52-(SUM(N52:N52))</f>
        <v>5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" hidden="fals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30</v>
      </c>
      <c r="L53" s="39" t="n">
        <f aca="false">K53-(SUM(N53:N53))</f>
        <v>30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" hidden="fals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20</v>
      </c>
      <c r="L54" s="39" t="n">
        <f aca="false">K54-(SUM(N54:N54))</f>
        <v>20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" hidden="fals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30</v>
      </c>
      <c r="L55" s="39" t="n">
        <f aca="false">K55-(SUM(N55:N55))</f>
        <v>30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" hidden="fals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30</v>
      </c>
      <c r="L56" s="39" t="n">
        <f aca="false">K56-(SUM(N56:N56))</f>
        <v>30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" hidden="fals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30</v>
      </c>
      <c r="L57" s="39" t="n">
        <f aca="false">K57-(SUM(N57:N57))</f>
        <v>30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" hidden="fals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10</v>
      </c>
      <c r="L58" s="39" t="n">
        <f aca="false">K58-(SUM(N58:N58))</f>
        <v>10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" hidden="fals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10</v>
      </c>
      <c r="L59" s="39" t="n">
        <f aca="false">K59-(SUM(N59:N59))</f>
        <v>10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" hidden="fals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30</v>
      </c>
      <c r="L60" s="39" t="n">
        <f aca="false">K60-(SUM(N60:N60))</f>
        <v>30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" hidden="fals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5</v>
      </c>
      <c r="L61" s="39" t="n">
        <f aca="false">K61-(SUM(N61:N61))</f>
        <v>5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" hidden="fals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5</v>
      </c>
      <c r="L62" s="39" t="n">
        <f aca="false">K62-(SUM(N62:N62))</f>
        <v>5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" hidden="fals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50</v>
      </c>
      <c r="L63" s="39" t="n">
        <f aca="false">K63-(SUM(N63:N63))</f>
        <v>50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" hidden="fals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2</v>
      </c>
      <c r="L64" s="39" t="n">
        <f aca="false">K64-(SUM(N64:N64))</f>
        <v>2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" hidden="fals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2</v>
      </c>
      <c r="L65" s="39" t="n">
        <f aca="false">K65-(SUM(N65:N65))</f>
        <v>2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" hidden="fals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2</v>
      </c>
      <c r="L66" s="39" t="n">
        <f aca="false">K66-(SUM(N66:N66))</f>
        <v>2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fals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10</v>
      </c>
      <c r="L67" s="39" t="n">
        <f aca="false">K67-(SUM(N67:N67))</f>
        <v>10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" hidden="fals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200</v>
      </c>
      <c r="L68" s="39" t="n">
        <f aca="false">K68-(SUM(N68:N68))</f>
        <v>200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" hidden="fals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20</v>
      </c>
      <c r="L69" s="39" t="n">
        <f aca="false">K69-(SUM(N69:N69))</f>
        <v>20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" hidden="fals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5</v>
      </c>
      <c r="L70" s="39" t="n">
        <f aca="false">K70-(SUM(N70:N70))</f>
        <v>5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" hidden="fals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2</v>
      </c>
      <c r="L71" s="39" t="n">
        <f aca="false">K71-(SUM(N71:N71))</f>
        <v>2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" hidden="fals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15</v>
      </c>
      <c r="L72" s="39" t="n">
        <f aca="false">K72-(SUM(N72:N72))</f>
        <v>15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fals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2</v>
      </c>
      <c r="L73" s="50" t="n">
        <f aca="false">K73-(SUM(N73:N73))</f>
        <v>2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" hidden="fals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11</v>
      </c>
      <c r="L74" s="61" t="n">
        <f aca="false">K74-(SUM(N74:N74))</f>
        <v>11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" hidden="fals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20</v>
      </c>
      <c r="L75" s="39" t="n">
        <f aca="false">K75-(SUM(N75:N75))</f>
        <v>20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" hidden="fals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8</v>
      </c>
      <c r="L76" s="39" t="n">
        <f aca="false">K76-(SUM(N76:N76))</f>
        <v>8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" hidden="fals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19</v>
      </c>
      <c r="L77" s="39" t="n">
        <f aca="false">K77-(SUM(N77:N77))</f>
        <v>19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" hidden="fals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6</v>
      </c>
      <c r="L78" s="39" t="n">
        <f aca="false">K78-(SUM(N78:N78))</f>
        <v>6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" hidden="fals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5</v>
      </c>
      <c r="L79" s="39" t="n">
        <f aca="false">K79-(SUM(N79:N79))</f>
        <v>5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" hidden="fals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5</v>
      </c>
      <c r="L80" s="39" t="n">
        <f aca="false">K80-(SUM(N80:N80))</f>
        <v>5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" hidden="fals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5</v>
      </c>
      <c r="L81" s="39" t="n">
        <f aca="false">K81-(SUM(N81:N81))</f>
        <v>5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" hidden="fals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5</v>
      </c>
      <c r="L82" s="39" t="n">
        <f aca="false">K82-(SUM(N82:N82))</f>
        <v>5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" hidden="fals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5</v>
      </c>
      <c r="L83" s="39" t="n">
        <f aca="false">K83-(SUM(N83:N83))</f>
        <v>5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" hidden="fals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5</v>
      </c>
      <c r="L84" s="39" t="n">
        <f aca="false">K84-(SUM(N84:N84))</f>
        <v>5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fals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3</v>
      </c>
      <c r="L85" s="39" t="n">
        <f aca="false">K85-(SUM(N85:N85))</f>
        <v>3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" hidden="fals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2</v>
      </c>
      <c r="L86" s="39" t="n">
        <f aca="false">K86-(SUM(N86:N86))</f>
        <v>2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fals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3</v>
      </c>
      <c r="L87" s="39" t="n">
        <f aca="false">K87-(SUM(N87:N87))</f>
        <v>3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" hidden="fals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1</v>
      </c>
      <c r="L88" s="39" t="n">
        <f aca="false">K88-(SUM(N88:N88))</f>
        <v>1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" hidden="fals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20</v>
      </c>
      <c r="L89" s="39" t="n">
        <f aca="false">K89-(SUM(N89:N89))</f>
        <v>20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" hidden="fals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50</v>
      </c>
      <c r="L90" s="39" t="n">
        <f aca="false">K90-(SUM(N90:N90))</f>
        <v>50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" hidden="fals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40</v>
      </c>
      <c r="L91" s="39" t="n">
        <f aca="false">K91-(SUM(N91:N91))</f>
        <v>40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" hidden="fals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40</v>
      </c>
      <c r="L92" s="39" t="n">
        <f aca="false">K92-(SUM(N92:N92))</f>
        <v>40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fals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30</v>
      </c>
      <c r="L93" s="68" t="n">
        <f aca="false">K93-(SUM(N93:N93))</f>
        <v>30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51</v>
      </c>
      <c r="L94" s="30" t="n">
        <f aca="false">K94-(SUM(N94:N94))</f>
        <v>51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84</v>
      </c>
      <c r="L95" s="39" t="n">
        <f aca="false">K95-(SUM(N95:N95))</f>
        <v>84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31</v>
      </c>
      <c r="L96" s="39" t="n">
        <f aca="false">K96-(SUM(N96:N96))</f>
        <v>31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229</v>
      </c>
      <c r="L97" s="39" t="n">
        <f aca="false">K97-(SUM(N97:N97))</f>
        <v>229</v>
      </c>
      <c r="M97" s="40" t="str">
        <f aca="false">IF(L97&lt;0,"ATENÇÃO","OK")</f>
        <v>OK</v>
      </c>
      <c r="N97" s="41" t="n">
        <v>0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25</v>
      </c>
      <c r="L98" s="39" t="n">
        <f aca="false">K98-(SUM(N98:N98))</f>
        <v>25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59</v>
      </c>
      <c r="L99" s="39" t="n">
        <f aca="false">K99-(SUM(N99:N99))</f>
        <v>59</v>
      </c>
      <c r="M99" s="40" t="str">
        <f aca="false">IF(L99&lt;0,"ATENÇÃO","OK")</f>
        <v>OK</v>
      </c>
      <c r="N99" s="41" t="n">
        <v>0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2</v>
      </c>
      <c r="L100" s="39" t="n">
        <f aca="false">K100-(SUM(N100:N100))</f>
        <v>2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10</v>
      </c>
      <c r="L101" s="39" t="n">
        <f aca="false">K101-(SUM(N101:N101))</f>
        <v>10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78</v>
      </c>
      <c r="L102" s="39" t="n">
        <f aca="false">K102-(SUM(N102:N102))</f>
        <v>78</v>
      </c>
      <c r="M102" s="40" t="str">
        <f aca="false">IF(L102&lt;0,"ATENÇÃO","OK")</f>
        <v>OK</v>
      </c>
      <c r="N102" s="41" t="n">
        <v>0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1</v>
      </c>
      <c r="L103" s="39" t="n">
        <f aca="false">K103-(SUM(N103:N103))</f>
        <v>1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30</v>
      </c>
      <c r="L104" s="39" t="n">
        <f aca="false">K104-(SUM(N104:N104))</f>
        <v>30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4</v>
      </c>
      <c r="L105" s="39" t="n">
        <f aca="false">K105-(SUM(N105:N105))</f>
        <v>4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4</v>
      </c>
      <c r="L106" s="39" t="n">
        <f aca="false">K106-(SUM(N106:N106))</f>
        <v>4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6</v>
      </c>
      <c r="L107" s="39" t="n">
        <f aca="false">K107-(SUM(N107:N107))</f>
        <v>6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41</v>
      </c>
      <c r="L108" s="39" t="n">
        <f aca="false">K108-(SUM(N108:N108))</f>
        <v>41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36</v>
      </c>
      <c r="L109" s="39" t="n">
        <f aca="false">K109-(SUM(N109:N109))</f>
        <v>36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36</v>
      </c>
      <c r="L110" s="39" t="n">
        <f aca="false">K110-(SUM(N110:N110))</f>
        <v>36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31</v>
      </c>
      <c r="L111" s="39" t="n">
        <f aca="false">K111-(SUM(N111:N111))</f>
        <v>31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34</v>
      </c>
      <c r="L112" s="39" t="n">
        <f aca="false">K112-(SUM(N112:N112))</f>
        <v>34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46</v>
      </c>
      <c r="L113" s="39" t="n">
        <f aca="false">K113-(SUM(N113:N113))</f>
        <v>46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3</v>
      </c>
      <c r="L114" s="39" t="n">
        <f aca="false">K114-(SUM(N114:N114))</f>
        <v>3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103</v>
      </c>
      <c r="L115" s="39" t="n">
        <f aca="false">K115-(SUM(N115:N115))</f>
        <v>103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136</v>
      </c>
      <c r="L116" s="39" t="n">
        <f aca="false">K116-(SUM(N116:N116))</f>
        <v>136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21</v>
      </c>
      <c r="L117" s="39" t="n">
        <f aca="false">K117-(SUM(N117:N117))</f>
        <v>21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60</v>
      </c>
      <c r="L118" s="39" t="n">
        <f aca="false">K118-(SUM(N118:N118))</f>
        <v>60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39</v>
      </c>
      <c r="L119" s="39" t="n">
        <f aca="false">K119-(SUM(N119:N119))</f>
        <v>39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1</v>
      </c>
      <c r="L120" s="39" t="n">
        <f aca="false">K120-(SUM(N120:N120))</f>
        <v>1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3</v>
      </c>
      <c r="L121" s="39" t="n">
        <f aca="false">K121-(SUM(N121:N121))</f>
        <v>3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10</v>
      </c>
      <c r="L122" s="39" t="n">
        <f aca="false">K122-(SUM(N122:N122))</f>
        <v>10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50</v>
      </c>
      <c r="L123" s="39" t="n">
        <f aca="false">K123-(SUM(N123:N123))</f>
        <v>50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200</v>
      </c>
      <c r="L124" s="39" t="n">
        <f aca="false">K124-(SUM(N124:N124))</f>
        <v>200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55</v>
      </c>
      <c r="L125" s="39" t="n">
        <f aca="false">K125-(SUM(N125:N125))</f>
        <v>55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50</v>
      </c>
      <c r="L126" s="39" t="n">
        <f aca="false">K126-(SUM(N126:N126))</f>
        <v>50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7</v>
      </c>
      <c r="L127" s="39" t="n">
        <f aca="false">K127-(SUM(N127:N127))</f>
        <v>7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9</v>
      </c>
      <c r="L128" s="39" t="n">
        <f aca="false">K128-(SUM(N128:N128))</f>
        <v>9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13</v>
      </c>
      <c r="L129" s="39" t="n">
        <f aca="false">K129-(SUM(N129:N129))</f>
        <v>13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14</v>
      </c>
      <c r="L130" s="39" t="n">
        <f aca="false">K130-(SUM(N130:N130))</f>
        <v>14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45</v>
      </c>
      <c r="L131" s="39" t="n">
        <f aca="false">K131-(SUM(N131:N131))</f>
        <v>45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47</v>
      </c>
      <c r="L132" s="39" t="n">
        <f aca="false">K132-(SUM(N132:N132))</f>
        <v>47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62</v>
      </c>
      <c r="L133" s="39" t="n">
        <f aca="false">K133-(SUM(N133:N133))</f>
        <v>62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50</v>
      </c>
      <c r="L134" s="39" t="n">
        <f aca="false">K134-(SUM(N134:N134))</f>
        <v>50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49" t="n">
        <v>32</v>
      </c>
      <c r="L135" s="50" t="n">
        <f aca="false">K135-(SUM(N135:N135))</f>
        <v>32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fals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15</v>
      </c>
      <c r="L136" s="30" t="n">
        <f aca="false">K136-(SUM(N136:N136))</f>
        <v>15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fals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79</v>
      </c>
      <c r="L137" s="39" t="n">
        <f aca="false">K137-(SUM(N137:N137))</f>
        <v>79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fals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23</v>
      </c>
      <c r="L138" s="39" t="n">
        <f aca="false">K138-(SUM(N138:N138))</f>
        <v>23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fals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8</v>
      </c>
      <c r="L139" s="50" t="n">
        <f aca="false">K139-(SUM(N139:N139))</f>
        <v>8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3:F139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X141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G112" activePane="bottomRight" state="frozen"/>
      <selection pane="topLeft" activeCell="A1" activeCellId="0" sqref="A1"/>
      <selection pane="topRight" activeCell="G1" activeCellId="0" sqref="G1"/>
      <selection pane="bottomLeft" activeCell="A112" activeCellId="0" sqref="A112"/>
      <selection pane="bottomRight" activeCell="X135" activeCellId="0" sqref="X135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5.71"/>
    <col collapsed="false" customWidth="true" hidden="false" outlineLevel="0" max="15" min="15" style="10" width="14.86"/>
    <col collapsed="false" customWidth="true" hidden="false" outlineLevel="0" max="16" min="16" style="10" width="14.57"/>
    <col collapsed="false" customWidth="true" hidden="false" outlineLevel="0" max="17" min="17" style="10" width="15.42"/>
    <col collapsed="false" customWidth="true" hidden="false" outlineLevel="0" max="18" min="18" style="10" width="14.28"/>
    <col collapsed="false" customWidth="true" hidden="false" outlineLevel="0" max="19" min="19" style="10" width="15.86"/>
    <col collapsed="false" customWidth="true" hidden="false" outlineLevel="0" max="20" min="20" style="10" width="14.57"/>
    <col collapsed="false" customWidth="true" hidden="false" outlineLevel="0" max="21" min="21" style="10" width="16"/>
    <col collapsed="false" customWidth="true" hidden="false" outlineLevel="0" max="22" min="22" style="10" width="14.43"/>
    <col collapsed="false" customWidth="true" hidden="false" outlineLevel="0" max="23" min="23" style="10" width="15.86"/>
    <col collapsed="false" customWidth="true" hidden="false" outlineLevel="0" max="24" min="24" style="10" width="13.14"/>
    <col collapsed="false" customWidth="true" hidden="false" outlineLevel="0" max="1025" min="25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170</v>
      </c>
      <c r="O1" s="12" t="s">
        <v>171</v>
      </c>
      <c r="P1" s="12" t="s">
        <v>172</v>
      </c>
      <c r="Q1" s="12" t="s">
        <v>173</v>
      </c>
      <c r="R1" s="12" t="s">
        <v>174</v>
      </c>
      <c r="S1" s="12" t="s">
        <v>175</v>
      </c>
      <c r="T1" s="12" t="s">
        <v>176</v>
      </c>
      <c r="U1" s="12" t="s">
        <v>177</v>
      </c>
      <c r="V1" s="12" t="s">
        <v>178</v>
      </c>
      <c r="W1" s="12" t="s">
        <v>179</v>
      </c>
      <c r="X1" s="12" t="s">
        <v>180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43522</v>
      </c>
      <c r="O3" s="21" t="n">
        <v>43524</v>
      </c>
      <c r="P3" s="21" t="n">
        <v>43544</v>
      </c>
      <c r="Q3" s="74" t="s">
        <v>181</v>
      </c>
      <c r="R3" s="21" t="n">
        <v>43571</v>
      </c>
      <c r="S3" s="74" t="s">
        <v>182</v>
      </c>
      <c r="T3" s="21" t="n">
        <v>43612</v>
      </c>
      <c r="U3" s="21" t="n">
        <v>43677</v>
      </c>
      <c r="V3" s="21" t="n">
        <v>43725</v>
      </c>
      <c r="W3" s="21" t="n">
        <v>43741</v>
      </c>
      <c r="X3" s="21" t="n">
        <v>43776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  <c r="P4" s="32" t="n">
        <v>0</v>
      </c>
      <c r="Q4" s="32" t="n">
        <v>0</v>
      </c>
      <c r="R4" s="32" t="n">
        <v>0</v>
      </c>
      <c r="S4" s="32" t="n">
        <v>0</v>
      </c>
      <c r="T4" s="32" t="n">
        <v>0</v>
      </c>
      <c r="U4" s="32" t="n">
        <v>0</v>
      </c>
      <c r="V4" s="32" t="n">
        <v>0</v>
      </c>
      <c r="W4" s="32" t="n">
        <v>0</v>
      </c>
      <c r="X4" s="9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  <c r="P5" s="41" t="n">
        <v>0</v>
      </c>
      <c r="Q5" s="41" t="n">
        <v>0</v>
      </c>
      <c r="R5" s="41" t="n">
        <v>0</v>
      </c>
      <c r="S5" s="41" t="n">
        <v>0</v>
      </c>
      <c r="T5" s="41" t="n">
        <v>0</v>
      </c>
      <c r="U5" s="41" t="n">
        <v>0</v>
      </c>
      <c r="V5" s="41" t="n">
        <v>0</v>
      </c>
      <c r="W5" s="41" t="n">
        <v>0</v>
      </c>
      <c r="X5" s="93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  <c r="P6" s="41" t="n">
        <v>0</v>
      </c>
      <c r="Q6" s="41" t="n">
        <v>0</v>
      </c>
      <c r="R6" s="41" t="n">
        <v>0</v>
      </c>
      <c r="S6" s="41" t="n">
        <v>0</v>
      </c>
      <c r="T6" s="41" t="n">
        <v>0</v>
      </c>
      <c r="U6" s="41" t="n">
        <v>0</v>
      </c>
      <c r="V6" s="41" t="n">
        <v>0</v>
      </c>
      <c r="W6" s="41" t="n">
        <v>0</v>
      </c>
      <c r="X6" s="93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  <c r="P7" s="41" t="n">
        <v>0</v>
      </c>
      <c r="Q7" s="41" t="n">
        <v>0</v>
      </c>
      <c r="R7" s="41" t="n">
        <v>0</v>
      </c>
      <c r="S7" s="41" t="n">
        <v>0</v>
      </c>
      <c r="T7" s="41" t="n">
        <v>0</v>
      </c>
      <c r="U7" s="41" t="n">
        <v>0</v>
      </c>
      <c r="V7" s="41" t="n">
        <v>0</v>
      </c>
      <c r="W7" s="41" t="n">
        <v>0</v>
      </c>
      <c r="X7" s="93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  <c r="P8" s="41" t="n">
        <v>0</v>
      </c>
      <c r="Q8" s="41" t="n">
        <v>0</v>
      </c>
      <c r="R8" s="41" t="n">
        <v>0</v>
      </c>
      <c r="S8" s="41" t="n">
        <v>0</v>
      </c>
      <c r="T8" s="41" t="n">
        <v>0</v>
      </c>
      <c r="U8" s="41" t="n">
        <v>0</v>
      </c>
      <c r="V8" s="41" t="n">
        <v>0</v>
      </c>
      <c r="W8" s="41" t="n">
        <v>0</v>
      </c>
      <c r="X8" s="93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  <c r="P9" s="41" t="n">
        <v>0</v>
      </c>
      <c r="Q9" s="41" t="n">
        <v>0</v>
      </c>
      <c r="R9" s="41" t="n">
        <v>0</v>
      </c>
      <c r="S9" s="41" t="n">
        <v>0</v>
      </c>
      <c r="T9" s="41" t="n">
        <v>0</v>
      </c>
      <c r="U9" s="41" t="n">
        <v>0</v>
      </c>
      <c r="V9" s="41" t="n">
        <v>0</v>
      </c>
      <c r="W9" s="41" t="n">
        <v>0</v>
      </c>
      <c r="X9" s="93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  <c r="P10" s="41" t="n">
        <v>0</v>
      </c>
      <c r="Q10" s="41" t="n">
        <v>0</v>
      </c>
      <c r="R10" s="41" t="n">
        <v>0</v>
      </c>
      <c r="S10" s="41" t="n">
        <v>0</v>
      </c>
      <c r="T10" s="41" t="n">
        <v>0</v>
      </c>
      <c r="U10" s="41" t="n">
        <v>0</v>
      </c>
      <c r="V10" s="41" t="n">
        <v>0</v>
      </c>
      <c r="W10" s="41" t="n">
        <v>0</v>
      </c>
      <c r="X10" s="93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  <c r="P11" s="41" t="n">
        <v>0</v>
      </c>
      <c r="Q11" s="41" t="n">
        <v>0</v>
      </c>
      <c r="R11" s="41" t="n">
        <v>0</v>
      </c>
      <c r="S11" s="41" t="n">
        <v>0</v>
      </c>
      <c r="T11" s="41" t="n">
        <v>0</v>
      </c>
      <c r="U11" s="41" t="n">
        <v>0</v>
      </c>
      <c r="V11" s="41" t="n">
        <v>0</v>
      </c>
      <c r="W11" s="41" t="n">
        <v>0</v>
      </c>
      <c r="X11" s="93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  <c r="P12" s="41" t="n">
        <v>0</v>
      </c>
      <c r="Q12" s="41" t="n">
        <v>0</v>
      </c>
      <c r="R12" s="41" t="n">
        <v>0</v>
      </c>
      <c r="S12" s="41" t="n">
        <v>0</v>
      </c>
      <c r="T12" s="41" t="n">
        <v>0</v>
      </c>
      <c r="U12" s="41" t="n">
        <v>0</v>
      </c>
      <c r="V12" s="41" t="n">
        <v>0</v>
      </c>
      <c r="W12" s="41" t="n">
        <v>0</v>
      </c>
      <c r="X12" s="93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  <c r="P13" s="41" t="n">
        <v>0</v>
      </c>
      <c r="Q13" s="41" t="n">
        <v>0</v>
      </c>
      <c r="R13" s="41" t="n">
        <v>0</v>
      </c>
      <c r="S13" s="41" t="n">
        <v>0</v>
      </c>
      <c r="T13" s="41" t="n">
        <v>0</v>
      </c>
      <c r="U13" s="41" t="n">
        <v>0</v>
      </c>
      <c r="V13" s="41" t="n">
        <v>0</v>
      </c>
      <c r="W13" s="41" t="n">
        <v>0</v>
      </c>
      <c r="X13" s="93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  <c r="P14" s="41" t="n">
        <v>0</v>
      </c>
      <c r="Q14" s="41" t="n">
        <v>0</v>
      </c>
      <c r="R14" s="41" t="n">
        <v>0</v>
      </c>
      <c r="S14" s="41" t="n">
        <v>0</v>
      </c>
      <c r="T14" s="41" t="n">
        <v>0</v>
      </c>
      <c r="U14" s="41" t="n">
        <v>0</v>
      </c>
      <c r="V14" s="41" t="n">
        <v>0</v>
      </c>
      <c r="W14" s="41" t="n">
        <v>0</v>
      </c>
      <c r="X14" s="93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  <c r="P15" s="41" t="n">
        <v>0</v>
      </c>
      <c r="Q15" s="41" t="n">
        <v>0</v>
      </c>
      <c r="R15" s="41" t="n">
        <v>0</v>
      </c>
      <c r="S15" s="41" t="n">
        <v>0</v>
      </c>
      <c r="T15" s="41" t="n">
        <v>0</v>
      </c>
      <c r="U15" s="41" t="n">
        <v>0</v>
      </c>
      <c r="V15" s="41" t="n">
        <v>0</v>
      </c>
      <c r="W15" s="41" t="n">
        <v>0</v>
      </c>
      <c r="X15" s="93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  <c r="P16" s="41" t="n">
        <v>0</v>
      </c>
      <c r="Q16" s="41" t="n">
        <v>0</v>
      </c>
      <c r="R16" s="41" t="n">
        <v>0</v>
      </c>
      <c r="S16" s="41" t="n">
        <v>0</v>
      </c>
      <c r="T16" s="41" t="n">
        <v>0</v>
      </c>
      <c r="U16" s="41" t="n">
        <v>0</v>
      </c>
      <c r="V16" s="41" t="n">
        <v>0</v>
      </c>
      <c r="W16" s="41" t="n">
        <v>0</v>
      </c>
      <c r="X16" s="93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  <c r="P17" s="41" t="n">
        <v>0</v>
      </c>
      <c r="Q17" s="41" t="n">
        <v>0</v>
      </c>
      <c r="R17" s="41" t="n">
        <v>0</v>
      </c>
      <c r="S17" s="41" t="n">
        <v>0</v>
      </c>
      <c r="T17" s="41" t="n">
        <v>0</v>
      </c>
      <c r="U17" s="41" t="n">
        <v>0</v>
      </c>
      <c r="V17" s="41" t="n">
        <v>0</v>
      </c>
      <c r="W17" s="41" t="n">
        <v>0</v>
      </c>
      <c r="X17" s="93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  <c r="P18" s="41" t="n">
        <v>0</v>
      </c>
      <c r="Q18" s="41" t="n">
        <v>0</v>
      </c>
      <c r="R18" s="41" t="n">
        <v>0</v>
      </c>
      <c r="S18" s="41" t="n">
        <v>0</v>
      </c>
      <c r="T18" s="41" t="n">
        <v>0</v>
      </c>
      <c r="U18" s="41" t="n">
        <v>0</v>
      </c>
      <c r="V18" s="41" t="n">
        <v>0</v>
      </c>
      <c r="W18" s="41" t="n">
        <v>0</v>
      </c>
      <c r="X18" s="93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  <c r="P19" s="41" t="n">
        <v>0</v>
      </c>
      <c r="Q19" s="41" t="n">
        <v>0</v>
      </c>
      <c r="R19" s="41" t="n">
        <v>0</v>
      </c>
      <c r="S19" s="41" t="n">
        <v>0</v>
      </c>
      <c r="T19" s="41" t="n">
        <v>0</v>
      </c>
      <c r="U19" s="41" t="n">
        <v>0</v>
      </c>
      <c r="V19" s="41" t="n">
        <v>0</v>
      </c>
      <c r="W19" s="41" t="n">
        <v>0</v>
      </c>
      <c r="X19" s="93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  <c r="P20" s="41" t="n">
        <v>0</v>
      </c>
      <c r="Q20" s="41" t="n">
        <v>0</v>
      </c>
      <c r="R20" s="41" t="n">
        <v>0</v>
      </c>
      <c r="S20" s="41" t="n">
        <v>0</v>
      </c>
      <c r="T20" s="41" t="n">
        <v>0</v>
      </c>
      <c r="U20" s="41" t="n">
        <v>0</v>
      </c>
      <c r="V20" s="41" t="n">
        <v>0</v>
      </c>
      <c r="W20" s="41" t="n">
        <v>0</v>
      </c>
      <c r="X20" s="93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  <c r="P21" s="41" t="n">
        <v>0</v>
      </c>
      <c r="Q21" s="41" t="n">
        <v>0</v>
      </c>
      <c r="R21" s="41" t="n">
        <v>0</v>
      </c>
      <c r="S21" s="41" t="n">
        <v>0</v>
      </c>
      <c r="T21" s="41" t="n">
        <v>0</v>
      </c>
      <c r="U21" s="41" t="n">
        <v>0</v>
      </c>
      <c r="V21" s="41" t="n">
        <v>0</v>
      </c>
      <c r="W21" s="41" t="n">
        <v>0</v>
      </c>
      <c r="X21" s="93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  <c r="P22" s="41" t="n">
        <v>0</v>
      </c>
      <c r="Q22" s="41" t="n">
        <v>0</v>
      </c>
      <c r="R22" s="41" t="n">
        <v>0</v>
      </c>
      <c r="S22" s="41" t="n">
        <v>0</v>
      </c>
      <c r="T22" s="41" t="n">
        <v>0</v>
      </c>
      <c r="U22" s="41" t="n">
        <v>0</v>
      </c>
      <c r="V22" s="41" t="n">
        <v>0</v>
      </c>
      <c r="W22" s="41" t="n">
        <v>0</v>
      </c>
      <c r="X22" s="93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  <c r="P23" s="41" t="n">
        <v>0</v>
      </c>
      <c r="Q23" s="41" t="n">
        <v>0</v>
      </c>
      <c r="R23" s="41" t="n">
        <v>0</v>
      </c>
      <c r="S23" s="41" t="n">
        <v>0</v>
      </c>
      <c r="T23" s="41" t="n">
        <v>0</v>
      </c>
      <c r="U23" s="41" t="n">
        <v>0</v>
      </c>
      <c r="V23" s="41" t="n">
        <v>0</v>
      </c>
      <c r="W23" s="41" t="n">
        <v>0</v>
      </c>
      <c r="X23" s="93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  <c r="P24" s="41" t="n">
        <v>0</v>
      </c>
      <c r="Q24" s="41" t="n">
        <v>0</v>
      </c>
      <c r="R24" s="41" t="n">
        <v>0</v>
      </c>
      <c r="S24" s="41" t="n">
        <v>0</v>
      </c>
      <c r="T24" s="41" t="n">
        <v>0</v>
      </c>
      <c r="U24" s="41" t="n">
        <v>0</v>
      </c>
      <c r="V24" s="41" t="n">
        <v>0</v>
      </c>
      <c r="W24" s="41" t="n">
        <v>0</v>
      </c>
      <c r="X24" s="93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  <c r="P25" s="41" t="n">
        <v>0</v>
      </c>
      <c r="Q25" s="41" t="n">
        <v>0</v>
      </c>
      <c r="R25" s="41" t="n">
        <v>0</v>
      </c>
      <c r="S25" s="41" t="n">
        <v>0</v>
      </c>
      <c r="T25" s="41" t="n">
        <v>0</v>
      </c>
      <c r="U25" s="41" t="n">
        <v>0</v>
      </c>
      <c r="V25" s="41" t="n">
        <v>0</v>
      </c>
      <c r="W25" s="41" t="n">
        <v>0</v>
      </c>
      <c r="X25" s="93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  <c r="P26" s="41" t="n">
        <v>0</v>
      </c>
      <c r="Q26" s="41" t="n">
        <v>0</v>
      </c>
      <c r="R26" s="41" t="n">
        <v>0</v>
      </c>
      <c r="S26" s="41" t="n">
        <v>0</v>
      </c>
      <c r="T26" s="41" t="n">
        <v>0</v>
      </c>
      <c r="U26" s="41" t="n">
        <v>0</v>
      </c>
      <c r="V26" s="41" t="n">
        <v>0</v>
      </c>
      <c r="W26" s="41" t="n">
        <v>0</v>
      </c>
      <c r="X26" s="93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  <c r="P27" s="41" t="n">
        <v>0</v>
      </c>
      <c r="Q27" s="41" t="n">
        <v>0</v>
      </c>
      <c r="R27" s="41" t="n">
        <v>0</v>
      </c>
      <c r="S27" s="41" t="n">
        <v>0</v>
      </c>
      <c r="T27" s="41" t="n">
        <v>0</v>
      </c>
      <c r="U27" s="41" t="n">
        <v>0</v>
      </c>
      <c r="V27" s="41" t="n">
        <v>0</v>
      </c>
      <c r="W27" s="41" t="n">
        <v>0</v>
      </c>
      <c r="X27" s="93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  <c r="P28" s="41" t="n">
        <v>0</v>
      </c>
      <c r="Q28" s="41" t="n">
        <v>0</v>
      </c>
      <c r="R28" s="41" t="n">
        <v>0</v>
      </c>
      <c r="S28" s="41" t="n">
        <v>0</v>
      </c>
      <c r="T28" s="41" t="n">
        <v>0</v>
      </c>
      <c r="U28" s="41" t="n">
        <v>0</v>
      </c>
      <c r="V28" s="41" t="n">
        <v>0</v>
      </c>
      <c r="W28" s="41" t="n">
        <v>0</v>
      </c>
      <c r="X28" s="93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  <c r="P29" s="41" t="n">
        <v>0</v>
      </c>
      <c r="Q29" s="41" t="n">
        <v>0</v>
      </c>
      <c r="R29" s="41" t="n">
        <v>0</v>
      </c>
      <c r="S29" s="41" t="n">
        <v>0</v>
      </c>
      <c r="T29" s="41" t="n">
        <v>0</v>
      </c>
      <c r="U29" s="41" t="n">
        <v>0</v>
      </c>
      <c r="V29" s="41" t="n">
        <v>0</v>
      </c>
      <c r="W29" s="41" t="n">
        <v>0</v>
      </c>
      <c r="X29" s="93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  <c r="P30" s="41" t="n">
        <v>0</v>
      </c>
      <c r="Q30" s="41" t="n">
        <v>0</v>
      </c>
      <c r="R30" s="41" t="n">
        <v>0</v>
      </c>
      <c r="S30" s="41" t="n">
        <v>0</v>
      </c>
      <c r="T30" s="41" t="n">
        <v>0</v>
      </c>
      <c r="U30" s="41" t="n">
        <v>0</v>
      </c>
      <c r="V30" s="41" t="n">
        <v>0</v>
      </c>
      <c r="W30" s="41" t="n">
        <v>0</v>
      </c>
      <c r="X30" s="93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  <c r="P31" s="41" t="n">
        <v>0</v>
      </c>
      <c r="Q31" s="41" t="n">
        <v>0</v>
      </c>
      <c r="R31" s="41" t="n">
        <v>0</v>
      </c>
      <c r="S31" s="41" t="n">
        <v>0</v>
      </c>
      <c r="T31" s="41" t="n">
        <v>0</v>
      </c>
      <c r="U31" s="41" t="n">
        <v>0</v>
      </c>
      <c r="V31" s="41" t="n">
        <v>0</v>
      </c>
      <c r="W31" s="41" t="n">
        <v>0</v>
      </c>
      <c r="X31" s="93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  <c r="P32" s="41" t="n">
        <v>0</v>
      </c>
      <c r="Q32" s="41" t="n">
        <v>0</v>
      </c>
      <c r="R32" s="41" t="n">
        <v>0</v>
      </c>
      <c r="S32" s="41" t="n">
        <v>0</v>
      </c>
      <c r="T32" s="41" t="n">
        <v>0</v>
      </c>
      <c r="U32" s="41" t="n">
        <v>0</v>
      </c>
      <c r="V32" s="41" t="n">
        <v>0</v>
      </c>
      <c r="W32" s="41" t="n">
        <v>0</v>
      </c>
      <c r="X32" s="93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  <c r="P33" s="41" t="n">
        <v>0</v>
      </c>
      <c r="Q33" s="41" t="n">
        <v>0</v>
      </c>
      <c r="R33" s="41" t="n">
        <v>0</v>
      </c>
      <c r="S33" s="41" t="n">
        <v>0</v>
      </c>
      <c r="T33" s="41" t="n">
        <v>0</v>
      </c>
      <c r="U33" s="41" t="n">
        <v>0</v>
      </c>
      <c r="V33" s="41" t="n">
        <v>0</v>
      </c>
      <c r="W33" s="41" t="n">
        <v>0</v>
      </c>
      <c r="X33" s="93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  <c r="P34" s="41" t="n">
        <v>0</v>
      </c>
      <c r="Q34" s="41" t="n">
        <v>0</v>
      </c>
      <c r="R34" s="41" t="n">
        <v>0</v>
      </c>
      <c r="S34" s="41" t="n">
        <v>0</v>
      </c>
      <c r="T34" s="41" t="n">
        <v>0</v>
      </c>
      <c r="U34" s="41" t="n">
        <v>0</v>
      </c>
      <c r="V34" s="41" t="n">
        <v>0</v>
      </c>
      <c r="W34" s="41" t="n">
        <v>0</v>
      </c>
      <c r="X34" s="93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  <c r="P35" s="41" t="n">
        <v>0</v>
      </c>
      <c r="Q35" s="41" t="n">
        <v>0</v>
      </c>
      <c r="R35" s="41" t="n">
        <v>0</v>
      </c>
      <c r="S35" s="41" t="n">
        <v>0</v>
      </c>
      <c r="T35" s="41" t="n">
        <v>0</v>
      </c>
      <c r="U35" s="41" t="n">
        <v>0</v>
      </c>
      <c r="V35" s="41" t="n">
        <v>0</v>
      </c>
      <c r="W35" s="41" t="n">
        <v>0</v>
      </c>
      <c r="X35" s="93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  <c r="P36" s="41" t="n">
        <v>0</v>
      </c>
      <c r="Q36" s="41" t="n">
        <v>0</v>
      </c>
      <c r="R36" s="41" t="n">
        <v>0</v>
      </c>
      <c r="S36" s="41" t="n">
        <v>0</v>
      </c>
      <c r="T36" s="41" t="n">
        <v>0</v>
      </c>
      <c r="U36" s="41" t="n">
        <v>0</v>
      </c>
      <c r="V36" s="41" t="n">
        <v>0</v>
      </c>
      <c r="W36" s="41" t="n">
        <v>0</v>
      </c>
      <c r="X36" s="93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  <c r="P37" s="52" t="n">
        <v>0</v>
      </c>
      <c r="Q37" s="52" t="n">
        <v>0</v>
      </c>
      <c r="R37" s="52" t="n">
        <v>0</v>
      </c>
      <c r="S37" s="52" t="n">
        <v>0</v>
      </c>
      <c r="T37" s="52" t="n">
        <v>0</v>
      </c>
      <c r="U37" s="52" t="n">
        <v>0</v>
      </c>
      <c r="V37" s="52" t="n">
        <v>0</v>
      </c>
      <c r="W37" s="52" t="n">
        <v>0</v>
      </c>
      <c r="X37" s="94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  <c r="P38" s="32" t="n">
        <v>0</v>
      </c>
      <c r="Q38" s="32" t="n">
        <v>0</v>
      </c>
      <c r="R38" s="32" t="n">
        <v>0</v>
      </c>
      <c r="S38" s="32" t="n">
        <v>0</v>
      </c>
      <c r="T38" s="32" t="n">
        <v>0</v>
      </c>
      <c r="U38" s="32" t="n">
        <v>0</v>
      </c>
      <c r="V38" s="32" t="n">
        <v>0</v>
      </c>
      <c r="W38" s="32" t="n">
        <v>0</v>
      </c>
      <c r="X38" s="9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  <c r="P39" s="41" t="n">
        <v>0</v>
      </c>
      <c r="Q39" s="41" t="n">
        <v>0</v>
      </c>
      <c r="R39" s="41" t="n">
        <v>0</v>
      </c>
      <c r="S39" s="41" t="n">
        <v>0</v>
      </c>
      <c r="T39" s="41" t="n">
        <v>0</v>
      </c>
      <c r="U39" s="41" t="n">
        <v>0</v>
      </c>
      <c r="V39" s="41" t="n">
        <v>0</v>
      </c>
      <c r="W39" s="41" t="n">
        <v>0</v>
      </c>
      <c r="X39" s="93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  <c r="P40" s="41" t="n">
        <v>0</v>
      </c>
      <c r="Q40" s="41" t="n">
        <v>0</v>
      </c>
      <c r="R40" s="41" t="n">
        <v>0</v>
      </c>
      <c r="S40" s="41" t="n">
        <v>0</v>
      </c>
      <c r="T40" s="41" t="n">
        <v>0</v>
      </c>
      <c r="U40" s="41" t="n">
        <v>0</v>
      </c>
      <c r="V40" s="41" t="n">
        <v>0</v>
      </c>
      <c r="W40" s="41" t="n">
        <v>0</v>
      </c>
      <c r="X40" s="93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  <c r="P41" s="41" t="n">
        <v>0</v>
      </c>
      <c r="Q41" s="41" t="n">
        <v>0</v>
      </c>
      <c r="R41" s="41" t="n">
        <v>0</v>
      </c>
      <c r="S41" s="41" t="n">
        <v>0</v>
      </c>
      <c r="T41" s="41" t="n">
        <v>0</v>
      </c>
      <c r="U41" s="41" t="n">
        <v>0</v>
      </c>
      <c r="V41" s="41" t="n">
        <v>0</v>
      </c>
      <c r="W41" s="41" t="n">
        <v>0</v>
      </c>
      <c r="X41" s="93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  <c r="P42" s="41" t="n">
        <v>0</v>
      </c>
      <c r="Q42" s="41" t="n">
        <v>0</v>
      </c>
      <c r="R42" s="41" t="n">
        <v>0</v>
      </c>
      <c r="S42" s="41" t="n">
        <v>0</v>
      </c>
      <c r="T42" s="41" t="n">
        <v>0</v>
      </c>
      <c r="U42" s="41" t="n">
        <v>0</v>
      </c>
      <c r="V42" s="41" t="n">
        <v>0</v>
      </c>
      <c r="W42" s="41" t="n">
        <v>0</v>
      </c>
      <c r="X42" s="93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  <c r="P43" s="41" t="n">
        <v>0</v>
      </c>
      <c r="Q43" s="41" t="n">
        <v>0</v>
      </c>
      <c r="R43" s="41" t="n">
        <v>0</v>
      </c>
      <c r="S43" s="41" t="n">
        <v>0</v>
      </c>
      <c r="T43" s="41" t="n">
        <v>0</v>
      </c>
      <c r="U43" s="41" t="n">
        <v>0</v>
      </c>
      <c r="V43" s="41" t="n">
        <v>0</v>
      </c>
      <c r="W43" s="41" t="n">
        <v>0</v>
      </c>
      <c r="X43" s="93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  <c r="P44" s="41" t="n">
        <v>0</v>
      </c>
      <c r="Q44" s="41" t="n">
        <v>0</v>
      </c>
      <c r="R44" s="41" t="n">
        <v>0</v>
      </c>
      <c r="S44" s="41" t="n">
        <v>0</v>
      </c>
      <c r="T44" s="41" t="n">
        <v>0</v>
      </c>
      <c r="U44" s="41" t="n">
        <v>0</v>
      </c>
      <c r="V44" s="41" t="n">
        <v>0</v>
      </c>
      <c r="W44" s="41" t="n">
        <v>0</v>
      </c>
      <c r="X44" s="93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  <c r="P45" s="41" t="n">
        <v>0</v>
      </c>
      <c r="Q45" s="41" t="n">
        <v>0</v>
      </c>
      <c r="R45" s="41" t="n">
        <v>0</v>
      </c>
      <c r="S45" s="41" t="n">
        <v>0</v>
      </c>
      <c r="T45" s="41" t="n">
        <v>0</v>
      </c>
      <c r="U45" s="41" t="n">
        <v>0</v>
      </c>
      <c r="V45" s="41" t="n">
        <v>0</v>
      </c>
      <c r="W45" s="41" t="n">
        <v>0</v>
      </c>
      <c r="X45" s="93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  <c r="P46" s="41" t="n">
        <v>0</v>
      </c>
      <c r="Q46" s="41" t="n">
        <v>0</v>
      </c>
      <c r="R46" s="41" t="n">
        <v>0</v>
      </c>
      <c r="S46" s="41" t="n">
        <v>0</v>
      </c>
      <c r="T46" s="41" t="n">
        <v>0</v>
      </c>
      <c r="U46" s="41" t="n">
        <v>0</v>
      </c>
      <c r="V46" s="41" t="n">
        <v>0</v>
      </c>
      <c r="W46" s="41" t="n">
        <v>0</v>
      </c>
      <c r="X46" s="93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  <c r="P47" s="41" t="n">
        <v>0</v>
      </c>
      <c r="Q47" s="41" t="n">
        <v>0</v>
      </c>
      <c r="R47" s="41" t="n">
        <v>0</v>
      </c>
      <c r="S47" s="41" t="n">
        <v>0</v>
      </c>
      <c r="T47" s="41" t="n">
        <v>0</v>
      </c>
      <c r="U47" s="41" t="n">
        <v>0</v>
      </c>
      <c r="V47" s="41" t="n">
        <v>0</v>
      </c>
      <c r="W47" s="41" t="n">
        <v>0</v>
      </c>
      <c r="X47" s="93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  <c r="P48" s="41" t="n">
        <v>0</v>
      </c>
      <c r="Q48" s="41" t="n">
        <v>0</v>
      </c>
      <c r="R48" s="41" t="n">
        <v>0</v>
      </c>
      <c r="S48" s="41" t="n">
        <v>0</v>
      </c>
      <c r="T48" s="41" t="n">
        <v>0</v>
      </c>
      <c r="U48" s="41" t="n">
        <v>0</v>
      </c>
      <c r="V48" s="41" t="n">
        <v>0</v>
      </c>
      <c r="W48" s="41" t="n">
        <v>0</v>
      </c>
      <c r="X48" s="93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  <c r="P49" s="41" t="n">
        <v>0</v>
      </c>
      <c r="Q49" s="41" t="n">
        <v>0</v>
      </c>
      <c r="R49" s="41" t="n">
        <v>0</v>
      </c>
      <c r="S49" s="41" t="n">
        <v>0</v>
      </c>
      <c r="T49" s="41" t="n">
        <v>0</v>
      </c>
      <c r="U49" s="41" t="n">
        <v>0</v>
      </c>
      <c r="V49" s="41" t="n">
        <v>0</v>
      </c>
      <c r="W49" s="41" t="n">
        <v>0</v>
      </c>
      <c r="X49" s="93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  <c r="P50" s="41" t="n">
        <v>0</v>
      </c>
      <c r="Q50" s="41" t="n">
        <v>0</v>
      </c>
      <c r="R50" s="41" t="n">
        <v>0</v>
      </c>
      <c r="S50" s="41" t="n">
        <v>0</v>
      </c>
      <c r="T50" s="41" t="n">
        <v>0</v>
      </c>
      <c r="U50" s="41" t="n">
        <v>0</v>
      </c>
      <c r="V50" s="41" t="n">
        <v>0</v>
      </c>
      <c r="W50" s="41" t="n">
        <v>0</v>
      </c>
      <c r="X50" s="93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  <c r="P51" s="41" t="n">
        <v>0</v>
      </c>
      <c r="Q51" s="41" t="n">
        <v>0</v>
      </c>
      <c r="R51" s="41" t="n">
        <v>0</v>
      </c>
      <c r="S51" s="41" t="n">
        <v>0</v>
      </c>
      <c r="T51" s="41" t="n">
        <v>0</v>
      </c>
      <c r="U51" s="41" t="n">
        <v>0</v>
      </c>
      <c r="V51" s="41" t="n">
        <v>0</v>
      </c>
      <c r="W51" s="41" t="n">
        <v>0</v>
      </c>
      <c r="X51" s="93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  <c r="P52" s="41" t="n">
        <v>0</v>
      </c>
      <c r="Q52" s="41" t="n">
        <v>0</v>
      </c>
      <c r="R52" s="41" t="n">
        <v>0</v>
      </c>
      <c r="S52" s="41" t="n">
        <v>0</v>
      </c>
      <c r="T52" s="41" t="n">
        <v>0</v>
      </c>
      <c r="U52" s="41" t="n">
        <v>0</v>
      </c>
      <c r="V52" s="41" t="n">
        <v>0</v>
      </c>
      <c r="W52" s="41" t="n">
        <v>0</v>
      </c>
      <c r="X52" s="93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  <c r="P53" s="41" t="n">
        <v>0</v>
      </c>
      <c r="Q53" s="41" t="n">
        <v>0</v>
      </c>
      <c r="R53" s="41" t="n">
        <v>0</v>
      </c>
      <c r="S53" s="41" t="n">
        <v>0</v>
      </c>
      <c r="T53" s="41" t="n">
        <v>0</v>
      </c>
      <c r="U53" s="41" t="n">
        <v>0</v>
      </c>
      <c r="V53" s="41" t="n">
        <v>0</v>
      </c>
      <c r="W53" s="41" t="n">
        <v>0</v>
      </c>
      <c r="X53" s="93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  <c r="P54" s="41" t="n">
        <v>0</v>
      </c>
      <c r="Q54" s="41" t="n">
        <v>0</v>
      </c>
      <c r="R54" s="41" t="n">
        <v>0</v>
      </c>
      <c r="S54" s="41" t="n">
        <v>0</v>
      </c>
      <c r="T54" s="41" t="n">
        <v>0</v>
      </c>
      <c r="U54" s="41" t="n">
        <v>0</v>
      </c>
      <c r="V54" s="41" t="n">
        <v>0</v>
      </c>
      <c r="W54" s="41" t="n">
        <v>0</v>
      </c>
      <c r="X54" s="93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  <c r="P55" s="41" t="n">
        <v>0</v>
      </c>
      <c r="Q55" s="41" t="n">
        <v>0</v>
      </c>
      <c r="R55" s="41" t="n">
        <v>0</v>
      </c>
      <c r="S55" s="41" t="n">
        <v>0</v>
      </c>
      <c r="T55" s="41" t="n">
        <v>0</v>
      </c>
      <c r="U55" s="41" t="n">
        <v>0</v>
      </c>
      <c r="V55" s="41" t="n">
        <v>0</v>
      </c>
      <c r="W55" s="41" t="n">
        <v>0</v>
      </c>
      <c r="X55" s="93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  <c r="P56" s="41" t="n">
        <v>0</v>
      </c>
      <c r="Q56" s="41" t="n">
        <v>0</v>
      </c>
      <c r="R56" s="41" t="n">
        <v>0</v>
      </c>
      <c r="S56" s="41" t="n">
        <v>0</v>
      </c>
      <c r="T56" s="41" t="n">
        <v>0</v>
      </c>
      <c r="U56" s="41" t="n">
        <v>0</v>
      </c>
      <c r="V56" s="41" t="n">
        <v>0</v>
      </c>
      <c r="W56" s="41" t="n">
        <v>0</v>
      </c>
      <c r="X56" s="93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  <c r="P57" s="41" t="n">
        <v>0</v>
      </c>
      <c r="Q57" s="41" t="n">
        <v>0</v>
      </c>
      <c r="R57" s="41" t="n">
        <v>0</v>
      </c>
      <c r="S57" s="41" t="n">
        <v>0</v>
      </c>
      <c r="T57" s="41" t="n">
        <v>0</v>
      </c>
      <c r="U57" s="41" t="n">
        <v>0</v>
      </c>
      <c r="V57" s="41" t="n">
        <v>0</v>
      </c>
      <c r="W57" s="41" t="n">
        <v>0</v>
      </c>
      <c r="X57" s="93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  <c r="P58" s="41" t="n">
        <v>0</v>
      </c>
      <c r="Q58" s="41" t="n">
        <v>0</v>
      </c>
      <c r="R58" s="41" t="n">
        <v>0</v>
      </c>
      <c r="S58" s="41" t="n">
        <v>0</v>
      </c>
      <c r="T58" s="41" t="n">
        <v>0</v>
      </c>
      <c r="U58" s="41" t="n">
        <v>0</v>
      </c>
      <c r="V58" s="41" t="n">
        <v>0</v>
      </c>
      <c r="W58" s="41" t="n">
        <v>0</v>
      </c>
      <c r="X58" s="93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  <c r="P59" s="41" t="n">
        <v>0</v>
      </c>
      <c r="Q59" s="41" t="n">
        <v>0</v>
      </c>
      <c r="R59" s="41" t="n">
        <v>0</v>
      </c>
      <c r="S59" s="41" t="n">
        <v>0</v>
      </c>
      <c r="T59" s="41" t="n">
        <v>0</v>
      </c>
      <c r="U59" s="41" t="n">
        <v>0</v>
      </c>
      <c r="V59" s="41" t="n">
        <v>0</v>
      </c>
      <c r="W59" s="41" t="n">
        <v>0</v>
      </c>
      <c r="X59" s="93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  <c r="P60" s="41" t="n">
        <v>0</v>
      </c>
      <c r="Q60" s="41" t="n">
        <v>0</v>
      </c>
      <c r="R60" s="41" t="n">
        <v>0</v>
      </c>
      <c r="S60" s="41" t="n">
        <v>0</v>
      </c>
      <c r="T60" s="41" t="n">
        <v>0</v>
      </c>
      <c r="U60" s="41" t="n">
        <v>0</v>
      </c>
      <c r="V60" s="41" t="n">
        <v>0</v>
      </c>
      <c r="W60" s="41" t="n">
        <v>0</v>
      </c>
      <c r="X60" s="93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  <c r="P61" s="41" t="n">
        <v>0</v>
      </c>
      <c r="Q61" s="41" t="n">
        <v>0</v>
      </c>
      <c r="R61" s="41" t="n">
        <v>0</v>
      </c>
      <c r="S61" s="41" t="n">
        <v>0</v>
      </c>
      <c r="T61" s="41" t="n">
        <v>0</v>
      </c>
      <c r="U61" s="41" t="n">
        <v>0</v>
      </c>
      <c r="V61" s="41" t="n">
        <v>0</v>
      </c>
      <c r="W61" s="41" t="n">
        <v>0</v>
      </c>
      <c r="X61" s="93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  <c r="P62" s="41" t="n">
        <v>0</v>
      </c>
      <c r="Q62" s="41" t="n">
        <v>0</v>
      </c>
      <c r="R62" s="41" t="n">
        <v>0</v>
      </c>
      <c r="S62" s="41" t="n">
        <v>0</v>
      </c>
      <c r="T62" s="41" t="n">
        <v>0</v>
      </c>
      <c r="U62" s="41" t="n">
        <v>0</v>
      </c>
      <c r="V62" s="41" t="n">
        <v>0</v>
      </c>
      <c r="W62" s="41" t="n">
        <v>0</v>
      </c>
      <c r="X62" s="93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  <c r="P63" s="41" t="n">
        <v>0</v>
      </c>
      <c r="Q63" s="41" t="n">
        <v>0</v>
      </c>
      <c r="R63" s="41" t="n">
        <v>0</v>
      </c>
      <c r="S63" s="41" t="n">
        <v>0</v>
      </c>
      <c r="T63" s="41" t="n">
        <v>0</v>
      </c>
      <c r="U63" s="41" t="n">
        <v>0</v>
      </c>
      <c r="V63" s="41" t="n">
        <v>0</v>
      </c>
      <c r="W63" s="41" t="n">
        <v>0</v>
      </c>
      <c r="X63" s="93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  <c r="P64" s="41" t="n">
        <v>0</v>
      </c>
      <c r="Q64" s="41" t="n">
        <v>0</v>
      </c>
      <c r="R64" s="41" t="n">
        <v>0</v>
      </c>
      <c r="S64" s="41" t="n">
        <v>0</v>
      </c>
      <c r="T64" s="41" t="n">
        <v>0</v>
      </c>
      <c r="U64" s="41" t="n">
        <v>0</v>
      </c>
      <c r="V64" s="41" t="n">
        <v>0</v>
      </c>
      <c r="W64" s="41" t="n">
        <v>0</v>
      </c>
      <c r="X64" s="93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  <c r="P65" s="41" t="n">
        <v>0</v>
      </c>
      <c r="Q65" s="41" t="n">
        <v>0</v>
      </c>
      <c r="R65" s="41" t="n">
        <v>0</v>
      </c>
      <c r="S65" s="41" t="n">
        <v>0</v>
      </c>
      <c r="T65" s="41" t="n">
        <v>0</v>
      </c>
      <c r="U65" s="41" t="n">
        <v>0</v>
      </c>
      <c r="V65" s="41" t="n">
        <v>0</v>
      </c>
      <c r="W65" s="41" t="n">
        <v>0</v>
      </c>
      <c r="X65" s="93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  <c r="P66" s="41" t="n">
        <v>0</v>
      </c>
      <c r="Q66" s="41" t="n">
        <v>0</v>
      </c>
      <c r="R66" s="41" t="n">
        <v>0</v>
      </c>
      <c r="S66" s="41" t="n">
        <v>0</v>
      </c>
      <c r="T66" s="41" t="n">
        <v>0</v>
      </c>
      <c r="U66" s="41" t="n">
        <v>0</v>
      </c>
      <c r="V66" s="41" t="n">
        <v>0</v>
      </c>
      <c r="W66" s="41" t="n">
        <v>0</v>
      </c>
      <c r="X66" s="93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  <c r="P67" s="41" t="n">
        <v>0</v>
      </c>
      <c r="Q67" s="41" t="n">
        <v>0</v>
      </c>
      <c r="R67" s="41" t="n">
        <v>0</v>
      </c>
      <c r="S67" s="41" t="n">
        <v>0</v>
      </c>
      <c r="T67" s="41" t="n">
        <v>0</v>
      </c>
      <c r="U67" s="41" t="n">
        <v>0</v>
      </c>
      <c r="V67" s="41" t="n">
        <v>0</v>
      </c>
      <c r="W67" s="41" t="n">
        <v>0</v>
      </c>
      <c r="X67" s="93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  <c r="P68" s="41" t="n">
        <v>0</v>
      </c>
      <c r="Q68" s="41" t="n">
        <v>0</v>
      </c>
      <c r="R68" s="41" t="n">
        <v>0</v>
      </c>
      <c r="S68" s="41" t="n">
        <v>0</v>
      </c>
      <c r="T68" s="41" t="n">
        <v>0</v>
      </c>
      <c r="U68" s="41" t="n">
        <v>0</v>
      </c>
      <c r="V68" s="41" t="n">
        <v>0</v>
      </c>
      <c r="W68" s="41" t="n">
        <v>0</v>
      </c>
      <c r="X68" s="93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  <c r="P69" s="41" t="n">
        <v>0</v>
      </c>
      <c r="Q69" s="41" t="n">
        <v>0</v>
      </c>
      <c r="R69" s="41" t="n">
        <v>0</v>
      </c>
      <c r="S69" s="41" t="n">
        <v>0</v>
      </c>
      <c r="T69" s="41" t="n">
        <v>0</v>
      </c>
      <c r="U69" s="41" t="n">
        <v>0</v>
      </c>
      <c r="V69" s="41" t="n">
        <v>0</v>
      </c>
      <c r="W69" s="41" t="n">
        <v>0</v>
      </c>
      <c r="X69" s="93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  <c r="P70" s="41" t="n">
        <v>0</v>
      </c>
      <c r="Q70" s="41" t="n">
        <v>0</v>
      </c>
      <c r="R70" s="41" t="n">
        <v>0</v>
      </c>
      <c r="S70" s="41" t="n">
        <v>0</v>
      </c>
      <c r="T70" s="41" t="n">
        <v>0</v>
      </c>
      <c r="U70" s="41" t="n">
        <v>0</v>
      </c>
      <c r="V70" s="41" t="n">
        <v>0</v>
      </c>
      <c r="W70" s="41" t="n">
        <v>0</v>
      </c>
      <c r="X70" s="93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  <c r="P71" s="41" t="n">
        <v>0</v>
      </c>
      <c r="Q71" s="41" t="n">
        <v>0</v>
      </c>
      <c r="R71" s="41" t="n">
        <v>0</v>
      </c>
      <c r="S71" s="41" t="n">
        <v>0</v>
      </c>
      <c r="T71" s="41" t="n">
        <v>0</v>
      </c>
      <c r="U71" s="41" t="n">
        <v>0</v>
      </c>
      <c r="V71" s="41" t="n">
        <v>0</v>
      </c>
      <c r="W71" s="41" t="n">
        <v>0</v>
      </c>
      <c r="X71" s="93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  <c r="P72" s="41" t="n">
        <v>0</v>
      </c>
      <c r="Q72" s="41" t="n">
        <v>0</v>
      </c>
      <c r="R72" s="41" t="n">
        <v>0</v>
      </c>
      <c r="S72" s="41" t="n">
        <v>0</v>
      </c>
      <c r="T72" s="41" t="n">
        <v>0</v>
      </c>
      <c r="U72" s="41" t="n">
        <v>0</v>
      </c>
      <c r="V72" s="41" t="n">
        <v>0</v>
      </c>
      <c r="W72" s="41" t="n">
        <v>0</v>
      </c>
      <c r="X72" s="93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  <c r="P73" s="52" t="n">
        <v>0</v>
      </c>
      <c r="Q73" s="52" t="n">
        <v>0</v>
      </c>
      <c r="R73" s="52" t="n">
        <v>0</v>
      </c>
      <c r="S73" s="52" t="n">
        <v>0</v>
      </c>
      <c r="T73" s="52" t="n">
        <v>0</v>
      </c>
      <c r="U73" s="52" t="n">
        <v>0</v>
      </c>
      <c r="V73" s="52" t="n">
        <v>0</v>
      </c>
      <c r="W73" s="52" t="n">
        <v>0</v>
      </c>
      <c r="X73" s="94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  <c r="P74" s="63" t="n">
        <v>0</v>
      </c>
      <c r="Q74" s="63" t="n">
        <v>0</v>
      </c>
      <c r="R74" s="63" t="n">
        <v>0</v>
      </c>
      <c r="S74" s="63" t="n">
        <v>0</v>
      </c>
      <c r="T74" s="63" t="n">
        <v>0</v>
      </c>
      <c r="U74" s="63" t="n">
        <v>0</v>
      </c>
      <c r="V74" s="63" t="n">
        <v>0</v>
      </c>
      <c r="W74" s="63" t="n">
        <v>0</v>
      </c>
      <c r="X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  <c r="P75" s="41" t="n">
        <v>0</v>
      </c>
      <c r="Q75" s="41" t="n">
        <v>0</v>
      </c>
      <c r="R75" s="41" t="n">
        <v>0</v>
      </c>
      <c r="S75" s="41" t="n">
        <v>0</v>
      </c>
      <c r="T75" s="41" t="n">
        <v>0</v>
      </c>
      <c r="U75" s="41" t="n">
        <v>0</v>
      </c>
      <c r="V75" s="41" t="n">
        <v>0</v>
      </c>
      <c r="W75" s="41" t="n">
        <v>0</v>
      </c>
      <c r="X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  <c r="P76" s="41" t="n">
        <v>0</v>
      </c>
      <c r="Q76" s="41" t="n">
        <v>0</v>
      </c>
      <c r="R76" s="41" t="n">
        <v>0</v>
      </c>
      <c r="S76" s="41" t="n">
        <v>0</v>
      </c>
      <c r="T76" s="41" t="n">
        <v>0</v>
      </c>
      <c r="U76" s="41" t="n">
        <v>0</v>
      </c>
      <c r="V76" s="41" t="n">
        <v>0</v>
      </c>
      <c r="W76" s="41" t="n">
        <v>0</v>
      </c>
      <c r="X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  <c r="P77" s="41" t="n">
        <v>0</v>
      </c>
      <c r="Q77" s="41" t="n">
        <v>0</v>
      </c>
      <c r="R77" s="41" t="n">
        <v>0</v>
      </c>
      <c r="S77" s="41" t="n">
        <v>0</v>
      </c>
      <c r="T77" s="41" t="n">
        <v>0</v>
      </c>
      <c r="U77" s="41" t="n">
        <v>0</v>
      </c>
      <c r="V77" s="41" t="n">
        <v>0</v>
      </c>
      <c r="W77" s="41" t="n">
        <v>0</v>
      </c>
      <c r="X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  <c r="P78" s="41" t="n">
        <v>0</v>
      </c>
      <c r="Q78" s="41" t="n">
        <v>0</v>
      </c>
      <c r="R78" s="41" t="n">
        <v>0</v>
      </c>
      <c r="S78" s="41" t="n">
        <v>0</v>
      </c>
      <c r="T78" s="41" t="n">
        <v>0</v>
      </c>
      <c r="U78" s="41" t="n">
        <v>0</v>
      </c>
      <c r="V78" s="41" t="n">
        <v>0</v>
      </c>
      <c r="W78" s="41" t="n">
        <v>0</v>
      </c>
      <c r="X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  <c r="P79" s="41" t="n">
        <v>0</v>
      </c>
      <c r="Q79" s="41" t="n">
        <v>0</v>
      </c>
      <c r="R79" s="41" t="n">
        <v>0</v>
      </c>
      <c r="S79" s="41" t="n">
        <v>0</v>
      </c>
      <c r="T79" s="41" t="n">
        <v>0</v>
      </c>
      <c r="U79" s="41" t="n">
        <v>0</v>
      </c>
      <c r="V79" s="41" t="n">
        <v>0</v>
      </c>
      <c r="W79" s="41" t="n">
        <v>0</v>
      </c>
      <c r="X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  <c r="P80" s="41" t="n">
        <v>0</v>
      </c>
      <c r="Q80" s="41" t="n">
        <v>0</v>
      </c>
      <c r="R80" s="41" t="n">
        <v>0</v>
      </c>
      <c r="S80" s="41" t="n">
        <v>0</v>
      </c>
      <c r="T80" s="41" t="n">
        <v>0</v>
      </c>
      <c r="U80" s="41" t="n">
        <v>0</v>
      </c>
      <c r="V80" s="41" t="n">
        <v>0</v>
      </c>
      <c r="W80" s="41" t="n">
        <v>0</v>
      </c>
      <c r="X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  <c r="P81" s="41" t="n">
        <v>0</v>
      </c>
      <c r="Q81" s="41" t="n">
        <v>0</v>
      </c>
      <c r="R81" s="41" t="n">
        <v>0</v>
      </c>
      <c r="S81" s="41" t="n">
        <v>0</v>
      </c>
      <c r="T81" s="41" t="n">
        <v>0</v>
      </c>
      <c r="U81" s="41" t="n">
        <v>0</v>
      </c>
      <c r="V81" s="41" t="n">
        <v>0</v>
      </c>
      <c r="W81" s="41" t="n">
        <v>0</v>
      </c>
      <c r="X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  <c r="P82" s="41" t="n">
        <v>0</v>
      </c>
      <c r="Q82" s="41" t="n">
        <v>0</v>
      </c>
      <c r="R82" s="41" t="n">
        <v>0</v>
      </c>
      <c r="S82" s="41" t="n">
        <v>0</v>
      </c>
      <c r="T82" s="41" t="n">
        <v>0</v>
      </c>
      <c r="U82" s="41" t="n">
        <v>0</v>
      </c>
      <c r="V82" s="41" t="n">
        <v>0</v>
      </c>
      <c r="W82" s="41" t="n">
        <v>0</v>
      </c>
      <c r="X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  <c r="P83" s="41" t="n">
        <v>0</v>
      </c>
      <c r="Q83" s="41" t="n">
        <v>0</v>
      </c>
      <c r="R83" s="41" t="n">
        <v>0</v>
      </c>
      <c r="S83" s="41" t="n">
        <v>0</v>
      </c>
      <c r="T83" s="41" t="n">
        <v>0</v>
      </c>
      <c r="U83" s="41" t="n">
        <v>0</v>
      </c>
      <c r="V83" s="41" t="n">
        <v>0</v>
      </c>
      <c r="W83" s="41" t="n">
        <v>0</v>
      </c>
      <c r="X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  <c r="P84" s="41" t="n">
        <v>0</v>
      </c>
      <c r="Q84" s="41" t="n">
        <v>0</v>
      </c>
      <c r="R84" s="41" t="n">
        <v>0</v>
      </c>
      <c r="S84" s="41" t="n">
        <v>0</v>
      </c>
      <c r="T84" s="41" t="n">
        <v>0</v>
      </c>
      <c r="U84" s="41" t="n">
        <v>0</v>
      </c>
      <c r="V84" s="41" t="n">
        <v>0</v>
      </c>
      <c r="W84" s="41" t="n">
        <v>0</v>
      </c>
      <c r="X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  <c r="P85" s="41" t="n">
        <v>0</v>
      </c>
      <c r="Q85" s="41" t="n">
        <v>0</v>
      </c>
      <c r="R85" s="41" t="n">
        <v>0</v>
      </c>
      <c r="S85" s="41" t="n">
        <v>0</v>
      </c>
      <c r="T85" s="41" t="n">
        <v>0</v>
      </c>
      <c r="U85" s="41" t="n">
        <v>0</v>
      </c>
      <c r="V85" s="41" t="n">
        <v>0</v>
      </c>
      <c r="W85" s="41" t="n">
        <v>0</v>
      </c>
      <c r="X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  <c r="P86" s="41" t="n">
        <v>0</v>
      </c>
      <c r="Q86" s="41" t="n">
        <v>0</v>
      </c>
      <c r="R86" s="41" t="n">
        <v>0</v>
      </c>
      <c r="S86" s="41" t="n">
        <v>0</v>
      </c>
      <c r="T86" s="41" t="n">
        <v>0</v>
      </c>
      <c r="U86" s="41" t="n">
        <v>0</v>
      </c>
      <c r="V86" s="41" t="n">
        <v>0</v>
      </c>
      <c r="W86" s="41" t="n">
        <v>0</v>
      </c>
      <c r="X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  <c r="P87" s="41" t="n">
        <v>0</v>
      </c>
      <c r="Q87" s="41" t="n">
        <v>0</v>
      </c>
      <c r="R87" s="41" t="n">
        <v>0</v>
      </c>
      <c r="S87" s="41" t="n">
        <v>0</v>
      </c>
      <c r="T87" s="41" t="n">
        <v>0</v>
      </c>
      <c r="U87" s="41" t="n">
        <v>0</v>
      </c>
      <c r="V87" s="41" t="n">
        <v>0</v>
      </c>
      <c r="W87" s="41" t="n">
        <v>0</v>
      </c>
      <c r="X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  <c r="P88" s="41" t="n">
        <v>0</v>
      </c>
      <c r="Q88" s="41" t="n">
        <v>0</v>
      </c>
      <c r="R88" s="41" t="n">
        <v>0</v>
      </c>
      <c r="S88" s="41" t="n">
        <v>0</v>
      </c>
      <c r="T88" s="41" t="n">
        <v>0</v>
      </c>
      <c r="U88" s="41" t="n">
        <v>0</v>
      </c>
      <c r="V88" s="41" t="n">
        <v>0</v>
      </c>
      <c r="W88" s="41" t="n">
        <v>0</v>
      </c>
      <c r="X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  <c r="P89" s="41" t="n">
        <v>0</v>
      </c>
      <c r="Q89" s="41" t="n">
        <v>0</v>
      </c>
      <c r="R89" s="41" t="n">
        <v>0</v>
      </c>
      <c r="S89" s="41" t="n">
        <v>0</v>
      </c>
      <c r="T89" s="41" t="n">
        <v>0</v>
      </c>
      <c r="U89" s="41" t="n">
        <v>0</v>
      </c>
      <c r="V89" s="41" t="n">
        <v>0</v>
      </c>
      <c r="W89" s="41" t="n">
        <v>0</v>
      </c>
      <c r="X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  <c r="P90" s="41" t="n">
        <v>0</v>
      </c>
      <c r="Q90" s="41" t="n">
        <v>0</v>
      </c>
      <c r="R90" s="41" t="n">
        <v>0</v>
      </c>
      <c r="S90" s="41" t="n">
        <v>0</v>
      </c>
      <c r="T90" s="41" t="n">
        <v>0</v>
      </c>
      <c r="U90" s="41" t="n">
        <v>0</v>
      </c>
      <c r="V90" s="41" t="n">
        <v>0</v>
      </c>
      <c r="W90" s="41" t="n">
        <v>0</v>
      </c>
      <c r="X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  <c r="P91" s="41" t="n">
        <v>0</v>
      </c>
      <c r="Q91" s="41" t="n">
        <v>0</v>
      </c>
      <c r="R91" s="41" t="n">
        <v>0</v>
      </c>
      <c r="S91" s="41" t="n">
        <v>0</v>
      </c>
      <c r="T91" s="41" t="n">
        <v>0</v>
      </c>
      <c r="U91" s="41" t="n">
        <v>0</v>
      </c>
      <c r="V91" s="41" t="n">
        <v>0</v>
      </c>
      <c r="W91" s="41" t="n">
        <v>0</v>
      </c>
      <c r="X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  <c r="P92" s="41" t="n">
        <v>0</v>
      </c>
      <c r="Q92" s="41" t="n">
        <v>0</v>
      </c>
      <c r="R92" s="41" t="n">
        <v>0</v>
      </c>
      <c r="S92" s="41" t="n">
        <v>0</v>
      </c>
      <c r="T92" s="41" t="n">
        <v>0</v>
      </c>
      <c r="U92" s="41" t="n">
        <v>0</v>
      </c>
      <c r="V92" s="41" t="n">
        <v>0</v>
      </c>
      <c r="W92" s="41" t="n">
        <v>0</v>
      </c>
      <c r="X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  <c r="P93" s="70" t="n">
        <v>0</v>
      </c>
      <c r="Q93" s="70" t="n">
        <v>0</v>
      </c>
      <c r="R93" s="70" t="n">
        <v>0</v>
      </c>
      <c r="S93" s="70" t="n">
        <v>0</v>
      </c>
      <c r="T93" s="70" t="n">
        <v>0</v>
      </c>
      <c r="U93" s="70" t="n">
        <v>0</v>
      </c>
      <c r="V93" s="70" t="n">
        <v>0</v>
      </c>
      <c r="W93" s="70" t="n">
        <v>0</v>
      </c>
      <c r="X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27</v>
      </c>
      <c r="L94" s="30" t="n">
        <f aca="false">K94-(SUM(N94:N94))</f>
        <v>27</v>
      </c>
      <c r="M94" s="31" t="str">
        <f aca="false">IF(L94&lt;0,"ATENÇÃO","OK")</f>
        <v>OK</v>
      </c>
      <c r="N94" s="32" t="n">
        <v>0</v>
      </c>
      <c r="O94" s="32" t="n">
        <v>0</v>
      </c>
      <c r="P94" s="32" t="n">
        <v>0</v>
      </c>
      <c r="Q94" s="32" t="n">
        <v>0</v>
      </c>
      <c r="R94" s="32" t="n">
        <v>0</v>
      </c>
      <c r="S94" s="32" t="n">
        <v>0</v>
      </c>
      <c r="T94" s="32" t="n">
        <v>0</v>
      </c>
      <c r="U94" s="32" t="n">
        <v>0</v>
      </c>
      <c r="V94" s="32" t="n">
        <v>4</v>
      </c>
      <c r="W94" s="32"/>
      <c r="X94" s="92"/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10</v>
      </c>
      <c r="L95" s="39" t="n">
        <f aca="false">K95-(SUM(N95:N95))</f>
        <v>10</v>
      </c>
      <c r="M95" s="40" t="str">
        <f aca="false">IF(L95&lt;0,"ATENÇÃO","OK")</f>
        <v>OK</v>
      </c>
      <c r="N95" s="41" t="n">
        <v>0</v>
      </c>
      <c r="O95" s="41" t="n">
        <v>0</v>
      </c>
      <c r="P95" s="41"/>
      <c r="Q95" s="41" t="n">
        <v>0</v>
      </c>
      <c r="R95" s="41" t="n">
        <v>0</v>
      </c>
      <c r="S95" s="41" t="n">
        <v>0</v>
      </c>
      <c r="T95" s="41" t="n">
        <v>0</v>
      </c>
      <c r="U95" s="41" t="n">
        <v>0</v>
      </c>
      <c r="V95" s="41"/>
      <c r="W95" s="41"/>
      <c r="X95" s="93"/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  <c r="P96" s="41" t="n">
        <v>0</v>
      </c>
      <c r="Q96" s="41" t="n">
        <v>0</v>
      </c>
      <c r="R96" s="41" t="n">
        <v>0</v>
      </c>
      <c r="S96" s="41" t="n">
        <v>0</v>
      </c>
      <c r="T96" s="41"/>
      <c r="U96" s="41" t="n">
        <v>0</v>
      </c>
      <c r="V96" s="41"/>
      <c r="W96" s="41"/>
      <c r="X96" s="93"/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50</v>
      </c>
      <c r="L97" s="39" t="n">
        <f aca="false">K97-(SUM(N97:N97))</f>
        <v>50</v>
      </c>
      <c r="M97" s="40" t="str">
        <f aca="false">IF(L97&lt;0,"ATENÇÃO","OK")</f>
        <v>OK</v>
      </c>
      <c r="N97" s="41" t="n">
        <v>0</v>
      </c>
      <c r="O97" s="41" t="n">
        <v>0</v>
      </c>
      <c r="P97" s="41" t="n">
        <v>21</v>
      </c>
      <c r="Q97" s="41" t="n">
        <v>0</v>
      </c>
      <c r="R97" s="41" t="n">
        <v>0</v>
      </c>
      <c r="S97" s="41" t="n">
        <v>0</v>
      </c>
      <c r="T97" s="41" t="n">
        <v>0</v>
      </c>
      <c r="U97" s="41" t="n">
        <v>0</v>
      </c>
      <c r="V97" s="41"/>
      <c r="W97" s="41"/>
      <c r="X97" s="93"/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6</v>
      </c>
      <c r="L98" s="39" t="n">
        <f aca="false">K98-(SUM(N98:N98))</f>
        <v>6</v>
      </c>
      <c r="M98" s="40" t="str">
        <f aca="false">IF(L98&lt;0,"ATENÇÃO","OK")</f>
        <v>OK</v>
      </c>
      <c r="N98" s="41" t="n">
        <v>0</v>
      </c>
      <c r="O98" s="41" t="n">
        <v>0</v>
      </c>
      <c r="P98" s="41" t="n">
        <v>0</v>
      </c>
      <c r="Q98" s="41" t="n">
        <v>0</v>
      </c>
      <c r="R98" s="41" t="n">
        <v>0</v>
      </c>
      <c r="S98" s="41" t="n">
        <v>0</v>
      </c>
      <c r="T98" s="41" t="n">
        <v>0</v>
      </c>
      <c r="U98" s="41" t="n">
        <v>0</v>
      </c>
      <c r="V98" s="41"/>
      <c r="W98" s="41"/>
      <c r="X98" s="93"/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6</v>
      </c>
      <c r="L99" s="39" t="n">
        <f aca="false">K99-(SUM(N99:N99))</f>
        <v>6</v>
      </c>
      <c r="M99" s="40" t="str">
        <f aca="false">IF(L99&lt;0,"ATENÇÃO","OK")</f>
        <v>OK</v>
      </c>
      <c r="N99" s="41" t="n">
        <v>0</v>
      </c>
      <c r="O99" s="41" t="n">
        <v>0</v>
      </c>
      <c r="P99" s="41" t="n">
        <v>2</v>
      </c>
      <c r="Q99" s="41" t="n">
        <v>0</v>
      </c>
      <c r="R99" s="41" t="n">
        <v>0</v>
      </c>
      <c r="S99" s="41" t="n">
        <v>0</v>
      </c>
      <c r="T99" s="41" t="n">
        <v>0</v>
      </c>
      <c r="U99" s="41" t="n">
        <v>0</v>
      </c>
      <c r="V99" s="41"/>
      <c r="W99" s="41"/>
      <c r="X99" s="93"/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  <c r="P100" s="41" t="n">
        <v>0</v>
      </c>
      <c r="Q100" s="41" t="n">
        <v>0</v>
      </c>
      <c r="R100" s="41" t="n">
        <v>0</v>
      </c>
      <c r="S100" s="41" t="n">
        <v>0</v>
      </c>
      <c r="T100" s="41" t="n">
        <v>0</v>
      </c>
      <c r="U100" s="41" t="n">
        <v>0</v>
      </c>
      <c r="V100" s="41"/>
      <c r="W100" s="41"/>
      <c r="X100" s="93"/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10</v>
      </c>
      <c r="L101" s="39" t="n">
        <f aca="false">K101-(SUM(N101:N101))</f>
        <v>10</v>
      </c>
      <c r="M101" s="40" t="str">
        <f aca="false">IF(L101&lt;0,"ATENÇÃO","OK")</f>
        <v>OK</v>
      </c>
      <c r="N101" s="41" t="n">
        <v>0</v>
      </c>
      <c r="O101" s="41" t="n">
        <v>0</v>
      </c>
      <c r="P101" s="41" t="n">
        <v>0</v>
      </c>
      <c r="Q101" s="41" t="n">
        <v>0</v>
      </c>
      <c r="R101" s="41" t="n">
        <v>0</v>
      </c>
      <c r="S101" s="41" t="n">
        <v>0</v>
      </c>
      <c r="T101" s="41" t="n">
        <v>0</v>
      </c>
      <c r="U101" s="41" t="n">
        <v>0</v>
      </c>
      <c r="V101" s="41"/>
      <c r="W101" s="41"/>
      <c r="X101" s="93"/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10</v>
      </c>
      <c r="L102" s="39" t="n">
        <f aca="false">K102-(SUM(N102:N102))</f>
        <v>10</v>
      </c>
      <c r="M102" s="40" t="str">
        <f aca="false">IF(L102&lt;0,"ATENÇÃO","OK")</f>
        <v>OK</v>
      </c>
      <c r="N102" s="41" t="n">
        <v>0</v>
      </c>
      <c r="O102" s="41" t="n">
        <v>0</v>
      </c>
      <c r="P102" s="41" t="n">
        <v>5</v>
      </c>
      <c r="Q102" s="41" t="n">
        <v>0</v>
      </c>
      <c r="R102" s="41" t="n">
        <v>0</v>
      </c>
      <c r="S102" s="41" t="n">
        <v>0</v>
      </c>
      <c r="T102" s="41" t="n">
        <v>0</v>
      </c>
      <c r="U102" s="41" t="n">
        <v>0</v>
      </c>
      <c r="V102" s="41"/>
      <c r="W102" s="41"/>
      <c r="X102" s="93"/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  <c r="P103" s="41" t="n">
        <v>0</v>
      </c>
      <c r="Q103" s="41" t="n">
        <v>0</v>
      </c>
      <c r="R103" s="41" t="n">
        <v>0</v>
      </c>
      <c r="S103" s="41" t="n">
        <v>0</v>
      </c>
      <c r="T103" s="41" t="n">
        <v>0</v>
      </c>
      <c r="U103" s="41" t="n">
        <v>0</v>
      </c>
      <c r="V103" s="41"/>
      <c r="W103" s="41"/>
      <c r="X103" s="93"/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4</v>
      </c>
      <c r="L104" s="39" t="n">
        <f aca="false">K104-(SUM(N104:N104))</f>
        <v>4</v>
      </c>
      <c r="M104" s="40" t="str">
        <f aca="false">IF(L104&lt;0,"ATENÇÃO","OK")</f>
        <v>OK</v>
      </c>
      <c r="N104" s="41" t="n">
        <v>0</v>
      </c>
      <c r="O104" s="41" t="n">
        <v>0</v>
      </c>
      <c r="P104" s="41" t="n">
        <v>0</v>
      </c>
      <c r="Q104" s="41" t="n">
        <v>0</v>
      </c>
      <c r="R104" s="41" t="n">
        <v>0</v>
      </c>
      <c r="S104" s="41" t="n">
        <v>0</v>
      </c>
      <c r="T104" s="41" t="n">
        <v>0</v>
      </c>
      <c r="U104" s="41" t="n">
        <v>0</v>
      </c>
      <c r="V104" s="41"/>
      <c r="W104" s="41"/>
      <c r="X104" s="93"/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95" t="n">
        <v>3</v>
      </c>
      <c r="L105" s="96" t="n">
        <f aca="false">K105-(SUM(N105:N105))</f>
        <v>2</v>
      </c>
      <c r="M105" s="40" t="str">
        <f aca="false">IF(L105&lt;0,"ATENÇÃO","OK")</f>
        <v>OK</v>
      </c>
      <c r="N105" s="41" t="n">
        <v>1</v>
      </c>
      <c r="O105" s="41" t="n">
        <v>0</v>
      </c>
      <c r="P105" s="41" t="n">
        <v>0</v>
      </c>
      <c r="Q105" s="41" t="n">
        <v>0</v>
      </c>
      <c r="R105" s="41" t="n">
        <v>0</v>
      </c>
      <c r="S105" s="41" t="n">
        <v>0</v>
      </c>
      <c r="T105" s="41" t="n">
        <v>0</v>
      </c>
      <c r="U105" s="41" t="n">
        <v>2</v>
      </c>
      <c r="V105" s="41"/>
      <c r="W105" s="41"/>
      <c r="X105" s="93"/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4</v>
      </c>
      <c r="L106" s="39" t="n">
        <f aca="false">K106-(SUM(N106:N106))</f>
        <v>4</v>
      </c>
      <c r="M106" s="40" t="str">
        <f aca="false">IF(L106&lt;0,"ATENÇÃO","OK")</f>
        <v>OK</v>
      </c>
      <c r="N106" s="41" t="n">
        <v>0</v>
      </c>
      <c r="O106" s="41" t="n">
        <v>0</v>
      </c>
      <c r="P106" s="41" t="n">
        <v>0</v>
      </c>
      <c r="Q106" s="41" t="n">
        <v>0</v>
      </c>
      <c r="R106" s="41" t="n">
        <v>0</v>
      </c>
      <c r="S106" s="41" t="n">
        <v>0</v>
      </c>
      <c r="T106" s="41" t="n">
        <v>0</v>
      </c>
      <c r="U106" s="41" t="n">
        <v>1</v>
      </c>
      <c r="V106" s="41"/>
      <c r="W106" s="41"/>
      <c r="X106" s="93"/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4</v>
      </c>
      <c r="L107" s="39" t="n">
        <f aca="false">K107-(SUM(N107:N107))</f>
        <v>4</v>
      </c>
      <c r="M107" s="40" t="str">
        <f aca="false">IF(L107&lt;0,"ATENÇÃO","OK")</f>
        <v>OK</v>
      </c>
      <c r="N107" s="41" t="n">
        <v>0</v>
      </c>
      <c r="O107" s="41" t="n">
        <v>0</v>
      </c>
      <c r="P107" s="41" t="n">
        <v>0</v>
      </c>
      <c r="Q107" s="41" t="n">
        <v>0</v>
      </c>
      <c r="R107" s="41" t="n">
        <v>0</v>
      </c>
      <c r="S107" s="41" t="n">
        <v>0</v>
      </c>
      <c r="T107" s="41" t="n">
        <v>0</v>
      </c>
      <c r="U107" s="41" t="n">
        <v>2</v>
      </c>
      <c r="V107" s="41"/>
      <c r="W107" s="41"/>
      <c r="X107" s="93"/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20</v>
      </c>
      <c r="L108" s="39" t="n">
        <f aca="false">K108-(SUM(N108:N108))</f>
        <v>20</v>
      </c>
      <c r="M108" s="40" t="str">
        <f aca="false">IF(L108&lt;0,"ATENÇÃO","OK")</f>
        <v>OK</v>
      </c>
      <c r="N108" s="41" t="n">
        <v>0</v>
      </c>
      <c r="O108" s="41" t="n">
        <v>0</v>
      </c>
      <c r="P108" s="41" t="n">
        <v>0</v>
      </c>
      <c r="Q108" s="41" t="n">
        <v>0</v>
      </c>
      <c r="R108" s="41" t="n">
        <v>0</v>
      </c>
      <c r="S108" s="41" t="n">
        <v>4</v>
      </c>
      <c r="T108" s="41" t="n">
        <v>0</v>
      </c>
      <c r="U108" s="41" t="n">
        <v>0</v>
      </c>
      <c r="V108" s="41"/>
      <c r="W108" s="41"/>
      <c r="X108" s="93"/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15</v>
      </c>
      <c r="L109" s="39" t="n">
        <f aca="false">K109-(SUM(N109:N109))</f>
        <v>15</v>
      </c>
      <c r="M109" s="40" t="str">
        <f aca="false">IF(L109&lt;0,"ATENÇÃO","OK")</f>
        <v>OK</v>
      </c>
      <c r="N109" s="41" t="n">
        <v>0</v>
      </c>
      <c r="O109" s="41" t="n">
        <v>0</v>
      </c>
      <c r="P109" s="41" t="n">
        <v>0</v>
      </c>
      <c r="Q109" s="41" t="n">
        <v>0</v>
      </c>
      <c r="R109" s="41" t="n">
        <v>0</v>
      </c>
      <c r="S109" s="41" t="n">
        <v>0</v>
      </c>
      <c r="T109" s="41" t="n">
        <v>0</v>
      </c>
      <c r="U109" s="41" t="n">
        <v>0</v>
      </c>
      <c r="V109" s="41"/>
      <c r="W109" s="41"/>
      <c r="X109" s="93"/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15</v>
      </c>
      <c r="L110" s="39" t="n">
        <f aca="false">K110-(SUM(N110:N110))</f>
        <v>15</v>
      </c>
      <c r="M110" s="40" t="str">
        <f aca="false">IF(L110&lt;0,"ATENÇÃO","OK")</f>
        <v>OK</v>
      </c>
      <c r="N110" s="41" t="n">
        <v>0</v>
      </c>
      <c r="O110" s="41" t="n">
        <v>0</v>
      </c>
      <c r="P110" s="41" t="n">
        <v>0</v>
      </c>
      <c r="Q110" s="41" t="n">
        <v>0</v>
      </c>
      <c r="R110" s="41" t="n">
        <v>0</v>
      </c>
      <c r="S110" s="41" t="n">
        <v>0</v>
      </c>
      <c r="T110" s="41" t="n">
        <v>0</v>
      </c>
      <c r="U110" s="41" t="n">
        <v>0</v>
      </c>
      <c r="V110" s="41"/>
      <c r="W110" s="41"/>
      <c r="X110" s="93"/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5</v>
      </c>
      <c r="L111" s="39" t="n">
        <f aca="false">K111-(SUM(N111:N111))</f>
        <v>5</v>
      </c>
      <c r="M111" s="40" t="str">
        <f aca="false">IF(L111&lt;0,"ATENÇÃO","OK")</f>
        <v>OK</v>
      </c>
      <c r="N111" s="41" t="n">
        <v>0</v>
      </c>
      <c r="O111" s="41" t="n">
        <v>0</v>
      </c>
      <c r="P111" s="41" t="n">
        <v>0</v>
      </c>
      <c r="Q111" s="41" t="n">
        <v>0</v>
      </c>
      <c r="R111" s="41" t="n">
        <v>0</v>
      </c>
      <c r="S111" s="41" t="n">
        <v>0</v>
      </c>
      <c r="T111" s="41" t="n">
        <v>0</v>
      </c>
      <c r="U111" s="41" t="n">
        <v>0</v>
      </c>
      <c r="V111" s="41"/>
      <c r="W111" s="41"/>
      <c r="X111" s="93"/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8</v>
      </c>
      <c r="L112" s="39" t="n">
        <f aca="false">K112-(SUM(N112:N112))</f>
        <v>8</v>
      </c>
      <c r="M112" s="40" t="str">
        <f aca="false">IF(L112&lt;0,"ATENÇÃO","OK")</f>
        <v>OK</v>
      </c>
      <c r="N112" s="41" t="n">
        <v>0</v>
      </c>
      <c r="O112" s="41" t="n">
        <v>0</v>
      </c>
      <c r="P112" s="41" t="n">
        <v>0</v>
      </c>
      <c r="Q112" s="41" t="n">
        <v>0</v>
      </c>
      <c r="R112" s="41" t="n">
        <v>0</v>
      </c>
      <c r="S112" s="41" t="n">
        <v>0</v>
      </c>
      <c r="T112" s="41" t="n">
        <v>0</v>
      </c>
      <c r="U112" s="41" t="n">
        <v>0</v>
      </c>
      <c r="V112" s="41"/>
      <c r="W112" s="41"/>
      <c r="X112" s="93"/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30</v>
      </c>
      <c r="L113" s="39" t="n">
        <f aca="false">K113-(SUM(N113:N113))</f>
        <v>30</v>
      </c>
      <c r="M113" s="40" t="str">
        <f aca="false">IF(L113&lt;0,"ATENÇÃO","OK")</f>
        <v>OK</v>
      </c>
      <c r="N113" s="41" t="n">
        <v>0</v>
      </c>
      <c r="O113" s="41" t="n">
        <v>0</v>
      </c>
      <c r="P113" s="41" t="n">
        <v>0</v>
      </c>
      <c r="Q113" s="41" t="n">
        <v>0</v>
      </c>
      <c r="R113" s="41" t="n">
        <v>0</v>
      </c>
      <c r="S113" s="41" t="n">
        <v>0</v>
      </c>
      <c r="T113" s="41" t="n">
        <v>0</v>
      </c>
      <c r="U113" s="41" t="n">
        <v>0</v>
      </c>
      <c r="V113" s="41"/>
      <c r="W113" s="41"/>
      <c r="X113" s="93"/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1</v>
      </c>
      <c r="L114" s="39" t="n">
        <f aca="false">K114-(SUM(N114:N114))</f>
        <v>1</v>
      </c>
      <c r="M114" s="40" t="str">
        <f aca="false">IF(L114&lt;0,"ATENÇÃO","OK")</f>
        <v>OK</v>
      </c>
      <c r="N114" s="41" t="n">
        <v>0</v>
      </c>
      <c r="O114" s="41" t="n">
        <v>0</v>
      </c>
      <c r="P114" s="41" t="n">
        <v>0</v>
      </c>
      <c r="Q114" s="41" t="n">
        <v>0</v>
      </c>
      <c r="R114" s="41" t="n">
        <v>0</v>
      </c>
      <c r="S114" s="41" t="n">
        <v>0</v>
      </c>
      <c r="T114" s="41" t="n">
        <v>0</v>
      </c>
      <c r="U114" s="41" t="n">
        <v>0</v>
      </c>
      <c r="V114" s="41"/>
      <c r="W114" s="41"/>
      <c r="X114" s="93"/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27</v>
      </c>
      <c r="L115" s="39" t="n">
        <f aca="false">K115-(SUM(N115:N115))</f>
        <v>27</v>
      </c>
      <c r="M115" s="40" t="str">
        <f aca="false">IF(L115&lt;0,"ATENÇÃO","OK")</f>
        <v>OK</v>
      </c>
      <c r="N115" s="41" t="n">
        <v>0</v>
      </c>
      <c r="O115" s="41" t="n">
        <v>0</v>
      </c>
      <c r="P115" s="41" t="n">
        <v>0</v>
      </c>
      <c r="Q115" s="41" t="n">
        <v>0</v>
      </c>
      <c r="R115" s="41" t="n">
        <v>0</v>
      </c>
      <c r="S115" s="41" t="n">
        <v>0</v>
      </c>
      <c r="T115" s="41" t="n">
        <v>0</v>
      </c>
      <c r="U115" s="41" t="n">
        <v>0</v>
      </c>
      <c r="V115" s="41"/>
      <c r="W115" s="41"/>
      <c r="X115" s="93"/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56</v>
      </c>
      <c r="L116" s="39" t="n">
        <f aca="false">K116-(SUM(N116:N116))</f>
        <v>56</v>
      </c>
      <c r="M116" s="40" t="str">
        <f aca="false">IF(L116&lt;0,"ATENÇÃO","OK")</f>
        <v>OK</v>
      </c>
      <c r="N116" s="41" t="n">
        <v>0</v>
      </c>
      <c r="O116" s="41" t="n">
        <v>0</v>
      </c>
      <c r="P116" s="41" t="n">
        <v>21</v>
      </c>
      <c r="Q116" s="41" t="n">
        <v>0</v>
      </c>
      <c r="R116" s="41" t="n">
        <v>0</v>
      </c>
      <c r="S116" s="41" t="n">
        <v>0</v>
      </c>
      <c r="T116" s="41" t="n">
        <v>0</v>
      </c>
      <c r="U116" s="41" t="n">
        <v>0</v>
      </c>
      <c r="V116" s="41"/>
      <c r="W116" s="41"/>
      <c r="X116" s="93"/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6</v>
      </c>
      <c r="L117" s="39" t="n">
        <f aca="false">K117-(SUM(N117:N117))</f>
        <v>6</v>
      </c>
      <c r="M117" s="40" t="str">
        <f aca="false">IF(L117&lt;0,"ATENÇÃO","OK")</f>
        <v>OK</v>
      </c>
      <c r="N117" s="41" t="n">
        <v>0</v>
      </c>
      <c r="O117" s="41" t="n">
        <v>0</v>
      </c>
      <c r="P117" s="41" t="n">
        <v>2</v>
      </c>
      <c r="Q117" s="41" t="n">
        <v>0</v>
      </c>
      <c r="R117" s="41" t="n">
        <v>0</v>
      </c>
      <c r="S117" s="41" t="n">
        <v>0</v>
      </c>
      <c r="T117" s="41" t="n">
        <v>0</v>
      </c>
      <c r="U117" s="41" t="n">
        <v>0</v>
      </c>
      <c r="V117" s="41"/>
      <c r="W117" s="41"/>
      <c r="X117" s="93"/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30</v>
      </c>
      <c r="L118" s="39" t="n">
        <f aca="false">K118-(SUM(N118:N118))</f>
        <v>30</v>
      </c>
      <c r="M118" s="40" t="str">
        <f aca="false">IF(L118&lt;0,"ATENÇÃO","OK")</f>
        <v>OK</v>
      </c>
      <c r="N118" s="41" t="n">
        <v>0</v>
      </c>
      <c r="O118" s="41" t="n">
        <v>0</v>
      </c>
      <c r="P118" s="41" t="n">
        <v>4</v>
      </c>
      <c r="Q118" s="41" t="n">
        <v>0</v>
      </c>
      <c r="R118" s="41" t="n">
        <v>0</v>
      </c>
      <c r="S118" s="41" t="n">
        <v>0</v>
      </c>
      <c r="T118" s="41" t="n">
        <v>0</v>
      </c>
      <c r="U118" s="41" t="n">
        <v>0</v>
      </c>
      <c r="V118" s="41"/>
      <c r="W118" s="41"/>
      <c r="X118" s="93"/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10</v>
      </c>
      <c r="L119" s="39" t="n">
        <f aca="false">K119-(SUM(N119:N119))</f>
        <v>10</v>
      </c>
      <c r="M119" s="40" t="str">
        <f aca="false">IF(L119&lt;0,"ATENÇÃO","OK")</f>
        <v>OK</v>
      </c>
      <c r="N119" s="41" t="n">
        <v>0</v>
      </c>
      <c r="O119" s="41" t="n">
        <v>0</v>
      </c>
      <c r="P119" s="41" t="n">
        <v>5</v>
      </c>
      <c r="Q119" s="41" t="n">
        <v>0</v>
      </c>
      <c r="R119" s="41" t="n">
        <v>0</v>
      </c>
      <c r="S119" s="41" t="n">
        <v>0</v>
      </c>
      <c r="T119" s="41" t="n">
        <v>0</v>
      </c>
      <c r="U119" s="41" t="n">
        <v>0</v>
      </c>
      <c r="V119" s="41"/>
      <c r="W119" s="41"/>
      <c r="X119" s="93"/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  <c r="P120" s="41" t="n">
        <v>0</v>
      </c>
      <c r="Q120" s="41" t="n">
        <v>0</v>
      </c>
      <c r="R120" s="41" t="n">
        <v>0</v>
      </c>
      <c r="S120" s="41" t="n">
        <v>0</v>
      </c>
      <c r="T120" s="41" t="n">
        <v>0</v>
      </c>
      <c r="U120" s="41" t="n">
        <v>0</v>
      </c>
      <c r="V120" s="41"/>
      <c r="W120" s="41"/>
      <c r="X120" s="93"/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3</v>
      </c>
      <c r="L121" s="39" t="n">
        <f aca="false">K121-(SUM(N121:N121))</f>
        <v>3</v>
      </c>
      <c r="M121" s="40" t="str">
        <f aca="false">IF(L121&lt;0,"ATENÇÃO","OK")</f>
        <v>OK</v>
      </c>
      <c r="N121" s="41" t="n">
        <v>0</v>
      </c>
      <c r="O121" s="41" t="n">
        <v>0</v>
      </c>
      <c r="P121" s="41" t="n">
        <v>0</v>
      </c>
      <c r="Q121" s="41" t="n">
        <v>0</v>
      </c>
      <c r="R121" s="41" t="n">
        <v>0</v>
      </c>
      <c r="S121" s="41" t="n">
        <v>0</v>
      </c>
      <c r="T121" s="41" t="n">
        <v>0</v>
      </c>
      <c r="U121" s="41" t="n">
        <v>0</v>
      </c>
      <c r="V121" s="41"/>
      <c r="W121" s="41"/>
      <c r="X121" s="93" t="n">
        <v>3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10</v>
      </c>
      <c r="L122" s="39" t="n">
        <f aca="false">K122-(SUM(N122:N122))</f>
        <v>10</v>
      </c>
      <c r="M122" s="40" t="str">
        <f aca="false">IF(L122&lt;0,"ATENÇÃO","OK")</f>
        <v>OK</v>
      </c>
      <c r="N122" s="41" t="n">
        <v>0</v>
      </c>
      <c r="O122" s="41" t="n">
        <v>0</v>
      </c>
      <c r="P122" s="41" t="n">
        <v>0</v>
      </c>
      <c r="Q122" s="41" t="n">
        <v>0</v>
      </c>
      <c r="R122" s="41" t="n">
        <v>0</v>
      </c>
      <c r="S122" s="41" t="n">
        <v>0</v>
      </c>
      <c r="T122" s="41" t="n">
        <v>7</v>
      </c>
      <c r="U122" s="41" t="n">
        <v>0</v>
      </c>
      <c r="V122" s="41"/>
      <c r="W122" s="41"/>
      <c r="X122" s="93"/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30</v>
      </c>
      <c r="L123" s="39" t="n">
        <f aca="false">K123-(SUM(N123:N123))</f>
        <v>30</v>
      </c>
      <c r="M123" s="40" t="str">
        <f aca="false">IF(L123&lt;0,"ATENÇÃO","OK")</f>
        <v>OK</v>
      </c>
      <c r="N123" s="41" t="n">
        <v>0</v>
      </c>
      <c r="O123" s="41" t="n">
        <v>0</v>
      </c>
      <c r="P123" s="41" t="n">
        <v>0</v>
      </c>
      <c r="Q123" s="41" t="n">
        <v>0</v>
      </c>
      <c r="R123" s="41" t="n">
        <v>0</v>
      </c>
      <c r="S123" s="41" t="n">
        <v>0</v>
      </c>
      <c r="T123" s="41" t="n">
        <v>0</v>
      </c>
      <c r="U123" s="41" t="n">
        <v>0</v>
      </c>
      <c r="V123" s="41"/>
      <c r="W123" s="41"/>
      <c r="X123" s="93" t="n">
        <v>8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30</v>
      </c>
      <c r="L124" s="39" t="n">
        <f aca="false">K124-(SUM(N124:N124))</f>
        <v>30</v>
      </c>
      <c r="M124" s="40" t="str">
        <f aca="false">IF(L124&lt;0,"ATENÇÃO","OK")</f>
        <v>OK</v>
      </c>
      <c r="N124" s="41" t="n">
        <v>0</v>
      </c>
      <c r="O124" s="41" t="n">
        <v>0</v>
      </c>
      <c r="P124" s="41" t="n">
        <v>0</v>
      </c>
      <c r="Q124" s="41" t="n">
        <v>0</v>
      </c>
      <c r="R124" s="41" t="n">
        <v>0</v>
      </c>
      <c r="S124" s="41" t="n">
        <v>0</v>
      </c>
      <c r="T124" s="41" t="n">
        <v>0</v>
      </c>
      <c r="U124" s="41" t="n">
        <v>0</v>
      </c>
      <c r="V124" s="41"/>
      <c r="W124" s="41"/>
      <c r="X124" s="93" t="n">
        <v>30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55</v>
      </c>
      <c r="L125" s="39" t="n">
        <f aca="false">K125-(SUM(N125:N125))</f>
        <v>55</v>
      </c>
      <c r="M125" s="40" t="str">
        <f aca="false">IF(L125&lt;0,"ATENÇÃO","OK")</f>
        <v>OK</v>
      </c>
      <c r="N125" s="41" t="n">
        <v>0</v>
      </c>
      <c r="O125" s="41" t="n">
        <v>0</v>
      </c>
      <c r="P125" s="41" t="n">
        <v>22</v>
      </c>
      <c r="Q125" s="41" t="n">
        <v>0</v>
      </c>
      <c r="R125" s="41" t="n">
        <v>23</v>
      </c>
      <c r="S125" s="41" t="n">
        <v>0</v>
      </c>
      <c r="T125" s="41" t="n">
        <v>0</v>
      </c>
      <c r="U125" s="41" t="n">
        <v>0</v>
      </c>
      <c r="V125" s="41"/>
      <c r="W125" s="41" t="n">
        <v>10</v>
      </c>
      <c r="X125" s="93"/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50</v>
      </c>
      <c r="L126" s="39" t="n">
        <f aca="false">K126-(SUM(N126:N126))</f>
        <v>50</v>
      </c>
      <c r="M126" s="40" t="str">
        <f aca="false">IF(L126&lt;0,"ATENÇÃO","OK")</f>
        <v>OK</v>
      </c>
      <c r="N126" s="41" t="n">
        <v>0</v>
      </c>
      <c r="O126" s="41" t="n">
        <v>0</v>
      </c>
      <c r="P126" s="41" t="n">
        <v>0</v>
      </c>
      <c r="Q126" s="41" t="n">
        <v>0</v>
      </c>
      <c r="R126" s="41" t="n">
        <v>0</v>
      </c>
      <c r="S126" s="41" t="n">
        <v>20</v>
      </c>
      <c r="T126" s="41" t="n">
        <v>0</v>
      </c>
      <c r="U126" s="41" t="n">
        <v>0</v>
      </c>
      <c r="V126" s="41"/>
      <c r="W126" s="41"/>
      <c r="X126" s="93" t="n">
        <v>15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2</v>
      </c>
      <c r="L127" s="39" t="n">
        <f aca="false">K127-(SUM(N127:N127))</f>
        <v>2</v>
      </c>
      <c r="M127" s="40" t="str">
        <f aca="false">IF(L127&lt;0,"ATENÇÃO","OK")</f>
        <v>OK</v>
      </c>
      <c r="N127" s="41" t="n">
        <v>0</v>
      </c>
      <c r="O127" s="41" t="n">
        <v>1</v>
      </c>
      <c r="P127" s="41" t="n">
        <v>0</v>
      </c>
      <c r="Q127" s="41" t="n">
        <v>1</v>
      </c>
      <c r="R127" s="41" t="n">
        <v>0</v>
      </c>
      <c r="S127" s="41" t="n">
        <v>0</v>
      </c>
      <c r="T127" s="41" t="n">
        <v>0</v>
      </c>
      <c r="U127" s="41" t="n">
        <v>0</v>
      </c>
      <c r="V127" s="41"/>
      <c r="W127" s="41"/>
      <c r="X127" s="93"/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5</v>
      </c>
      <c r="L128" s="39" t="n">
        <f aca="false">K128-(SUM(N128:N128))</f>
        <v>5</v>
      </c>
      <c r="M128" s="40" t="str">
        <f aca="false">IF(L128&lt;0,"ATENÇÃO","OK")</f>
        <v>OK</v>
      </c>
      <c r="N128" s="41" t="n">
        <v>0</v>
      </c>
      <c r="O128" s="41" t="n">
        <v>1</v>
      </c>
      <c r="P128" s="41" t="n">
        <v>0</v>
      </c>
      <c r="Q128" s="41" t="n">
        <v>0</v>
      </c>
      <c r="R128" s="41" t="n">
        <v>0</v>
      </c>
      <c r="S128" s="41" t="n">
        <v>0</v>
      </c>
      <c r="T128" s="41" t="n">
        <v>0</v>
      </c>
      <c r="U128" s="41" t="n">
        <v>0</v>
      </c>
      <c r="V128" s="41"/>
      <c r="W128" s="41"/>
      <c r="X128" s="93"/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10</v>
      </c>
      <c r="L129" s="39" t="n">
        <f aca="false">K129-(SUM(N129:N129))</f>
        <v>10</v>
      </c>
      <c r="M129" s="40" t="str">
        <f aca="false">IF(L129&lt;0,"ATENÇÃO","OK")</f>
        <v>OK</v>
      </c>
      <c r="N129" s="41" t="n">
        <v>0</v>
      </c>
      <c r="O129" s="41" t="n">
        <v>1</v>
      </c>
      <c r="P129" s="41" t="n">
        <v>0</v>
      </c>
      <c r="Q129" s="41" t="n">
        <v>0</v>
      </c>
      <c r="R129" s="41" t="n">
        <v>0</v>
      </c>
      <c r="S129" s="41" t="n">
        <v>0</v>
      </c>
      <c r="T129" s="41" t="n">
        <v>0</v>
      </c>
      <c r="U129" s="41" t="n">
        <v>0</v>
      </c>
      <c r="V129" s="41"/>
      <c r="W129" s="41"/>
      <c r="X129" s="93"/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10</v>
      </c>
      <c r="L130" s="39" t="n">
        <f aca="false">K130-(SUM(N130:N130))</f>
        <v>10</v>
      </c>
      <c r="M130" s="40" t="str">
        <f aca="false">IF(L130&lt;0,"ATENÇÃO","OK")</f>
        <v>OK</v>
      </c>
      <c r="N130" s="41" t="n">
        <v>0</v>
      </c>
      <c r="O130" s="41" t="n">
        <v>1</v>
      </c>
      <c r="P130" s="41" t="n">
        <v>0</v>
      </c>
      <c r="Q130" s="41" t="n">
        <v>0</v>
      </c>
      <c r="R130" s="41" t="n">
        <v>0</v>
      </c>
      <c r="S130" s="41" t="n">
        <v>0</v>
      </c>
      <c r="T130" s="41" t="n">
        <v>0</v>
      </c>
      <c r="U130" s="41" t="n">
        <v>0</v>
      </c>
      <c r="V130" s="41"/>
      <c r="W130" s="41"/>
      <c r="X130" s="93"/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10</v>
      </c>
      <c r="L131" s="39" t="n">
        <f aca="false">K131-(SUM(N131:N131))</f>
        <v>10</v>
      </c>
      <c r="M131" s="40" t="str">
        <f aca="false">IF(L131&lt;0,"ATENÇÃO","OK")</f>
        <v>OK</v>
      </c>
      <c r="N131" s="41" t="n">
        <v>0</v>
      </c>
      <c r="O131" s="41" t="n">
        <v>0</v>
      </c>
      <c r="P131" s="41" t="n">
        <v>0</v>
      </c>
      <c r="Q131" s="41" t="n">
        <v>0</v>
      </c>
      <c r="R131" s="41" t="n">
        <v>0</v>
      </c>
      <c r="S131" s="41" t="n">
        <v>1</v>
      </c>
      <c r="T131" s="41" t="n">
        <v>0</v>
      </c>
      <c r="U131" s="41" t="n">
        <v>0</v>
      </c>
      <c r="V131" s="41"/>
      <c r="W131" s="41" t="n">
        <v>9</v>
      </c>
      <c r="X131" s="93"/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5</v>
      </c>
      <c r="L132" s="39" t="n">
        <f aca="false">K132-(SUM(N132:N132))</f>
        <v>5</v>
      </c>
      <c r="M132" s="40" t="str">
        <f aca="false">IF(L132&lt;0,"ATENÇÃO","OK")</f>
        <v>OK</v>
      </c>
      <c r="N132" s="41" t="n">
        <v>0</v>
      </c>
      <c r="O132" s="41" t="n">
        <v>0</v>
      </c>
      <c r="P132" s="41" t="n">
        <v>0</v>
      </c>
      <c r="Q132" s="41" t="n">
        <v>0</v>
      </c>
      <c r="R132" s="41" t="n">
        <v>0</v>
      </c>
      <c r="S132" s="41" t="n">
        <v>0</v>
      </c>
      <c r="T132" s="41" t="n">
        <v>0</v>
      </c>
      <c r="U132" s="41" t="n">
        <v>0</v>
      </c>
      <c r="V132" s="41"/>
      <c r="W132" s="41"/>
      <c r="X132" s="93"/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30</v>
      </c>
      <c r="L133" s="39" t="n">
        <f aca="false">K133-(SUM(N133:N133))</f>
        <v>30</v>
      </c>
      <c r="M133" s="40" t="str">
        <f aca="false">IF(L133&lt;0,"ATENÇÃO","OK")</f>
        <v>OK</v>
      </c>
      <c r="N133" s="41" t="n">
        <v>0</v>
      </c>
      <c r="O133" s="41" t="n">
        <v>0</v>
      </c>
      <c r="P133" s="41" t="n">
        <v>0</v>
      </c>
      <c r="Q133" s="41" t="n">
        <v>0</v>
      </c>
      <c r="R133" s="41" t="n">
        <v>0</v>
      </c>
      <c r="S133" s="41" t="n">
        <v>5</v>
      </c>
      <c r="T133" s="41" t="n">
        <v>0</v>
      </c>
      <c r="U133" s="41" t="n">
        <v>0</v>
      </c>
      <c r="V133" s="41" t="n">
        <v>10</v>
      </c>
      <c r="W133" s="41" t="n">
        <v>15</v>
      </c>
      <c r="X133" s="93"/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10</v>
      </c>
      <c r="L134" s="39" t="n">
        <f aca="false">K134-(SUM(N134:N134))</f>
        <v>10</v>
      </c>
      <c r="M134" s="40" t="str">
        <f aca="false">IF(L134&lt;0,"ATENÇÃO","OK")</f>
        <v>OK</v>
      </c>
      <c r="N134" s="41" t="n">
        <v>0</v>
      </c>
      <c r="O134" s="41" t="n">
        <v>0</v>
      </c>
      <c r="P134" s="41" t="n">
        <v>0</v>
      </c>
      <c r="Q134" s="41" t="n">
        <v>8</v>
      </c>
      <c r="R134" s="41" t="n">
        <v>0</v>
      </c>
      <c r="S134" s="41" t="n">
        <v>0</v>
      </c>
      <c r="T134" s="41" t="n">
        <v>0</v>
      </c>
      <c r="U134" s="41" t="n">
        <v>0</v>
      </c>
      <c r="V134" s="41"/>
      <c r="W134" s="41"/>
      <c r="X134" s="93"/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7" t="n">
        <v>10</v>
      </c>
      <c r="L135" s="50" t="n">
        <f aca="false">K135-(SUM(N135:N135))</f>
        <v>10</v>
      </c>
      <c r="M135" s="51" t="str">
        <f aca="false">IF(L135&lt;0,"ATENÇÃO","OK")</f>
        <v>OK</v>
      </c>
      <c r="N135" s="52" t="n">
        <v>0</v>
      </c>
      <c r="O135" s="52" t="n">
        <v>0</v>
      </c>
      <c r="P135" s="52" t="n">
        <v>0</v>
      </c>
      <c r="Q135" s="52" t="n">
        <v>0</v>
      </c>
      <c r="R135" s="52" t="n">
        <v>0</v>
      </c>
      <c r="S135" s="52" t="n">
        <v>1</v>
      </c>
      <c r="T135" s="52" t="n">
        <v>0</v>
      </c>
      <c r="U135" s="52" t="n">
        <v>0</v>
      </c>
      <c r="V135" s="52"/>
      <c r="W135" s="52" t="n">
        <v>9</v>
      </c>
      <c r="X135" s="94"/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  <c r="P136" s="32" t="n">
        <v>0</v>
      </c>
      <c r="Q136" s="32" t="n">
        <v>0</v>
      </c>
      <c r="R136" s="32" t="n">
        <v>0</v>
      </c>
      <c r="S136" s="32" t="n">
        <v>0</v>
      </c>
      <c r="T136" s="32" t="n">
        <v>0</v>
      </c>
      <c r="U136" s="32" t="n">
        <v>0</v>
      </c>
      <c r="V136" s="32" t="n">
        <v>0</v>
      </c>
      <c r="W136" s="32" t="n">
        <v>0</v>
      </c>
      <c r="X136" s="9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  <c r="P137" s="41" t="n">
        <v>0</v>
      </c>
      <c r="Q137" s="41" t="n">
        <v>0</v>
      </c>
      <c r="R137" s="41" t="n">
        <v>0</v>
      </c>
      <c r="S137" s="41" t="n">
        <v>0</v>
      </c>
      <c r="T137" s="41" t="n">
        <v>0</v>
      </c>
      <c r="U137" s="41" t="n">
        <v>0</v>
      </c>
      <c r="V137" s="41" t="n">
        <v>0</v>
      </c>
      <c r="W137" s="41" t="n">
        <v>0</v>
      </c>
      <c r="X137" s="93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  <c r="P138" s="41" t="n">
        <v>0</v>
      </c>
      <c r="Q138" s="41" t="n">
        <v>0</v>
      </c>
      <c r="R138" s="41" t="n">
        <v>0</v>
      </c>
      <c r="S138" s="41" t="n">
        <v>0</v>
      </c>
      <c r="T138" s="41" t="n">
        <v>0</v>
      </c>
      <c r="U138" s="41" t="n">
        <v>0</v>
      </c>
      <c r="V138" s="41" t="n">
        <v>0</v>
      </c>
      <c r="W138" s="41" t="n">
        <v>0</v>
      </c>
      <c r="X138" s="93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  <c r="P139" s="52" t="n">
        <v>0</v>
      </c>
      <c r="Q139" s="52" t="n">
        <v>0</v>
      </c>
      <c r="R139" s="52" t="n">
        <v>0</v>
      </c>
      <c r="S139" s="52" t="n">
        <v>0</v>
      </c>
      <c r="T139" s="52" t="n">
        <v>0</v>
      </c>
      <c r="U139" s="52" t="n">
        <v>0</v>
      </c>
      <c r="V139" s="52" t="n">
        <v>0</v>
      </c>
      <c r="W139" s="52" t="n">
        <v>0</v>
      </c>
      <c r="X139" s="94" t="n">
        <v>0</v>
      </c>
    </row>
    <row r="141" customFormat="false" ht="15" hidden="false" customHeight="false" outlineLevel="0" collapsed="false">
      <c r="K141" s="75" t="s">
        <v>183</v>
      </c>
      <c r="L141" s="98"/>
      <c r="M141" s="99"/>
      <c r="N141" s="100"/>
      <c r="O141" s="100"/>
      <c r="P141" s="100"/>
      <c r="Q141" s="100"/>
      <c r="R141" s="100"/>
      <c r="S141" s="100"/>
      <c r="T141" s="100"/>
      <c r="U141" s="100"/>
      <c r="V141" s="100"/>
      <c r="W141" s="78"/>
      <c r="X141" s="78"/>
    </row>
  </sheetData>
  <autoFilter ref="A1:N90"/>
  <mergeCells count="25">
    <mergeCell ref="A1:C1"/>
    <mergeCell ref="D1:J1"/>
    <mergeCell ref="K1:M1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X88 O90:X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:X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X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112" activePane="bottomRight" state="frozen"/>
      <selection pane="topLeft" activeCell="A1" activeCellId="0" sqref="A1"/>
      <selection pane="topRight" activeCell="E1" activeCellId="0" sqref="E1"/>
      <selection pane="bottomLeft" activeCell="A112" activeCellId="0" sqref="A112"/>
      <selection pane="bottomRight" activeCell="Y120" activeCellId="0" sqref="Y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2.01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184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43552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8</v>
      </c>
      <c r="L95" s="39" t="n">
        <f aca="false">K95-(SUM(N95:N95))</f>
        <v>8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13</v>
      </c>
      <c r="L96" s="39" t="n">
        <f aca="false">K96-(SUM(N96:N96))</f>
        <v>13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25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25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1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1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5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5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/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/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/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/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12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12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7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N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94" activePane="bottomRight" state="frozen"/>
      <selection pane="topLeft" activeCell="A1" activeCellId="0" sqref="A1"/>
      <selection pane="topRight" activeCell="E1" activeCellId="0" sqref="E1"/>
      <selection pane="bottomLeft" activeCell="A94" activeCellId="0" sqref="A94"/>
      <selection pane="bottomRight" activeCell="Y120" activeCellId="0" sqref="Y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3.14"/>
    <col collapsed="false" customWidth="true" hidden="false" outlineLevel="0" max="1025" min="15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185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101" t="n">
        <v>43622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4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4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4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4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2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2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2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2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7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</row>
  </sheetData>
  <autoFilter ref="A1:N90"/>
  <mergeCells count="15">
    <mergeCell ref="A1:C1"/>
    <mergeCell ref="D1:J1"/>
    <mergeCell ref="K1:M1"/>
    <mergeCell ref="N1:N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136:N139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N91:N135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4:N88 N90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N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41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F112" activePane="bottomRight" state="frozen"/>
      <selection pane="topLeft" activeCell="A1" activeCellId="0" sqref="A1"/>
      <selection pane="topRight" activeCell="F1" activeCellId="0" sqref="F1"/>
      <selection pane="bottomLeft" activeCell="A112" activeCellId="0" sqref="A112"/>
      <selection pane="bottomRight" activeCell="Z120" activeCellId="0" sqref="Z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9.57"/>
    <col collapsed="false" customWidth="true" hidden="false" outlineLevel="0" max="1025" min="15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186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43524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2</v>
      </c>
      <c r="L94" s="30" t="n">
        <f aca="false">K94-(SUM(N94:N94))</f>
        <v>2</v>
      </c>
      <c r="M94" s="31" t="str">
        <f aca="false">IF(L94&lt;0,"ATENÇÃO","OK")</f>
        <v>OK</v>
      </c>
      <c r="N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4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4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22</v>
      </c>
      <c r="L97" s="39" t="n">
        <f aca="false">K97-(SUM(N97:N97))</f>
        <v>6</v>
      </c>
      <c r="M97" s="40" t="str">
        <f aca="false">IF(L97&lt;0,"ATENÇÃO","OK")</f>
        <v>OK</v>
      </c>
      <c r="N97" s="41" t="n">
        <v>16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2</v>
      </c>
      <c r="L98" s="39" t="n">
        <f aca="false">K98-(SUM(N98:N98))</f>
        <v>2</v>
      </c>
      <c r="M98" s="40" t="str">
        <f aca="false">IF(L98&lt;0,"ATENÇÃO","OK")</f>
        <v>OK</v>
      </c>
      <c r="N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2</v>
      </c>
      <c r="L99" s="39" t="n">
        <f aca="false">K99-(SUM(N99:N99))</f>
        <v>2</v>
      </c>
      <c r="M99" s="40" t="str">
        <f aca="false">IF(L99&lt;0,"ATENÇÃO","OK")</f>
        <v>OK</v>
      </c>
      <c r="N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1</v>
      </c>
      <c r="L102" s="39" t="n">
        <f aca="false">K102-(SUM(N102:N102))</f>
        <v>1</v>
      </c>
      <c r="M102" s="40" t="str">
        <f aca="false">IF(L102&lt;0,"ATENÇÃO","OK")</f>
        <v>OK</v>
      </c>
      <c r="N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95" t="n">
        <v>1</v>
      </c>
      <c r="L105" s="96" t="n">
        <f aca="false">K105-(SUM(N105:N105))</f>
        <v>0</v>
      </c>
      <c r="M105" s="40" t="str">
        <f aca="false">IF(L105&lt;0,"ATENÇÃO","OK")</f>
        <v>OK</v>
      </c>
      <c r="N105" s="41" t="n">
        <v>1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1</v>
      </c>
      <c r="L108" s="39" t="n">
        <f aca="false">K108-(SUM(N108:N108))</f>
        <v>1</v>
      </c>
      <c r="M108" s="40" t="str">
        <f aca="false">IF(L108&lt;0,"ATENÇÃO","OK")</f>
        <v>OK</v>
      </c>
      <c r="N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1</v>
      </c>
      <c r="L109" s="39" t="n">
        <f aca="false">K109-(SUM(N109:N109))</f>
        <v>1</v>
      </c>
      <c r="M109" s="40" t="str">
        <f aca="false">IF(L109&lt;0,"ATENÇÃO","OK")</f>
        <v>OK</v>
      </c>
      <c r="N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1</v>
      </c>
      <c r="L110" s="39" t="n">
        <f aca="false">K110-(SUM(N110:N110))</f>
        <v>1</v>
      </c>
      <c r="M110" s="40" t="str">
        <f aca="false">IF(L110&lt;0,"ATENÇÃO","OK")</f>
        <v>OK</v>
      </c>
      <c r="N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1</v>
      </c>
      <c r="L111" s="39" t="n">
        <f aca="false">K111-(SUM(N111:N111))</f>
        <v>1</v>
      </c>
      <c r="M111" s="40" t="str">
        <f aca="false">IF(L111&lt;0,"ATENÇÃO","OK")</f>
        <v>OK</v>
      </c>
      <c r="N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1</v>
      </c>
      <c r="L112" s="39" t="n">
        <f aca="false">K112-(SUM(N112:N112))</f>
        <v>1</v>
      </c>
      <c r="M112" s="40" t="str">
        <f aca="false">IF(L112&lt;0,"ATENÇÃO","OK")</f>
        <v>OK</v>
      </c>
      <c r="N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1</v>
      </c>
      <c r="L113" s="39" t="n">
        <f aca="false">K113-(SUM(N113:N113))</f>
        <v>1</v>
      </c>
      <c r="M113" s="40" t="str">
        <f aca="false">IF(L113&lt;0,"ATENÇÃO","OK")</f>
        <v>OK</v>
      </c>
      <c r="N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4</v>
      </c>
      <c r="L115" s="39" t="n">
        <f aca="false">K115-(SUM(N115:N115))</f>
        <v>4</v>
      </c>
      <c r="M115" s="40" t="str">
        <f aca="false">IF(L115&lt;0,"ATENÇÃO","OK")</f>
        <v>OK</v>
      </c>
      <c r="N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1</v>
      </c>
      <c r="L127" s="39" t="n">
        <f aca="false">K127-(SUM(N127:N127))</f>
        <v>1</v>
      </c>
      <c r="M127" s="40" t="str">
        <f aca="false">IF(L127&lt;0,"ATENÇÃO","OK")</f>
        <v>OK</v>
      </c>
      <c r="N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1</v>
      </c>
      <c r="L128" s="39" t="n">
        <f aca="false">K128-(SUM(N128:N128))</f>
        <v>1</v>
      </c>
      <c r="M128" s="40" t="str">
        <f aca="false">IF(L128&lt;0,"ATENÇÃO","OK")</f>
        <v>OK</v>
      </c>
      <c r="N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1</v>
      </c>
      <c r="L129" s="39" t="n">
        <f aca="false">K129-(SUM(N129:N129))</f>
        <v>1</v>
      </c>
      <c r="M129" s="40" t="str">
        <f aca="false">IF(L129&lt;0,"ATENÇÃO","OK")</f>
        <v>OK</v>
      </c>
      <c r="N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1</v>
      </c>
      <c r="L130" s="39" t="n">
        <f aca="false">K130-(SUM(N130:N130))</f>
        <v>1</v>
      </c>
      <c r="M130" s="40" t="str">
        <f aca="false">IF(L130&lt;0,"ATENÇÃO","OK")</f>
        <v>OK</v>
      </c>
      <c r="N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5</v>
      </c>
      <c r="L134" s="39" t="n">
        <f aca="false">K134-(SUM(N134:N134))</f>
        <v>5</v>
      </c>
      <c r="M134" s="40" t="str">
        <f aca="false">IF(L134&lt;0,"ATENÇÃO","OK")</f>
        <v>OK</v>
      </c>
      <c r="N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7" t="n">
        <v>2</v>
      </c>
      <c r="L135" s="50" t="n">
        <f aca="false">K135-(SUM(N135:N135))</f>
        <v>2</v>
      </c>
      <c r="M135" s="51" t="str">
        <f aca="false">IF(L135&lt;0,"ATENÇÃO","OK")</f>
        <v>OK</v>
      </c>
      <c r="N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</row>
    <row r="140" customFormat="false" ht="15" hidden="false" customHeight="false" outlineLevel="0" collapsed="false">
      <c r="K140" s="102"/>
      <c r="L140" s="76"/>
      <c r="M140" s="77"/>
      <c r="N140" s="78"/>
      <c r="O140" s="78"/>
    </row>
    <row r="141" customFormat="false" ht="15" hidden="false" customHeight="false" outlineLevel="0" collapsed="false">
      <c r="K141" s="75" t="s">
        <v>187</v>
      </c>
      <c r="L141" s="76"/>
      <c r="M141" s="77"/>
      <c r="N141" s="78"/>
      <c r="O141" s="78"/>
    </row>
  </sheetData>
  <autoFilter ref="A1:N90"/>
  <mergeCells count="15">
    <mergeCell ref="A1:C1"/>
    <mergeCell ref="D1:J1"/>
    <mergeCell ref="K1:M1"/>
    <mergeCell ref="N1:N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136:N139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N91:N135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4:N88 N90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N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AG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H113" activePane="bottomRight" state="frozen"/>
      <selection pane="topLeft" activeCell="A1" activeCellId="0" sqref="A1"/>
      <selection pane="topRight" activeCell="H1" activeCellId="0" sqref="H1"/>
      <selection pane="bottomLeft" activeCell="A113" activeCellId="0" sqref="A113"/>
      <selection pane="bottomRight" activeCell="AA120" activeCellId="0" sqref="AA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3.14"/>
    <col collapsed="false" customWidth="true" hidden="false" outlineLevel="0" max="15" min="15" style="10" width="18.29"/>
    <col collapsed="false" customWidth="true" hidden="false" outlineLevel="0" max="17" min="16" style="10" width="13.14"/>
    <col collapsed="false" customWidth="true" hidden="false" outlineLevel="0" max="1025" min="18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188</v>
      </c>
      <c r="O1" s="12" t="s">
        <v>189</v>
      </c>
      <c r="P1" s="12" t="s">
        <v>190</v>
      </c>
      <c r="Q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43507</v>
      </c>
      <c r="O3" s="21" t="n">
        <v>43515</v>
      </c>
      <c r="P3" s="21" t="n">
        <v>43782</v>
      </c>
      <c r="Q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  <c r="P4" s="32" t="n">
        <v>0</v>
      </c>
      <c r="Q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  <c r="P5" s="41" t="n">
        <v>0</v>
      </c>
      <c r="Q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  <c r="P6" s="41" t="n">
        <v>0</v>
      </c>
      <c r="Q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  <c r="P7" s="41" t="n">
        <v>0</v>
      </c>
      <c r="Q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  <c r="P8" s="41" t="n">
        <v>0</v>
      </c>
      <c r="Q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  <c r="P9" s="41" t="n">
        <v>0</v>
      </c>
      <c r="Q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  <c r="P10" s="41" t="n">
        <v>0</v>
      </c>
      <c r="Q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  <c r="P11" s="41" t="n">
        <v>0</v>
      </c>
      <c r="Q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  <c r="P12" s="41" t="n">
        <v>0</v>
      </c>
      <c r="Q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  <c r="P13" s="41" t="n">
        <v>0</v>
      </c>
      <c r="Q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  <c r="P14" s="41" t="n">
        <v>0</v>
      </c>
      <c r="Q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  <c r="P15" s="41" t="n">
        <v>0</v>
      </c>
      <c r="Q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  <c r="P16" s="41" t="n">
        <v>0</v>
      </c>
      <c r="Q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  <c r="P17" s="41" t="n">
        <v>0</v>
      </c>
      <c r="Q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  <c r="P18" s="41" t="n">
        <v>0</v>
      </c>
      <c r="Q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  <c r="P19" s="41" t="n">
        <v>0</v>
      </c>
      <c r="Q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  <c r="P20" s="41" t="n">
        <v>0</v>
      </c>
      <c r="Q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  <c r="P21" s="41" t="n">
        <v>0</v>
      </c>
      <c r="Q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  <c r="P22" s="41" t="n">
        <v>0</v>
      </c>
      <c r="Q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  <c r="P23" s="41" t="n">
        <v>0</v>
      </c>
      <c r="Q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  <c r="P24" s="41" t="n">
        <v>0</v>
      </c>
      <c r="Q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  <c r="P25" s="41" t="n">
        <v>0</v>
      </c>
      <c r="Q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  <c r="P26" s="41" t="n">
        <v>0</v>
      </c>
      <c r="Q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  <c r="P27" s="41" t="n">
        <v>0</v>
      </c>
      <c r="Q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  <c r="P28" s="41" t="n">
        <v>0</v>
      </c>
      <c r="Q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  <c r="P29" s="41" t="n">
        <v>0</v>
      </c>
      <c r="Q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  <c r="P30" s="41" t="n">
        <v>0</v>
      </c>
      <c r="Q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  <c r="P31" s="41" t="n">
        <v>0</v>
      </c>
      <c r="Q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  <c r="P32" s="41" t="n">
        <v>0</v>
      </c>
      <c r="Q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  <c r="P33" s="41" t="n">
        <v>0</v>
      </c>
      <c r="Q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  <c r="P34" s="41" t="n">
        <v>0</v>
      </c>
      <c r="Q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  <c r="P35" s="41" t="n">
        <v>0</v>
      </c>
      <c r="Q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  <c r="P36" s="41" t="n">
        <v>0</v>
      </c>
      <c r="Q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  <c r="P37" s="52" t="n">
        <v>0</v>
      </c>
      <c r="Q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  <c r="P38" s="32" t="n">
        <v>0</v>
      </c>
      <c r="Q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  <c r="P39" s="41" t="n">
        <v>0</v>
      </c>
      <c r="Q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  <c r="P40" s="41" t="n">
        <v>0</v>
      </c>
      <c r="Q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  <c r="P41" s="41" t="n">
        <v>0</v>
      </c>
      <c r="Q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  <c r="P42" s="41" t="n">
        <v>0</v>
      </c>
      <c r="Q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  <c r="P43" s="41" t="n">
        <v>0</v>
      </c>
      <c r="Q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  <c r="P44" s="41" t="n">
        <v>0</v>
      </c>
      <c r="Q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  <c r="P45" s="41" t="n">
        <v>0</v>
      </c>
      <c r="Q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  <c r="P46" s="41" t="n">
        <v>0</v>
      </c>
      <c r="Q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  <c r="P47" s="41" t="n">
        <v>0</v>
      </c>
      <c r="Q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  <c r="P48" s="41" t="n">
        <v>0</v>
      </c>
      <c r="Q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  <c r="P49" s="41" t="n">
        <v>0</v>
      </c>
      <c r="Q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  <c r="P50" s="41" t="n">
        <v>0</v>
      </c>
      <c r="Q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  <c r="P51" s="41" t="n">
        <v>0</v>
      </c>
      <c r="Q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  <c r="P52" s="41" t="n">
        <v>0</v>
      </c>
      <c r="Q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  <c r="P53" s="41" t="n">
        <v>0</v>
      </c>
      <c r="Q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  <c r="P54" s="41" t="n">
        <v>0</v>
      </c>
      <c r="Q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  <c r="P55" s="41" t="n">
        <v>0</v>
      </c>
      <c r="Q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  <c r="P56" s="41" t="n">
        <v>0</v>
      </c>
      <c r="Q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  <c r="P57" s="41" t="n">
        <v>0</v>
      </c>
      <c r="Q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  <c r="P58" s="41" t="n">
        <v>0</v>
      </c>
      <c r="Q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  <c r="P59" s="41" t="n">
        <v>0</v>
      </c>
      <c r="Q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  <c r="P60" s="41" t="n">
        <v>0</v>
      </c>
      <c r="Q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  <c r="P61" s="41" t="n">
        <v>0</v>
      </c>
      <c r="Q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  <c r="P62" s="41" t="n">
        <v>0</v>
      </c>
      <c r="Q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  <c r="P63" s="41" t="n">
        <v>0</v>
      </c>
      <c r="Q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  <c r="P64" s="41" t="n">
        <v>0</v>
      </c>
      <c r="Q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  <c r="P65" s="41" t="n">
        <v>0</v>
      </c>
      <c r="Q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  <c r="P66" s="41" t="n">
        <v>0</v>
      </c>
      <c r="Q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  <c r="P67" s="41" t="n">
        <v>0</v>
      </c>
      <c r="Q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  <c r="P68" s="41" t="n">
        <v>0</v>
      </c>
      <c r="Q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  <c r="P69" s="41" t="n">
        <v>0</v>
      </c>
      <c r="Q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  <c r="P70" s="41" t="n">
        <v>0</v>
      </c>
      <c r="Q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  <c r="P71" s="41" t="n">
        <v>0</v>
      </c>
      <c r="Q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  <c r="P72" s="41" t="n">
        <v>0</v>
      </c>
      <c r="Q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  <c r="P73" s="52" t="n">
        <v>0</v>
      </c>
      <c r="Q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  <c r="P74" s="63" t="n">
        <v>0</v>
      </c>
      <c r="Q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  <c r="P75" s="41" t="n">
        <v>0</v>
      </c>
      <c r="Q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  <c r="P76" s="41" t="n">
        <v>0</v>
      </c>
      <c r="Q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  <c r="P77" s="41" t="n">
        <v>0</v>
      </c>
      <c r="Q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  <c r="P78" s="41" t="n">
        <v>0</v>
      </c>
      <c r="Q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  <c r="P79" s="41" t="n">
        <v>0</v>
      </c>
      <c r="Q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  <c r="P80" s="41" t="n">
        <v>0</v>
      </c>
      <c r="Q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  <c r="P81" s="41" t="n">
        <v>0</v>
      </c>
      <c r="Q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  <c r="P82" s="41" t="n">
        <v>0</v>
      </c>
      <c r="Q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  <c r="P83" s="41" t="n">
        <v>0</v>
      </c>
      <c r="Q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  <c r="P84" s="41" t="n">
        <v>0</v>
      </c>
      <c r="Q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  <c r="P85" s="41" t="n">
        <v>0</v>
      </c>
      <c r="Q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  <c r="P86" s="41" t="n">
        <v>0</v>
      </c>
      <c r="Q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  <c r="P87" s="41" t="n">
        <v>0</v>
      </c>
      <c r="Q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  <c r="P88" s="41" t="n">
        <v>0</v>
      </c>
      <c r="Q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  <c r="P89" s="41" t="n">
        <v>0</v>
      </c>
      <c r="Q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  <c r="P90" s="41" t="n">
        <v>0</v>
      </c>
      <c r="Q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  <c r="P91" s="41" t="n">
        <v>0</v>
      </c>
      <c r="Q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  <c r="P92" s="41" t="n">
        <v>0</v>
      </c>
      <c r="Q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  <c r="P93" s="70" t="n">
        <v>0</v>
      </c>
      <c r="Q93" s="70" t="n">
        <v>0</v>
      </c>
    </row>
    <row r="94" customFormat="false" ht="15" hidden="false" customHeight="true" outlineLevel="0" collapsed="false">
      <c r="A94" s="71" t="s">
        <v>108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16</v>
      </c>
      <c r="L94" s="30" t="n">
        <f aca="false">K94-(SUM(N94:N94))</f>
        <v>16</v>
      </c>
      <c r="M94" s="31" t="str">
        <f aca="false">IF(L94&lt;0,"ATENÇÃO","OK")</f>
        <v>OK</v>
      </c>
      <c r="N94" s="32" t="n">
        <v>0</v>
      </c>
      <c r="O94" s="32" t="n">
        <v>0</v>
      </c>
      <c r="P94" s="32" t="n">
        <v>0</v>
      </c>
      <c r="Q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17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17</v>
      </c>
      <c r="O95" s="41" t="n">
        <v>0</v>
      </c>
      <c r="P95" s="41" t="n">
        <v>0</v>
      </c>
      <c r="Q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  <c r="P96" s="41" t="n">
        <v>0</v>
      </c>
      <c r="Q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41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41</v>
      </c>
      <c r="O97" s="41" t="n">
        <v>0</v>
      </c>
      <c r="P97" s="41" t="n">
        <v>0</v>
      </c>
      <c r="Q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  <c r="P98" s="41" t="n">
        <v>0</v>
      </c>
      <c r="Q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6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6</v>
      </c>
      <c r="O99" s="41" t="n">
        <v>0</v>
      </c>
      <c r="P99" s="41" t="n">
        <v>0</v>
      </c>
      <c r="Q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  <c r="P100" s="41" t="n">
        <v>0</v>
      </c>
      <c r="Q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  <c r="P101" s="41" t="n">
        <v>0</v>
      </c>
      <c r="Q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8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8</v>
      </c>
      <c r="O102" s="41" t="n">
        <v>0</v>
      </c>
      <c r="P102" s="41" t="n">
        <v>0</v>
      </c>
      <c r="Q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1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1</v>
      </c>
      <c r="O103" s="41" t="n">
        <v>0</v>
      </c>
      <c r="P103" s="41" t="n">
        <v>0</v>
      </c>
      <c r="Q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26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26</v>
      </c>
      <c r="O104" s="41" t="n">
        <v>0</v>
      </c>
      <c r="P104" s="41" t="n">
        <v>0</v>
      </c>
      <c r="Q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  <c r="P105" s="41" t="n">
        <v>0</v>
      </c>
      <c r="Q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  <c r="P106" s="41" t="n">
        <v>0</v>
      </c>
      <c r="Q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  <c r="P107" s="41" t="n">
        <v>0</v>
      </c>
      <c r="Q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10</v>
      </c>
      <c r="L108" s="39" t="n">
        <f aca="false">K108-(SUM(N108:N108))</f>
        <v>10</v>
      </c>
      <c r="M108" s="40" t="str">
        <f aca="false">IF(L108&lt;0,"ATENÇÃO","OK")</f>
        <v>OK</v>
      </c>
      <c r="N108" s="41" t="n">
        <v>0</v>
      </c>
      <c r="O108" s="41" t="n">
        <v>0</v>
      </c>
      <c r="P108" s="41" t="n">
        <v>0</v>
      </c>
      <c r="Q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10</v>
      </c>
      <c r="L109" s="39" t="n">
        <f aca="false">K109-(SUM(N109:N109))</f>
        <v>10</v>
      </c>
      <c r="M109" s="40" t="str">
        <f aca="false">IF(L109&lt;0,"ATENÇÃO","OK")</f>
        <v>OK</v>
      </c>
      <c r="N109" s="41" t="n">
        <v>0</v>
      </c>
      <c r="O109" s="41" t="n">
        <v>0</v>
      </c>
      <c r="P109" s="41" t="n">
        <v>0</v>
      </c>
      <c r="Q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10</v>
      </c>
      <c r="L110" s="39" t="n">
        <f aca="false">K110-(SUM(N110:N110))</f>
        <v>10</v>
      </c>
      <c r="M110" s="40" t="str">
        <f aca="false">IF(L110&lt;0,"ATENÇÃO","OK")</f>
        <v>OK</v>
      </c>
      <c r="N110" s="41" t="n">
        <v>0</v>
      </c>
      <c r="O110" s="41" t="n">
        <v>0</v>
      </c>
      <c r="P110" s="41" t="n">
        <v>0</v>
      </c>
      <c r="Q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15</v>
      </c>
      <c r="L111" s="39" t="n">
        <f aca="false">K111-(SUM(N111:N111))</f>
        <v>15</v>
      </c>
      <c r="M111" s="40" t="str">
        <f aca="false">IF(L111&lt;0,"ATENÇÃO","OK")</f>
        <v>OK</v>
      </c>
      <c r="N111" s="41" t="n">
        <v>0</v>
      </c>
      <c r="O111" s="41" t="n">
        <v>0</v>
      </c>
      <c r="P111" s="41" t="n">
        <v>0</v>
      </c>
      <c r="Q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15</v>
      </c>
      <c r="L112" s="39" t="n">
        <f aca="false">K112-(SUM(N112:N112))</f>
        <v>15</v>
      </c>
      <c r="M112" s="40" t="str">
        <f aca="false">IF(L112&lt;0,"ATENÇÃO","OK")</f>
        <v>OK</v>
      </c>
      <c r="N112" s="41" t="n">
        <v>0</v>
      </c>
      <c r="O112" s="41" t="n">
        <v>0</v>
      </c>
      <c r="P112" s="41" t="n">
        <v>0</v>
      </c>
      <c r="Q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15</v>
      </c>
      <c r="L113" s="39" t="n">
        <f aca="false">K113-(SUM(N113:N113))</f>
        <v>15</v>
      </c>
      <c r="M113" s="40" t="str">
        <f aca="false">IF(L113&lt;0,"ATENÇÃO","OK")</f>
        <v>OK</v>
      </c>
      <c r="N113" s="41" t="n">
        <v>0</v>
      </c>
      <c r="O113" s="41" t="n">
        <v>0</v>
      </c>
      <c r="P113" s="41" t="n">
        <v>0</v>
      </c>
      <c r="Q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1</v>
      </c>
      <c r="L114" s="39" t="n">
        <f aca="false">K114-(SUM(N114:N114))</f>
        <v>1</v>
      </c>
      <c r="M114" s="40" t="str">
        <f aca="false">IF(L114&lt;0,"ATENÇÃO","OK")</f>
        <v>OK</v>
      </c>
      <c r="N114" s="41" t="n">
        <v>0</v>
      </c>
      <c r="O114" s="41" t="n">
        <v>0</v>
      </c>
      <c r="P114" s="41" t="n">
        <v>0</v>
      </c>
      <c r="Q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30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30</v>
      </c>
      <c r="O115" s="41" t="n">
        <v>0</v>
      </c>
      <c r="P115" s="41" t="n">
        <v>0</v>
      </c>
      <c r="Q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41</v>
      </c>
      <c r="L116" s="39" t="n">
        <f aca="false">K116-(SUM(N116:N116))</f>
        <v>41</v>
      </c>
      <c r="M116" s="40" t="str">
        <f aca="false">IF(L116&lt;0,"ATENÇÃO","OK")</f>
        <v>OK</v>
      </c>
      <c r="N116" s="41" t="n">
        <v>0</v>
      </c>
      <c r="O116" s="41" t="n">
        <v>0</v>
      </c>
      <c r="P116" s="41" t="n">
        <v>0</v>
      </c>
      <c r="Q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6</v>
      </c>
      <c r="L117" s="39" t="n">
        <f aca="false">K117-(SUM(N117:N117))</f>
        <v>6</v>
      </c>
      <c r="M117" s="40" t="str">
        <f aca="false">IF(L117&lt;0,"ATENÇÃO","OK")</f>
        <v>OK</v>
      </c>
      <c r="N117" s="41" t="n">
        <v>0</v>
      </c>
      <c r="O117" s="41" t="n">
        <v>0</v>
      </c>
      <c r="P117" s="41" t="n">
        <v>0</v>
      </c>
      <c r="Q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17</v>
      </c>
      <c r="L118" s="39" t="n">
        <f aca="false">K118-(SUM(N118:N118))</f>
        <v>17</v>
      </c>
      <c r="M118" s="40" t="str">
        <f aca="false">IF(L118&lt;0,"ATENÇÃO","OK")</f>
        <v>OK</v>
      </c>
      <c r="N118" s="41" t="n">
        <v>0</v>
      </c>
      <c r="O118" s="41" t="n">
        <v>0</v>
      </c>
      <c r="P118" s="41" t="n">
        <v>0</v>
      </c>
      <c r="Q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8</v>
      </c>
      <c r="L119" s="39" t="n">
        <f aca="false">K119-(SUM(N119:N119))</f>
        <v>8</v>
      </c>
      <c r="M119" s="40" t="str">
        <f aca="false">IF(L119&lt;0,"ATENÇÃO","OK")</f>
        <v>OK</v>
      </c>
      <c r="N119" s="41" t="n">
        <v>0</v>
      </c>
      <c r="O119" s="41" t="n">
        <v>0</v>
      </c>
      <c r="P119" s="41" t="n">
        <v>0</v>
      </c>
      <c r="Q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  <c r="P120" s="41" t="n">
        <v>0</v>
      </c>
      <c r="Q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  <c r="P121" s="41" t="n">
        <v>0</v>
      </c>
      <c r="Q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  <c r="P122" s="41" t="n">
        <v>0</v>
      </c>
      <c r="Q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10</v>
      </c>
      <c r="L123" s="39" t="n">
        <f aca="false">K123-(SUM(N123:N123))</f>
        <v>10</v>
      </c>
      <c r="M123" s="40" t="str">
        <f aca="false">IF(L123&lt;0,"ATENÇÃO","OK")</f>
        <v>OK</v>
      </c>
      <c r="N123" s="41" t="n">
        <v>0</v>
      </c>
      <c r="O123" s="41" t="n">
        <v>0</v>
      </c>
      <c r="P123" s="41" t="n">
        <v>2</v>
      </c>
      <c r="Q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130</v>
      </c>
      <c r="L124" s="39" t="n">
        <f aca="false">K124-(SUM(N124:N124))</f>
        <v>115</v>
      </c>
      <c r="M124" s="40" t="str">
        <f aca="false">IF(L124&lt;0,"ATENÇÃO","OK")</f>
        <v>OK</v>
      </c>
      <c r="N124" s="41" t="n">
        <v>15</v>
      </c>
      <c r="O124" s="41" t="n">
        <v>94</v>
      </c>
      <c r="P124" s="41" t="n">
        <v>21</v>
      </c>
      <c r="Q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  <c r="P125" s="41" t="n">
        <v>0</v>
      </c>
      <c r="Q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  <c r="P126" s="41" t="n">
        <v>0</v>
      </c>
      <c r="Q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2</v>
      </c>
      <c r="L127" s="39" t="n">
        <f aca="false">K127-(SUM(N127:N127))</f>
        <v>1</v>
      </c>
      <c r="M127" s="40" t="str">
        <f aca="false">IF(L127&lt;0,"ATENÇÃO","OK")</f>
        <v>OK</v>
      </c>
      <c r="N127" s="41" t="n">
        <v>1</v>
      </c>
      <c r="O127" s="41" t="n">
        <v>0</v>
      </c>
      <c r="P127" s="41" t="n">
        <v>0</v>
      </c>
      <c r="Q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2</v>
      </c>
      <c r="L128" s="39" t="n">
        <f aca="false">K128-(SUM(N128:N128))</f>
        <v>1</v>
      </c>
      <c r="M128" s="40" t="str">
        <f aca="false">IF(L128&lt;0,"ATENÇÃO","OK")</f>
        <v>OK</v>
      </c>
      <c r="N128" s="41" t="n">
        <v>1</v>
      </c>
      <c r="O128" s="41" t="n">
        <v>0</v>
      </c>
      <c r="P128" s="41" t="n">
        <v>0</v>
      </c>
      <c r="Q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2</v>
      </c>
      <c r="L129" s="39" t="n">
        <f aca="false">K129-(SUM(N129:N129))</f>
        <v>1</v>
      </c>
      <c r="M129" s="40" t="str">
        <f aca="false">IF(L129&lt;0,"ATENÇÃO","OK")</f>
        <v>OK</v>
      </c>
      <c r="N129" s="41" t="n">
        <v>1</v>
      </c>
      <c r="O129" s="41" t="n">
        <v>0</v>
      </c>
      <c r="P129" s="41" t="n">
        <v>0</v>
      </c>
      <c r="Q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2</v>
      </c>
      <c r="L130" s="39" t="n">
        <f aca="false">K130-(SUM(N130:N130))</f>
        <v>1</v>
      </c>
      <c r="M130" s="40" t="str">
        <f aca="false">IF(L130&lt;0,"ATENÇÃO","OK")</f>
        <v>OK</v>
      </c>
      <c r="N130" s="41" t="n">
        <v>1</v>
      </c>
      <c r="O130" s="41" t="n">
        <v>0</v>
      </c>
      <c r="P130" s="41" t="n">
        <v>0</v>
      </c>
      <c r="Q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30</v>
      </c>
      <c r="L131" s="39" t="n">
        <f aca="false">K131-(SUM(N131:N131))</f>
        <v>20</v>
      </c>
      <c r="M131" s="40" t="str">
        <f aca="false">IF(L131&lt;0,"ATENÇÃO","OK")</f>
        <v>OK</v>
      </c>
      <c r="N131" s="41" t="n">
        <v>10</v>
      </c>
      <c r="O131" s="41" t="n">
        <v>20</v>
      </c>
      <c r="P131" s="41" t="n">
        <v>0</v>
      </c>
      <c r="Q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30</v>
      </c>
      <c r="L132" s="39" t="n">
        <f aca="false">K132-(SUM(N132:N132))</f>
        <v>30</v>
      </c>
      <c r="M132" s="40" t="str">
        <f aca="false">IF(L132&lt;0,"ATENÇÃO","OK")</f>
        <v>OK</v>
      </c>
      <c r="N132" s="41" t="n">
        <v>0</v>
      </c>
      <c r="O132" s="41" t="n">
        <v>0</v>
      </c>
      <c r="P132" s="41" t="n">
        <v>0</v>
      </c>
      <c r="Q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30</v>
      </c>
      <c r="L133" s="39" t="n">
        <f aca="false">K133-(SUM(N133:N133))</f>
        <v>30</v>
      </c>
      <c r="M133" s="40" t="str">
        <f aca="false">IF(L133&lt;0,"ATENÇÃO","OK")</f>
        <v>OK</v>
      </c>
      <c r="N133" s="41" t="n">
        <v>0</v>
      </c>
      <c r="O133" s="41" t="n">
        <v>0</v>
      </c>
      <c r="P133" s="41" t="n">
        <v>10</v>
      </c>
      <c r="Q133" s="41" t="n">
        <v>0</v>
      </c>
    </row>
    <row r="134" customFormat="false" ht="15.7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30</v>
      </c>
      <c r="L134" s="39" t="n">
        <f aca="false">K134-(SUM(N134:N134))</f>
        <v>30</v>
      </c>
      <c r="M134" s="40" t="str">
        <f aca="false">IF(L134&lt;0,"ATENÇÃO","OK")</f>
        <v>OK</v>
      </c>
      <c r="N134" s="41" t="n">
        <v>0</v>
      </c>
      <c r="O134" s="41" t="n">
        <v>0</v>
      </c>
      <c r="P134" s="41" t="n">
        <v>10</v>
      </c>
      <c r="Q134" s="41" t="n">
        <v>0</v>
      </c>
    </row>
    <row r="135" s="110" customFormat="true" ht="27.75" hidden="false" customHeight="true" outlineLevel="0" collapsed="false">
      <c r="A135" s="71"/>
      <c r="B135" s="72"/>
      <c r="C135" s="103" t="n">
        <v>136</v>
      </c>
      <c r="D135" s="104" t="s">
        <v>29</v>
      </c>
      <c r="E135" s="105" t="s">
        <v>20</v>
      </c>
      <c r="F135" s="106" t="s">
        <v>108</v>
      </c>
      <c r="G135" s="106" t="s">
        <v>22</v>
      </c>
      <c r="H135" s="106" t="n">
        <v>20</v>
      </c>
      <c r="I135" s="106" t="n">
        <v>20</v>
      </c>
      <c r="J135" s="107" t="n">
        <v>29</v>
      </c>
      <c r="K135" s="108" t="n">
        <v>0</v>
      </c>
      <c r="L135" s="50" t="n">
        <f aca="false">K135-(SUM(N135:Q135))</f>
        <v>0</v>
      </c>
      <c r="M135" s="51" t="str">
        <f aca="false">IF(L135&lt;0,"ATENÇÃO","OK")</f>
        <v>OK</v>
      </c>
      <c r="N135" s="109" t="n">
        <v>0</v>
      </c>
      <c r="O135" s="109" t="n">
        <v>0</v>
      </c>
      <c r="P135" s="109" t="n">
        <v>0</v>
      </c>
      <c r="Q135" s="109" t="n">
        <v>0</v>
      </c>
      <c r="R135" s="71" t="s">
        <v>108</v>
      </c>
      <c r="S135" s="72" t="n">
        <v>5</v>
      </c>
    </row>
    <row r="136" customFormat="false" ht="7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  <c r="P136" s="32" t="n">
        <v>0</v>
      </c>
      <c r="Q136" s="32" t="n">
        <v>0</v>
      </c>
      <c r="R136" s="71"/>
      <c r="S136" s="72"/>
      <c r="T136" s="33" t="n">
        <v>134</v>
      </c>
      <c r="U136" s="34" t="s">
        <v>24</v>
      </c>
      <c r="V136" s="43" t="s">
        <v>20</v>
      </c>
      <c r="W136" s="36" t="s">
        <v>108</v>
      </c>
      <c r="X136" s="36" t="s">
        <v>22</v>
      </c>
      <c r="Y136" s="36" t="n">
        <v>20</v>
      </c>
      <c r="Z136" s="36" t="n">
        <v>20</v>
      </c>
      <c r="AA136" s="111" t="n">
        <v>42</v>
      </c>
      <c r="AB136" s="38" t="n">
        <v>0</v>
      </c>
      <c r="AC136" s="39" t="n">
        <f aca="false">AB136-(SUM(AE136:AO136))</f>
        <v>0</v>
      </c>
      <c r="AD136" s="40" t="str">
        <f aca="false">IF(AC136&lt;0,"ATENÇÃO","OK")</f>
        <v>OK</v>
      </c>
      <c r="AE136" s="41" t="n">
        <v>0</v>
      </c>
      <c r="AF136" s="41" t="n">
        <v>0</v>
      </c>
      <c r="AG136" s="41" t="n">
        <v>0</v>
      </c>
    </row>
    <row r="137" customFormat="false" ht="7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  <c r="P137" s="41" t="n">
        <v>0</v>
      </c>
      <c r="Q137" s="41" t="n">
        <v>0</v>
      </c>
      <c r="R137" s="71"/>
      <c r="S137" s="72"/>
      <c r="T137" s="33" t="n">
        <v>135</v>
      </c>
      <c r="U137" s="34" t="s">
        <v>26</v>
      </c>
      <c r="V137" s="43" t="s">
        <v>20</v>
      </c>
      <c r="W137" s="36" t="s">
        <v>108</v>
      </c>
      <c r="X137" s="36" t="s">
        <v>22</v>
      </c>
      <c r="Y137" s="36" t="n">
        <v>20</v>
      </c>
      <c r="Z137" s="36" t="n">
        <v>20</v>
      </c>
      <c r="AA137" s="111" t="n">
        <v>48</v>
      </c>
      <c r="AB137" s="38" t="n">
        <v>0</v>
      </c>
      <c r="AC137" s="39" t="n">
        <f aca="false">AB137-(SUM(AE137:AO137))</f>
        <v>0</v>
      </c>
      <c r="AD137" s="40" t="str">
        <f aca="false">IF(AC137&lt;0,"ATENÇÃO","OK")</f>
        <v>OK</v>
      </c>
      <c r="AE137" s="41" t="n">
        <v>0</v>
      </c>
      <c r="AF137" s="41" t="n">
        <v>0</v>
      </c>
      <c r="AG137" s="41" t="n">
        <v>0</v>
      </c>
    </row>
    <row r="138" customFormat="false" ht="45.7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  <c r="P138" s="41" t="n">
        <v>0</v>
      </c>
      <c r="Q138" s="41" t="n">
        <v>0</v>
      </c>
      <c r="R138" s="71"/>
      <c r="S138" s="72"/>
      <c r="T138" s="44" t="n">
        <v>136</v>
      </c>
      <c r="U138" s="45" t="s">
        <v>29</v>
      </c>
      <c r="V138" s="46" t="s">
        <v>20</v>
      </c>
      <c r="W138" s="47" t="s">
        <v>108</v>
      </c>
      <c r="X138" s="47" t="s">
        <v>22</v>
      </c>
      <c r="Y138" s="47" t="n">
        <v>20</v>
      </c>
      <c r="Z138" s="47" t="n">
        <v>20</v>
      </c>
      <c r="AA138" s="112" t="n">
        <v>29</v>
      </c>
      <c r="AB138" s="49" t="n">
        <v>0</v>
      </c>
      <c r="AC138" s="50" t="n">
        <f aca="false">AB138-(SUM(AE138:AO138))</f>
        <v>0</v>
      </c>
      <c r="AD138" s="51" t="str">
        <f aca="false">IF(AC138&lt;0,"ATENÇÃO","OK")</f>
        <v>OK</v>
      </c>
      <c r="AE138" s="52" t="n">
        <v>0</v>
      </c>
      <c r="AF138" s="52" t="n">
        <v>0</v>
      </c>
      <c r="AG138" s="52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  <c r="P139" s="52" t="n">
        <v>0</v>
      </c>
      <c r="Q139" s="52" t="n">
        <v>0</v>
      </c>
    </row>
  </sheetData>
  <autoFilter ref="A1:N90"/>
  <mergeCells count="20">
    <mergeCell ref="A1:C1"/>
    <mergeCell ref="D1:J1"/>
    <mergeCell ref="K1:M1"/>
    <mergeCell ref="N1:N2"/>
    <mergeCell ref="O1:O2"/>
    <mergeCell ref="P1:P2"/>
    <mergeCell ref="Q1:Q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R135:R138"/>
    <mergeCell ref="S135:S138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Q88 O90:Q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:Q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4 N136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Q134 O136:Q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AE136:AE138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conditionalFormatting sqref="AF136:AG138">
    <cfRule type="cellIs" priority="23" operator="greaterThan" aboveAverage="0" equalAverage="0" bottom="0" percent="0" rank="0" text="" dxfId="21">
      <formula>0</formula>
    </cfRule>
    <cfRule type="cellIs" priority="24" operator="greaterThan" aboveAverage="0" equalAverage="0" bottom="0" percent="0" rank="0" text="" dxfId="22">
      <formula>0</formula>
    </cfRule>
    <cfRule type="cellIs" priority="25" operator="greaterThan" aboveAverage="0" equalAverage="0" bottom="0" percent="0" rank="0" text="" dxfId="23">
      <formula>0</formula>
    </cfRule>
  </conditionalFormatting>
  <conditionalFormatting sqref="N135">
    <cfRule type="cellIs" priority="26" operator="greaterThan" aboveAverage="0" equalAverage="0" bottom="0" percent="0" rank="0" text="" dxfId="24">
      <formula>0</formula>
    </cfRule>
    <cfRule type="cellIs" priority="27" operator="greaterThan" aboveAverage="0" equalAverage="0" bottom="0" percent="0" rank="0" text="" dxfId="25">
      <formula>0</formula>
    </cfRule>
    <cfRule type="cellIs" priority="28" operator="greaterThan" aboveAverage="0" equalAverage="0" bottom="0" percent="0" rank="0" text="" dxfId="26">
      <formula>0</formula>
    </cfRule>
  </conditionalFormatting>
  <conditionalFormatting sqref="O135:Q135">
    <cfRule type="cellIs" priority="29" operator="greaterThan" aboveAverage="0" equalAverage="0" bottom="0" percent="0" rank="0" text="" dxfId="27">
      <formula>0</formula>
    </cfRule>
    <cfRule type="cellIs" priority="30" operator="greaterThan" aboveAverage="0" equalAverage="0" bottom="0" percent="0" rank="0" text="" dxfId="28">
      <formula>0</formula>
    </cfRule>
    <cfRule type="cellIs" priority="31" operator="greaterThan" aboveAverage="0" equalAverage="0" bottom="0" percent="0" rank="0" text="" dxfId="29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4" ySplit="3" topLeftCell="F4" activePane="bottomRight" state="frozen"/>
      <selection pane="topLeft" activeCell="A1" activeCellId="0" sqref="A1"/>
      <selection pane="topRight" activeCell="F1" activeCellId="0" sqref="F1"/>
      <selection pane="bottomLeft" activeCell="A4" activeCellId="0" sqref="A4"/>
      <selection pane="bottomRight" activeCell="Y151" activeCellId="0" sqref="Y151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9.57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13" t="s">
        <v>191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4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43571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tru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true" customHeight="tru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true" customHeight="tru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true" customHeight="tru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</row>
    <row r="98" customFormat="false" ht="15" hidden="true" customHeight="tru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true" customHeight="tru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</row>
    <row r="100" customFormat="false" ht="15" hidden="true" customHeight="tru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true" customHeight="tru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true" customHeight="tru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</row>
    <row r="103" customFormat="false" ht="15" hidden="true" customHeight="tru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true" customHeight="tru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true" customHeight="tru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true" customHeight="tru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true" customHeight="tru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true" customHeight="tru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true" customHeight="tru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true" customHeight="tru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true" customHeight="tru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true" customHeight="tru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true" customHeight="tru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true" customHeight="tru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true" customHeight="tru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true" customHeight="tru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true" customHeight="tru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true" customHeight="tru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true" customHeight="tru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true" customHeight="tru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true" customHeight="tru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true" customHeight="tru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true" customHeight="tru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true" customHeight="tru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true" customHeight="tru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true" customHeight="tru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true" customHeight="tru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true" customHeight="tru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true" customHeight="tru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true" customHeight="tru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true" customHeight="tru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true" customHeight="tru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true" customHeight="tru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true" customHeight="tru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true" customHeight="tru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7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fals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15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15</v>
      </c>
      <c r="O136" s="32" t="n">
        <v>0</v>
      </c>
    </row>
    <row r="137" customFormat="false" ht="15" hidden="fals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79</v>
      </c>
      <c r="L137" s="39" t="n">
        <f aca="false">K137-(SUM(N137:N137))</f>
        <v>7</v>
      </c>
      <c r="M137" s="40" t="str">
        <f aca="false">IF(L137&lt;0,"ATENÇÃO","OK")</f>
        <v>OK</v>
      </c>
      <c r="N137" s="41" t="n">
        <v>72</v>
      </c>
      <c r="O137" s="41" t="n">
        <v>0</v>
      </c>
    </row>
    <row r="138" customFormat="false" ht="15" hidden="fals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23</v>
      </c>
      <c r="L138" s="39" t="n">
        <f aca="false">K138-(SUM(N138:N138))</f>
        <v>2</v>
      </c>
      <c r="M138" s="40" t="str">
        <f aca="false">IF(L138&lt;0,"ATENÇÃO","OK")</f>
        <v>OK</v>
      </c>
      <c r="N138" s="41" t="n">
        <v>21</v>
      </c>
      <c r="O138" s="41" t="n">
        <v>0</v>
      </c>
    </row>
    <row r="139" customFormat="false" ht="15.75" hidden="fals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8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8</v>
      </c>
      <c r="O139" s="52" t="n">
        <v>0</v>
      </c>
    </row>
  </sheetData>
  <autoFilter ref="A1:N90"/>
  <mergeCells count="15">
    <mergeCell ref="A1:C1"/>
    <mergeCell ref="D1:J1"/>
    <mergeCell ref="K1:M1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O4:O88 O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89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O91:O13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N4:N88 N90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8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N91:N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RowHeight="12.75" zeroHeight="false" outlineLevelRow="0" outlineLevelCol="0"/>
  <cols>
    <col collapsed="false" customWidth="true" hidden="false" outlineLevel="0" max="1" min="1" style="115" width="4.57"/>
    <col collapsed="false" customWidth="true" hidden="false" outlineLevel="0" max="2" min="2" style="115" width="6.86"/>
    <col collapsed="false" customWidth="true" hidden="false" outlineLevel="0" max="3" min="3" style="115" width="31.01"/>
    <col collapsed="false" customWidth="true" hidden="false" outlineLevel="0" max="4" min="4" style="115" width="8.57"/>
    <col collapsed="false" customWidth="true" hidden="false" outlineLevel="0" max="5" min="5" style="115" width="9.58"/>
    <col collapsed="false" customWidth="true" hidden="false" outlineLevel="0" max="6" min="6" style="115" width="14.7"/>
    <col collapsed="false" customWidth="true" hidden="false" outlineLevel="0" max="7" min="7" style="115" width="16"/>
    <col collapsed="false" customWidth="true" hidden="false" outlineLevel="0" max="8" min="8" style="115" width="11.14"/>
    <col collapsed="false" customWidth="true" hidden="false" outlineLevel="0" max="1025" min="9" style="115" width="9.14"/>
  </cols>
  <sheetData>
    <row r="1" customFormat="false" ht="20.25" hidden="false" customHeight="true" outlineLevel="0" collapsed="false">
      <c r="A1" s="116" t="s">
        <v>192</v>
      </c>
      <c r="B1" s="116"/>
      <c r="C1" s="116"/>
      <c r="D1" s="116"/>
      <c r="E1" s="116"/>
      <c r="F1" s="116"/>
      <c r="G1" s="116"/>
      <c r="H1" s="116"/>
    </row>
    <row r="2" customFormat="false" ht="20.25" hidden="false" customHeight="false" outlineLevel="0" collapsed="false">
      <c r="B2" s="117"/>
    </row>
    <row r="3" customFormat="false" ht="47.25" hidden="false" customHeight="true" outlineLevel="0" collapsed="false">
      <c r="A3" s="118" t="s">
        <v>193</v>
      </c>
      <c r="B3" s="118"/>
      <c r="C3" s="118"/>
      <c r="D3" s="118"/>
      <c r="E3" s="118"/>
      <c r="F3" s="118"/>
      <c r="G3" s="118"/>
      <c r="H3" s="118"/>
    </row>
    <row r="4" customFormat="false" ht="35.25" hidden="false" customHeight="true" outlineLevel="0" collapsed="false">
      <c r="B4" s="119"/>
    </row>
    <row r="5" customFormat="false" ht="15" hidden="false" customHeight="true" outlineLevel="0" collapsed="false">
      <c r="A5" s="120" t="s">
        <v>194</v>
      </c>
      <c r="B5" s="120"/>
      <c r="C5" s="120"/>
      <c r="D5" s="120"/>
      <c r="E5" s="120"/>
      <c r="F5" s="120"/>
      <c r="G5" s="120"/>
      <c r="H5" s="120"/>
    </row>
    <row r="6" customFormat="false" ht="15" hidden="false" customHeight="true" outlineLevel="0" collapsed="false">
      <c r="A6" s="120" t="s">
        <v>195</v>
      </c>
      <c r="B6" s="120"/>
      <c r="C6" s="120"/>
      <c r="D6" s="120"/>
      <c r="E6" s="120"/>
      <c r="F6" s="120"/>
      <c r="G6" s="120"/>
      <c r="H6" s="120"/>
    </row>
    <row r="7" customFormat="false" ht="15" hidden="false" customHeight="true" outlineLevel="0" collapsed="false">
      <c r="A7" s="120" t="s">
        <v>196</v>
      </c>
      <c r="B7" s="120"/>
      <c r="C7" s="120"/>
      <c r="D7" s="120"/>
      <c r="E7" s="120"/>
      <c r="F7" s="120"/>
      <c r="G7" s="120"/>
      <c r="H7" s="120"/>
    </row>
    <row r="8" customFormat="false" ht="15" hidden="false" customHeight="true" outlineLevel="0" collapsed="false">
      <c r="A8" s="120" t="s">
        <v>197</v>
      </c>
      <c r="B8" s="120"/>
      <c r="C8" s="120"/>
      <c r="D8" s="120"/>
      <c r="E8" s="120"/>
      <c r="F8" s="120"/>
      <c r="G8" s="120"/>
      <c r="H8" s="120"/>
    </row>
    <row r="9" customFormat="false" ht="30" hidden="false" customHeight="true" outlineLevel="0" collapsed="false">
      <c r="B9" s="121"/>
    </row>
    <row r="10" customFormat="false" ht="105" hidden="false" customHeight="true" outlineLevel="0" collapsed="false">
      <c r="A10" s="122" t="s">
        <v>198</v>
      </c>
      <c r="B10" s="122"/>
      <c r="C10" s="122"/>
      <c r="D10" s="122"/>
      <c r="E10" s="122"/>
      <c r="F10" s="122"/>
      <c r="G10" s="122"/>
      <c r="H10" s="122"/>
    </row>
    <row r="11" customFormat="false" ht="15.75" hidden="false" customHeight="false" outlineLevel="0" collapsed="false">
      <c r="B11" s="123"/>
    </row>
    <row r="12" customFormat="false" ht="48.75" hidden="false" customHeight="false" outlineLevel="0" collapsed="false">
      <c r="A12" s="124" t="s">
        <v>199</v>
      </c>
      <c r="B12" s="124" t="s">
        <v>200</v>
      </c>
      <c r="C12" s="125" t="s">
        <v>201</v>
      </c>
      <c r="D12" s="125" t="s">
        <v>202</v>
      </c>
      <c r="E12" s="125" t="s">
        <v>203</v>
      </c>
      <c r="F12" s="125" t="s">
        <v>204</v>
      </c>
      <c r="G12" s="125" t="s">
        <v>205</v>
      </c>
      <c r="H12" s="125" t="s">
        <v>206</v>
      </c>
    </row>
    <row r="13" customFormat="false" ht="15.75" hidden="false" customHeight="false" outlineLevel="0" collapsed="false">
      <c r="A13" s="126"/>
      <c r="B13" s="126"/>
      <c r="C13" s="127"/>
      <c r="D13" s="127"/>
      <c r="E13" s="127"/>
      <c r="F13" s="127"/>
      <c r="G13" s="127"/>
      <c r="H13" s="127"/>
    </row>
    <row r="14" customFormat="false" ht="15.75" hidden="false" customHeight="false" outlineLevel="0" collapsed="false">
      <c r="A14" s="126"/>
      <c r="B14" s="126"/>
      <c r="C14" s="127"/>
      <c r="D14" s="127"/>
      <c r="E14" s="127"/>
      <c r="F14" s="127"/>
      <c r="G14" s="127"/>
      <c r="H14" s="127"/>
    </row>
    <row r="15" customFormat="false" ht="15.75" hidden="false" customHeight="false" outlineLevel="0" collapsed="false">
      <c r="A15" s="126"/>
      <c r="B15" s="126"/>
      <c r="C15" s="127"/>
      <c r="D15" s="127"/>
      <c r="E15" s="127"/>
      <c r="F15" s="127"/>
      <c r="G15" s="127"/>
      <c r="H15" s="127"/>
    </row>
    <row r="16" customFormat="false" ht="15.75" hidden="false" customHeight="false" outlineLevel="0" collapsed="false">
      <c r="A16" s="126"/>
      <c r="B16" s="126"/>
      <c r="C16" s="127"/>
      <c r="D16" s="127"/>
      <c r="E16" s="127"/>
      <c r="F16" s="127"/>
      <c r="G16" s="127"/>
      <c r="H16" s="127"/>
    </row>
    <row r="17" customFormat="false" ht="15.75" hidden="false" customHeight="false" outlineLevel="0" collapsed="false">
      <c r="A17" s="128"/>
      <c r="B17" s="128"/>
      <c r="C17" s="129"/>
      <c r="D17" s="129"/>
      <c r="E17" s="129"/>
      <c r="F17" s="129"/>
      <c r="G17" s="129"/>
      <c r="H17" s="129"/>
    </row>
    <row r="18" customFormat="false" ht="42" hidden="false" customHeight="true" outlineLevel="0" collapsed="false">
      <c r="B18" s="130"/>
      <c r="C18" s="131"/>
      <c r="D18" s="131"/>
      <c r="E18" s="131"/>
      <c r="F18" s="131"/>
      <c r="G18" s="131"/>
      <c r="H18" s="131"/>
    </row>
    <row r="19" customFormat="false" ht="15" hidden="false" customHeight="true" outlineLevel="0" collapsed="false">
      <c r="A19" s="132" t="s">
        <v>207</v>
      </c>
      <c r="B19" s="132"/>
      <c r="C19" s="132"/>
      <c r="D19" s="132"/>
      <c r="E19" s="132"/>
      <c r="F19" s="132"/>
      <c r="G19" s="132"/>
      <c r="H19" s="132"/>
    </row>
    <row r="20" customFormat="false" ht="14.25" hidden="false" customHeight="true" outlineLevel="0" collapsed="false">
      <c r="A20" s="133" t="s">
        <v>208</v>
      </c>
      <c r="B20" s="133"/>
      <c r="C20" s="133"/>
      <c r="D20" s="133"/>
      <c r="E20" s="133"/>
      <c r="F20" s="133"/>
      <c r="G20" s="133"/>
      <c r="H20" s="133"/>
    </row>
    <row r="21" customFormat="false" ht="15" hidden="false" customHeight="false" outlineLevel="0" collapsed="false">
      <c r="B21" s="123"/>
    </row>
    <row r="22" customFormat="false" ht="15" hidden="false" customHeight="false" outlineLevel="0" collapsed="false">
      <c r="B22" s="123"/>
    </row>
    <row r="23" customFormat="false" ht="15" hidden="false" customHeight="false" outlineLevel="0" collapsed="false">
      <c r="B23" s="123"/>
    </row>
    <row r="24" customFormat="false" ht="15" hidden="false" customHeight="true" outlineLevel="0" collapsed="false">
      <c r="A24" s="134" t="s">
        <v>209</v>
      </c>
      <c r="B24" s="134"/>
      <c r="C24" s="134"/>
      <c r="D24" s="134"/>
      <c r="E24" s="134"/>
      <c r="F24" s="134"/>
      <c r="G24" s="134"/>
      <c r="H24" s="134"/>
    </row>
    <row r="25" customFormat="false" ht="15" hidden="false" customHeight="true" outlineLevel="0" collapsed="false">
      <c r="A25" s="134" t="s">
        <v>210</v>
      </c>
      <c r="B25" s="134"/>
      <c r="C25" s="134"/>
      <c r="D25" s="134"/>
      <c r="E25" s="134"/>
      <c r="F25" s="134"/>
      <c r="G25" s="134"/>
      <c r="H25" s="134"/>
    </row>
    <row r="26" customFormat="false" ht="15" hidden="false" customHeight="true" outlineLevel="0" collapsed="false">
      <c r="A26" s="135" t="s">
        <v>211</v>
      </c>
      <c r="B26" s="135"/>
      <c r="C26" s="135"/>
      <c r="D26" s="135"/>
      <c r="E26" s="135"/>
      <c r="F26" s="135"/>
      <c r="G26" s="135"/>
      <c r="H26" s="135"/>
    </row>
  </sheetData>
  <mergeCells count="12"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  <mergeCell ref="A26:H2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AA15" activeCellId="0" sqref="AA15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5" min="14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2</v>
      </c>
      <c r="L1" s="11"/>
      <c r="M1" s="11"/>
      <c r="N1" s="12" t="s">
        <v>140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43426</v>
      </c>
      <c r="O3" s="74" t="s">
        <v>142</v>
      </c>
    </row>
    <row r="4" customFormat="false" ht="15" hidden="fals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15</v>
      </c>
      <c r="L4" s="30" t="n">
        <f aca="false">K4-(SUM(N4:N4))</f>
        <v>15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" hidden="false" customHeight="false" outlineLevel="0" collapsed="false">
      <c r="A5" s="22"/>
      <c r="B5" s="23"/>
      <c r="C5" s="33" t="n">
        <v>2</v>
      </c>
      <c r="D5" s="34" t="s">
        <v>23</v>
      </c>
      <c r="E5" s="26" t="s">
        <v>143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130</v>
      </c>
      <c r="L5" s="39" t="n">
        <f aca="false">K5-(SUM(N5:N5))</f>
        <v>0</v>
      </c>
      <c r="M5" s="40" t="str">
        <f aca="false">IF(L5&lt;0,"ATENÇÃO","OK")</f>
        <v>OK</v>
      </c>
      <c r="N5" s="41" t="n">
        <v>130</v>
      </c>
      <c r="O5" s="41" t="n">
        <v>0</v>
      </c>
    </row>
    <row r="6" customFormat="false" ht="15" hidden="false" customHeight="false" outlineLevel="0" collapsed="false">
      <c r="A6" s="22"/>
      <c r="B6" s="23"/>
      <c r="C6" s="33" t="n">
        <v>3</v>
      </c>
      <c r="D6" s="34" t="s">
        <v>24</v>
      </c>
      <c r="E6" s="26" t="s">
        <v>143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30</v>
      </c>
      <c r="L6" s="39" t="n">
        <f aca="false">K6-(SUM(N6:N6))</f>
        <v>0</v>
      </c>
      <c r="M6" s="40" t="str">
        <f aca="false">IF(L6&lt;0,"ATENÇÃO","OK")</f>
        <v>OK</v>
      </c>
      <c r="N6" s="41" t="n">
        <v>30</v>
      </c>
      <c r="O6" s="41" t="n">
        <v>0</v>
      </c>
    </row>
    <row r="7" customFormat="false" ht="15" hidden="false" customHeight="false" outlineLevel="0" collapsed="false">
      <c r="A7" s="22"/>
      <c r="B7" s="23"/>
      <c r="C7" s="33" t="n">
        <v>4</v>
      </c>
      <c r="D7" s="34" t="s">
        <v>25</v>
      </c>
      <c r="E7" s="26" t="s">
        <v>143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2</v>
      </c>
      <c r="L7" s="39" t="n">
        <f aca="false">K7-(SUM(N7:N7))</f>
        <v>0</v>
      </c>
      <c r="M7" s="40" t="str">
        <f aca="false">IF(L7&lt;0,"ATENÇÃO","OK")</f>
        <v>OK</v>
      </c>
      <c r="N7" s="41" t="n">
        <v>2</v>
      </c>
      <c r="O7" s="41" t="n">
        <v>0</v>
      </c>
    </row>
    <row r="8" customFormat="false" ht="15" hidden="false" customHeight="false" outlineLevel="0" collapsed="false">
      <c r="A8" s="22"/>
      <c r="B8" s="23"/>
      <c r="C8" s="33" t="n">
        <v>5</v>
      </c>
      <c r="D8" s="34" t="s">
        <v>26</v>
      </c>
      <c r="E8" s="26" t="s">
        <v>143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80</v>
      </c>
      <c r="L8" s="39" t="n">
        <f aca="false">K8-(SUM(N8:N8))</f>
        <v>0</v>
      </c>
      <c r="M8" s="40" t="str">
        <f aca="false">IF(L8&lt;0,"ATENÇÃO","OK")</f>
        <v>OK</v>
      </c>
      <c r="N8" s="41" t="n">
        <v>80</v>
      </c>
      <c r="O8" s="41" t="n">
        <v>0</v>
      </c>
    </row>
    <row r="9" customFormat="false" ht="15" hidden="false" customHeight="false" outlineLevel="0" collapsed="false">
      <c r="A9" s="22"/>
      <c r="B9" s="23"/>
      <c r="C9" s="33" t="n">
        <v>6</v>
      </c>
      <c r="D9" s="34" t="s">
        <v>27</v>
      </c>
      <c r="E9" s="26" t="s">
        <v>143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2</v>
      </c>
      <c r="L9" s="39" t="n">
        <f aca="false">K9-(SUM(N9:N9))</f>
        <v>0</v>
      </c>
      <c r="M9" s="40" t="str">
        <f aca="false">IF(L9&lt;0,"ATENÇÃO","OK")</f>
        <v>OK</v>
      </c>
      <c r="N9" s="41" t="n">
        <v>2</v>
      </c>
      <c r="O9" s="41" t="n">
        <v>0</v>
      </c>
    </row>
    <row r="10" customFormat="false" ht="15" hidden="false" customHeight="false" outlineLevel="0" collapsed="false">
      <c r="A10" s="22"/>
      <c r="B10" s="23"/>
      <c r="C10" s="33" t="n">
        <v>7</v>
      </c>
      <c r="D10" s="34" t="s">
        <v>28</v>
      </c>
      <c r="E10" s="26" t="s">
        <v>143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1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1</v>
      </c>
      <c r="O10" s="41" t="n">
        <v>0</v>
      </c>
    </row>
    <row r="11" customFormat="false" ht="15" hidden="false" customHeight="false" outlineLevel="0" collapsed="false">
      <c r="A11" s="22"/>
      <c r="B11" s="23"/>
      <c r="C11" s="33" t="n">
        <v>8</v>
      </c>
      <c r="D11" s="34" t="s">
        <v>29</v>
      </c>
      <c r="E11" s="26" t="s">
        <v>143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4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4</v>
      </c>
      <c r="O11" s="41" t="n">
        <v>0</v>
      </c>
    </row>
    <row r="12" customFormat="false" ht="15" hidden="false" customHeight="false" outlineLevel="0" collapsed="false">
      <c r="A12" s="22"/>
      <c r="B12" s="23"/>
      <c r="C12" s="33" t="n">
        <v>9</v>
      </c>
      <c r="D12" s="34" t="s">
        <v>30</v>
      </c>
      <c r="E12" s="35" t="s">
        <v>20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12</v>
      </c>
      <c r="L12" s="39" t="n">
        <f aca="false">K12-(SUM(N12:N12))</f>
        <v>6</v>
      </c>
      <c r="M12" s="40" t="str">
        <f aca="false">IF(L12&lt;0,"ATENÇÃO","OK")</f>
        <v>OK</v>
      </c>
      <c r="N12" s="41" t="n">
        <v>6</v>
      </c>
      <c r="O12" s="41" t="n">
        <v>0</v>
      </c>
    </row>
    <row r="13" customFormat="false" ht="15" hidden="false" customHeight="false" outlineLevel="0" collapsed="false">
      <c r="A13" s="22"/>
      <c r="B13" s="23"/>
      <c r="C13" s="33" t="n">
        <v>10</v>
      </c>
      <c r="D13" s="34" t="s">
        <v>33</v>
      </c>
      <c r="E13" s="35" t="s">
        <v>20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12</v>
      </c>
      <c r="L13" s="39" t="n">
        <f aca="false">K13-(SUM(N13:N13))</f>
        <v>6</v>
      </c>
      <c r="M13" s="40" t="str">
        <f aca="false">IF(L13&lt;0,"ATENÇÃO","OK")</f>
        <v>OK</v>
      </c>
      <c r="N13" s="41" t="n">
        <v>6</v>
      </c>
      <c r="O13" s="41" t="n">
        <v>0</v>
      </c>
    </row>
    <row r="14" customFormat="false" ht="15" hidden="false" customHeight="false" outlineLevel="0" collapsed="false">
      <c r="A14" s="22"/>
      <c r="B14" s="23"/>
      <c r="C14" s="33" t="n">
        <v>11</v>
      </c>
      <c r="D14" s="34" t="s">
        <v>35</v>
      </c>
      <c r="E14" s="35" t="s">
        <v>20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12</v>
      </c>
      <c r="L14" s="39" t="n">
        <f aca="false">K14-(SUM(N14:N14))</f>
        <v>6</v>
      </c>
      <c r="M14" s="40" t="str">
        <f aca="false">IF(L14&lt;0,"ATENÇÃO","OK")</f>
        <v>OK</v>
      </c>
      <c r="N14" s="41" t="n">
        <v>6</v>
      </c>
      <c r="O14" s="41" t="n">
        <v>0</v>
      </c>
    </row>
    <row r="15" customFormat="false" ht="15" hidden="fals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12</v>
      </c>
      <c r="L15" s="39" t="n">
        <f aca="false">K15-(SUM(N15:N15))</f>
        <v>12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" hidden="fals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20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20</v>
      </c>
      <c r="O16" s="41" t="n">
        <v>0</v>
      </c>
    </row>
    <row r="17" customFormat="false" ht="15" hidden="fals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15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15</v>
      </c>
      <c r="O17" s="41" t="n">
        <v>0</v>
      </c>
    </row>
    <row r="18" customFormat="false" ht="15" hidden="fals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4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4</v>
      </c>
      <c r="O18" s="41" t="n">
        <v>0</v>
      </c>
    </row>
    <row r="19" customFormat="false" ht="15" hidden="fals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7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7</v>
      </c>
      <c r="O19" s="41" t="n">
        <v>0</v>
      </c>
    </row>
    <row r="20" customFormat="false" ht="15" hidden="fals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25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25</v>
      </c>
      <c r="O20" s="41" t="n">
        <v>0</v>
      </c>
    </row>
    <row r="21" customFormat="false" ht="30" hidden="fals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1</v>
      </c>
      <c r="L21" s="39" t="n">
        <f aca="false">K21-(SUM(N21:N21))</f>
        <v>1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" hidden="fals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46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46</v>
      </c>
      <c r="O22" s="41" t="n">
        <v>0</v>
      </c>
    </row>
    <row r="23" customFormat="false" ht="15" hidden="fals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18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18</v>
      </c>
      <c r="O23" s="41" t="n">
        <v>0</v>
      </c>
    </row>
    <row r="24" customFormat="false" ht="15" hidden="fals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29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29</v>
      </c>
      <c r="O24" s="41" t="n">
        <v>0</v>
      </c>
    </row>
    <row r="25" customFormat="false" ht="15" hidden="fals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73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73</v>
      </c>
      <c r="O25" s="41" t="n">
        <v>0</v>
      </c>
    </row>
    <row r="26" customFormat="false" ht="15" hidden="fals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1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1</v>
      </c>
      <c r="O26" s="41" t="n">
        <v>0</v>
      </c>
    </row>
    <row r="27" customFormat="false" ht="15" hidden="fals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10</v>
      </c>
      <c r="L27" s="39" t="n">
        <f aca="false">K27-(SUM(N27:N27))</f>
        <v>10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" hidden="fals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40</v>
      </c>
      <c r="L28" s="39" t="n">
        <f aca="false">K28-(SUM(N28:N28))</f>
        <v>40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" hidden="fals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2</v>
      </c>
      <c r="L29" s="39" t="n">
        <f aca="false">K29-(SUM(N29:N29))</f>
        <v>2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" hidden="fals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5</v>
      </c>
      <c r="L30" s="39" t="n">
        <f aca="false">K30-(SUM(N30:N30))</f>
        <v>5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" hidden="fals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13</v>
      </c>
      <c r="L31" s="39" t="n">
        <f aca="false">K31-(SUM(N31:N31))</f>
        <v>13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" hidden="fals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10</v>
      </c>
      <c r="L32" s="39" t="n">
        <f aca="false">K32-(SUM(N32:N32))</f>
        <v>10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" hidden="fals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75</v>
      </c>
      <c r="L33" s="39" t="n">
        <f aca="false">K33-(SUM(N33:N33))</f>
        <v>75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" hidden="fals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100</v>
      </c>
      <c r="L34" s="39" t="n">
        <f aca="false">K34-(SUM(N34:N34))</f>
        <v>100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" hidden="fals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100</v>
      </c>
      <c r="L35" s="39" t="n">
        <f aca="false">K35-(SUM(N35:N35))</f>
        <v>100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" hidden="fals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30</v>
      </c>
      <c r="L36" s="39" t="n">
        <f aca="false">K36-(SUM(N36:N36))</f>
        <v>30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fals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50</v>
      </c>
      <c r="L37" s="50" t="n">
        <f aca="false">K37-(SUM(N37:N37))</f>
        <v>50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tru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tru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tru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tru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</row>
    <row r="98" customFormat="false" ht="15" hidden="tru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tru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</row>
    <row r="100" customFormat="false" ht="15" hidden="tru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tru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tru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</row>
    <row r="103" customFormat="false" ht="15" hidden="tru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tru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tru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tru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tru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tru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tru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tru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tru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tru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tru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tru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tru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tru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tru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tru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tru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tru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tru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tru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tru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tru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tru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tru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tru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tru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tru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tru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tru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tru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tru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tru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tru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49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G4" activePane="bottomRight" state="frozen"/>
      <selection pane="topLeft" activeCell="A1" activeCellId="0" sqref="A1"/>
      <selection pane="topRight" activeCell="G1" activeCellId="0" sqref="G1"/>
      <selection pane="bottomLeft" activeCell="A4" activeCellId="0" sqref="A4"/>
      <selection pane="bottomRight" activeCell="Z11" activeCellId="0" sqref="Z11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30.01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145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43588</v>
      </c>
      <c r="O3" s="74" t="s">
        <v>142</v>
      </c>
    </row>
    <row r="4" customFormat="false" ht="15" hidden="fals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" hidden="fals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11</v>
      </c>
      <c r="L5" s="39" t="n">
        <f aca="false">K5-(SUM(N5:N5))</f>
        <v>0</v>
      </c>
      <c r="M5" s="40" t="str">
        <f aca="false">IF(L5&lt;0,"ATENÇÃO","OK")</f>
        <v>OK</v>
      </c>
      <c r="N5" s="41" t="n">
        <v>11</v>
      </c>
      <c r="O5" s="41" t="n">
        <v>0</v>
      </c>
    </row>
    <row r="6" customFormat="false" ht="15" hidden="fals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7</v>
      </c>
      <c r="L6" s="39" t="n">
        <f aca="false">K6-(SUM(N6:N6))</f>
        <v>0</v>
      </c>
      <c r="M6" s="40" t="str">
        <f aca="false">IF(L6&lt;0,"ATENÇÃO","OK")</f>
        <v>OK</v>
      </c>
      <c r="N6" s="41" t="n">
        <v>7</v>
      </c>
      <c r="O6" s="41" t="n">
        <v>0</v>
      </c>
    </row>
    <row r="7" customFormat="false" ht="15" hidden="fals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33</v>
      </c>
      <c r="L7" s="39" t="n">
        <f aca="false">K7-(SUM(N7:N7))</f>
        <v>0</v>
      </c>
      <c r="M7" s="40" t="str">
        <f aca="false">IF(L7&lt;0,"ATENÇÃO","OK")</f>
        <v>OK</v>
      </c>
      <c r="N7" s="41" t="n">
        <v>33</v>
      </c>
      <c r="O7" s="41" t="n">
        <v>0</v>
      </c>
    </row>
    <row r="8" customFormat="false" ht="15" hidden="fals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19</v>
      </c>
      <c r="L8" s="39" t="n">
        <f aca="false">K8-(SUM(N8:N8))</f>
        <v>0</v>
      </c>
      <c r="M8" s="40" t="str">
        <f aca="false">IF(L8&lt;0,"ATENÇÃO","OK")</f>
        <v>OK</v>
      </c>
      <c r="N8" s="41" t="n">
        <v>19</v>
      </c>
      <c r="O8" s="41" t="n">
        <v>0</v>
      </c>
    </row>
    <row r="9" customFormat="false" ht="15" hidden="fals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" hidden="fals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" hidden="fals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" hidden="fals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" hidden="fals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" hidden="fals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" hidden="fals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" hidden="fals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" hidden="fals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" hidden="fals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" hidden="fals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" hidden="fals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/>
      <c r="O20" s="41" t="n">
        <v>0</v>
      </c>
    </row>
    <row r="21" customFormat="false" ht="30" hidden="fals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" hidden="fals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34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34</v>
      </c>
      <c r="O22" s="41" t="n">
        <v>0</v>
      </c>
    </row>
    <row r="23" customFormat="false" ht="15" hidden="fals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1</v>
      </c>
      <c r="L23" s="39" t="n">
        <f aca="false">K23-(SUM(N23:N23))</f>
        <v>1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" hidden="fals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7</v>
      </c>
      <c r="L24" s="39" t="n">
        <f aca="false">K24-(SUM(N24:N24))</f>
        <v>7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" hidden="fals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" hidden="fals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" hidden="fals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20</v>
      </c>
      <c r="L27" s="39" t="n">
        <f aca="false">K27-(SUM(N27:N27))</f>
        <v>20</v>
      </c>
      <c r="M27" s="40" t="str">
        <f aca="false">IF(L27&lt;0,"ATENÇÃO","OK")</f>
        <v>OK</v>
      </c>
      <c r="N27" s="41"/>
      <c r="O27" s="41" t="n">
        <v>0</v>
      </c>
    </row>
    <row r="28" customFormat="false" ht="15" hidden="fals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30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30</v>
      </c>
      <c r="O28" s="41" t="n">
        <v>0</v>
      </c>
    </row>
    <row r="29" customFormat="false" ht="30" hidden="fals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1</v>
      </c>
      <c r="L29" s="39" t="n">
        <f aca="false">K29-(SUM(N29:N29))</f>
        <v>1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" hidden="fals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5</v>
      </c>
      <c r="L30" s="39" t="n">
        <f aca="false">K30-(SUM(N30:N30))</f>
        <v>5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" hidden="fals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" hidden="fals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5</v>
      </c>
      <c r="L32" s="39" t="n">
        <f aca="false">K32-(SUM(N32:N32))</f>
        <v>5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" hidden="fals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60</v>
      </c>
      <c r="L33" s="39" t="n">
        <f aca="false">K33-(SUM(N33:N33))</f>
        <v>60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" hidden="fals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" hidden="fals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60</v>
      </c>
      <c r="L35" s="39" t="n">
        <f aca="false">K35-(SUM(N35:N35))</f>
        <v>60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" hidden="fals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20</v>
      </c>
      <c r="L36" s="39" t="n">
        <f aca="false">K36-(SUM(N36:N36))</f>
        <v>20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fals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30</v>
      </c>
      <c r="L37" s="50" t="n">
        <f aca="false">K37-(SUM(N37:N37))</f>
        <v>30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tru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tru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tru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tru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</row>
    <row r="98" customFormat="false" ht="15" hidden="tru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tru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</row>
    <row r="100" customFormat="false" ht="15" hidden="tru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tru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tru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</row>
    <row r="103" customFormat="false" ht="15" hidden="tru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tru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tru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tru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tru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tru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tru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tru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tru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tru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tru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tru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tru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tru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tru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tru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tru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tru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tru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tru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tru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tru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tru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tru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tru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tru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tru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tru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tru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tru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tru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tru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tru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49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38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N4:N37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P143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Z48" activeCellId="0" sqref="Z48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6" min="14" style="10" width="13.14"/>
    <col collapsed="false" customWidth="true" hidden="false" outlineLevel="0" max="1025" min="17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146</v>
      </c>
      <c r="O1" s="12" t="s">
        <v>147</v>
      </c>
      <c r="P1" s="12" t="s">
        <v>147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43509</v>
      </c>
      <c r="O3" s="74" t="s">
        <v>142</v>
      </c>
      <c r="P3" s="74" t="s">
        <v>142</v>
      </c>
    </row>
    <row r="4" customFormat="false" ht="1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  <c r="P4" s="32" t="n">
        <v>0</v>
      </c>
    </row>
    <row r="5" customFormat="false" ht="1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  <c r="P5" s="41" t="n">
        <v>0</v>
      </c>
    </row>
    <row r="6" customFormat="false" ht="1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  <c r="P6" s="41" t="n">
        <v>0</v>
      </c>
    </row>
    <row r="7" customFormat="false" ht="1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  <c r="P7" s="41" t="n">
        <v>0</v>
      </c>
    </row>
    <row r="8" customFormat="false" ht="1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  <c r="P8" s="41" t="n">
        <v>0</v>
      </c>
    </row>
    <row r="9" customFormat="false" ht="1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  <c r="P9" s="41" t="n">
        <v>0</v>
      </c>
    </row>
    <row r="10" customFormat="false" ht="1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  <c r="P10" s="41" t="n">
        <v>0</v>
      </c>
    </row>
    <row r="11" customFormat="false" ht="1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  <c r="P11" s="41" t="n">
        <v>0</v>
      </c>
    </row>
    <row r="12" customFormat="false" ht="1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  <c r="P12" s="41" t="n">
        <v>0</v>
      </c>
    </row>
    <row r="13" customFormat="false" ht="1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  <c r="P13" s="41" t="n">
        <v>0</v>
      </c>
    </row>
    <row r="14" customFormat="false" ht="1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  <c r="P14" s="41" t="n">
        <v>0</v>
      </c>
    </row>
    <row r="15" customFormat="false" ht="1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  <c r="P15" s="41" t="n">
        <v>0</v>
      </c>
    </row>
    <row r="16" customFormat="false" ht="1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  <c r="P16" s="41" t="n">
        <v>0</v>
      </c>
    </row>
    <row r="17" customFormat="false" ht="1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  <c r="P17" s="41" t="n">
        <v>0</v>
      </c>
    </row>
    <row r="18" customFormat="false" ht="1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  <c r="P18" s="41" t="n">
        <v>0</v>
      </c>
    </row>
    <row r="19" customFormat="false" ht="1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  <c r="P19" s="41" t="n">
        <v>0</v>
      </c>
    </row>
    <row r="20" customFormat="false" ht="1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  <c r="P20" s="41" t="n">
        <v>0</v>
      </c>
    </row>
    <row r="21" customFormat="false" ht="30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  <c r="P21" s="41" t="n">
        <v>0</v>
      </c>
    </row>
    <row r="22" customFormat="false" ht="1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  <c r="P22" s="41" t="n">
        <v>0</v>
      </c>
    </row>
    <row r="23" customFormat="false" ht="1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  <c r="P23" s="41" t="n">
        <v>0</v>
      </c>
    </row>
    <row r="24" customFormat="false" ht="1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  <c r="P24" s="41" t="n">
        <v>0</v>
      </c>
    </row>
    <row r="25" customFormat="false" ht="1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  <c r="P25" s="41" t="n">
        <v>0</v>
      </c>
    </row>
    <row r="26" customFormat="false" ht="1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  <c r="P26" s="41" t="n">
        <v>0</v>
      </c>
    </row>
    <row r="27" customFormat="false" ht="1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  <c r="P27" s="41" t="n">
        <v>0</v>
      </c>
    </row>
    <row r="28" customFormat="false" ht="1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  <c r="P28" s="41" t="n">
        <v>0</v>
      </c>
    </row>
    <row r="29" customFormat="false" ht="30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  <c r="P29" s="41" t="n">
        <v>0</v>
      </c>
    </row>
    <row r="30" customFormat="false" ht="30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  <c r="P30" s="41" t="n">
        <v>0</v>
      </c>
    </row>
    <row r="31" customFormat="false" ht="30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  <c r="P31" s="41" t="n">
        <v>0</v>
      </c>
    </row>
    <row r="32" customFormat="false" ht="30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  <c r="P32" s="41" t="n">
        <v>0</v>
      </c>
    </row>
    <row r="33" customFormat="false" ht="90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  <c r="P33" s="41" t="n">
        <v>0</v>
      </c>
    </row>
    <row r="34" customFormat="false" ht="1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  <c r="P34" s="41" t="n">
        <v>0</v>
      </c>
    </row>
    <row r="35" customFormat="false" ht="1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  <c r="P35" s="41" t="n">
        <v>0</v>
      </c>
    </row>
    <row r="36" customFormat="false" ht="1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  <c r="P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  <c r="P37" s="52" t="n">
        <v>0</v>
      </c>
    </row>
    <row r="38" customFormat="false" ht="15" hidden="fals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4</v>
      </c>
      <c r="L38" s="30" t="n">
        <f aca="false">K38-(SUM(N38:N38))</f>
        <v>4</v>
      </c>
      <c r="M38" s="31" t="str">
        <f aca="false">IF(L38&lt;0,"ATENÇÃO","OK")</f>
        <v>OK</v>
      </c>
      <c r="N38" s="32" t="n">
        <v>0</v>
      </c>
      <c r="O38" s="32" t="n">
        <v>0</v>
      </c>
      <c r="P38" s="32" t="n">
        <v>0</v>
      </c>
    </row>
    <row r="39" customFormat="false" ht="15" hidden="fals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17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17</v>
      </c>
      <c r="O39" s="41" t="n">
        <v>0</v>
      </c>
      <c r="P39" s="41" t="n">
        <v>0</v>
      </c>
    </row>
    <row r="40" customFormat="false" ht="15" hidden="fals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10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10</v>
      </c>
      <c r="O40" s="41" t="n">
        <v>0</v>
      </c>
      <c r="P40" s="41" t="n">
        <v>0</v>
      </c>
    </row>
    <row r="41" customFormat="false" ht="15" hidden="fals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68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68</v>
      </c>
      <c r="O41" s="41" t="n">
        <v>0</v>
      </c>
      <c r="P41" s="41" t="n">
        <v>0</v>
      </c>
    </row>
    <row r="42" customFormat="false" ht="15" hidden="fals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11</v>
      </c>
      <c r="L42" s="39" t="n">
        <f aca="false">K42-(SUM(N42:N42))</f>
        <v>1</v>
      </c>
      <c r="M42" s="40" t="str">
        <f aca="false">IF(L42&lt;0,"ATENÇÃO","OK")</f>
        <v>OK</v>
      </c>
      <c r="N42" s="41" t="n">
        <v>10</v>
      </c>
      <c r="O42" s="41" t="n">
        <v>0</v>
      </c>
      <c r="P42" s="41" t="n">
        <v>0</v>
      </c>
    </row>
    <row r="43" customFormat="false" ht="15" hidden="fals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6</v>
      </c>
      <c r="L43" s="39" t="n">
        <f aca="false">K43-(SUM(N43:N43))</f>
        <v>6</v>
      </c>
      <c r="M43" s="40" t="str">
        <f aca="false">IF(L43&lt;0,"ATENÇÃO","OK")</f>
        <v>OK</v>
      </c>
      <c r="N43" s="41" t="n">
        <v>0</v>
      </c>
      <c r="O43" s="41" t="n">
        <v>0</v>
      </c>
      <c r="P43" s="41" t="n">
        <v>0</v>
      </c>
    </row>
    <row r="44" customFormat="false" ht="15" hidden="fals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6</v>
      </c>
      <c r="L44" s="39" t="n">
        <f aca="false">K44-(SUM(N44:N44))</f>
        <v>6</v>
      </c>
      <c r="M44" s="40" t="str">
        <f aca="false">IF(L44&lt;0,"ATENÇÃO","OK")</f>
        <v>OK</v>
      </c>
      <c r="N44" s="41" t="n">
        <v>0</v>
      </c>
      <c r="O44" s="41" t="n">
        <v>4</v>
      </c>
      <c r="P44" s="41" t="n">
        <v>0</v>
      </c>
    </row>
    <row r="45" customFormat="false" ht="15" hidden="fals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6</v>
      </c>
      <c r="L45" s="39" t="n">
        <f aca="false">K45-(SUM(N45:N45))</f>
        <v>5</v>
      </c>
      <c r="M45" s="40" t="str">
        <f aca="false">IF(L45&lt;0,"ATENÇÃO","OK")</f>
        <v>OK</v>
      </c>
      <c r="N45" s="41" t="n">
        <v>1</v>
      </c>
      <c r="O45" s="41" t="n">
        <v>0</v>
      </c>
      <c r="P45" s="41" t="n">
        <v>0</v>
      </c>
    </row>
    <row r="46" customFormat="false" ht="15" hidden="fals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6</v>
      </c>
      <c r="L46" s="39" t="n">
        <f aca="false">K46-(SUM(N46:N46))</f>
        <v>6</v>
      </c>
      <c r="M46" s="40" t="str">
        <f aca="false">IF(L46&lt;0,"ATENÇÃO","OK")</f>
        <v>OK</v>
      </c>
      <c r="N46" s="41" t="n">
        <v>0</v>
      </c>
      <c r="O46" s="41" t="n">
        <v>0</v>
      </c>
      <c r="P46" s="41" t="n">
        <v>0</v>
      </c>
    </row>
    <row r="47" customFormat="false" ht="15" hidden="fals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6</v>
      </c>
      <c r="L47" s="39" t="n">
        <f aca="false">K47-(SUM(N47:N47))</f>
        <v>5</v>
      </c>
      <c r="M47" s="40" t="str">
        <f aca="false">IF(L47&lt;0,"ATENÇÃO","OK")</f>
        <v>OK</v>
      </c>
      <c r="N47" s="41" t="n">
        <v>1</v>
      </c>
      <c r="O47" s="41" t="n">
        <v>0</v>
      </c>
      <c r="P47" s="41" t="n">
        <v>0</v>
      </c>
    </row>
    <row r="48" customFormat="false" ht="30" hidden="fals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3</v>
      </c>
      <c r="L48" s="39" t="n">
        <f aca="false">K48-(SUM(N48:N48))</f>
        <v>3</v>
      </c>
      <c r="M48" s="40" t="str">
        <f aca="false">IF(L48&lt;0,"ATENÇÃO","OK")</f>
        <v>OK</v>
      </c>
      <c r="N48" s="41" t="n">
        <v>0</v>
      </c>
      <c r="O48" s="41" t="n">
        <v>0</v>
      </c>
      <c r="P48" s="41" t="n">
        <v>0</v>
      </c>
    </row>
    <row r="49" customFormat="false" ht="15" hidden="fals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70</v>
      </c>
      <c r="L49" s="39" t="n">
        <f aca="false">K49-(SUM(N49:N49))</f>
        <v>20</v>
      </c>
      <c r="M49" s="40" t="str">
        <f aca="false">IF(L49&lt;0,"ATENÇÃO","OK")</f>
        <v>OK</v>
      </c>
      <c r="N49" s="41" t="n">
        <v>50</v>
      </c>
      <c r="O49" s="41" t="n">
        <v>0</v>
      </c>
      <c r="P49" s="41" t="n">
        <v>0</v>
      </c>
    </row>
    <row r="50" customFormat="false" ht="30" hidden="fals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2</v>
      </c>
      <c r="L50" s="39" t="n">
        <f aca="false">K50-(SUM(N50:N50))</f>
        <v>1</v>
      </c>
      <c r="M50" s="40" t="str">
        <f aca="false">IF(L50&lt;0,"ATENÇÃO","OK")</f>
        <v>OK</v>
      </c>
      <c r="N50" s="41" t="n">
        <v>1</v>
      </c>
      <c r="O50" s="41" t="n">
        <v>0</v>
      </c>
      <c r="P50" s="41" t="n">
        <v>0</v>
      </c>
    </row>
    <row r="51" customFormat="false" ht="30" hidden="fals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2</v>
      </c>
      <c r="L51" s="39" t="n">
        <f aca="false">K51-(SUM(N51:N51))</f>
        <v>2</v>
      </c>
      <c r="M51" s="40" t="str">
        <f aca="false">IF(L51&lt;0,"ATENÇÃO","OK")</f>
        <v>OK</v>
      </c>
      <c r="N51" s="41" t="n">
        <v>0</v>
      </c>
      <c r="O51" s="41" t="n">
        <v>0</v>
      </c>
      <c r="P51" s="41" t="n">
        <v>0</v>
      </c>
    </row>
    <row r="52" customFormat="false" ht="15" hidden="fals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5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5</v>
      </c>
      <c r="O52" s="41" t="n">
        <v>0</v>
      </c>
      <c r="P52" s="41" t="n">
        <v>0</v>
      </c>
    </row>
    <row r="53" customFormat="false" ht="15" hidden="fals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30</v>
      </c>
      <c r="L53" s="39" t="n">
        <f aca="false">K53-(SUM(N53:N53))</f>
        <v>30</v>
      </c>
      <c r="M53" s="40" t="str">
        <f aca="false">IF(L53&lt;0,"ATENÇÃO","OK")</f>
        <v>OK</v>
      </c>
      <c r="N53" s="41" t="n">
        <v>0</v>
      </c>
      <c r="O53" s="41" t="n">
        <v>0</v>
      </c>
      <c r="P53" s="41" t="n">
        <v>0</v>
      </c>
    </row>
    <row r="54" customFormat="false" ht="15" hidden="fals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20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20</v>
      </c>
      <c r="O54" s="41" t="n">
        <v>0</v>
      </c>
      <c r="P54" s="41" t="n">
        <v>0</v>
      </c>
    </row>
    <row r="55" customFormat="false" ht="15" hidden="fals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30</v>
      </c>
      <c r="L55" s="39" t="n">
        <f aca="false">K55-(SUM(N55:N55))</f>
        <v>30</v>
      </c>
      <c r="M55" s="40" t="str">
        <f aca="false">IF(L55&lt;0,"ATENÇÃO","OK")</f>
        <v>OK</v>
      </c>
      <c r="N55" s="41" t="n">
        <v>0</v>
      </c>
      <c r="O55" s="41" t="n">
        <v>0</v>
      </c>
      <c r="P55" s="41" t="n">
        <v>20</v>
      </c>
    </row>
    <row r="56" customFormat="false" ht="15" hidden="fals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30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30</v>
      </c>
      <c r="O56" s="41" t="n">
        <v>0</v>
      </c>
      <c r="P56" s="41" t="n">
        <v>0</v>
      </c>
    </row>
    <row r="57" customFormat="false" ht="15" hidden="fals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30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30</v>
      </c>
      <c r="O57" s="41" t="n">
        <v>0</v>
      </c>
      <c r="P57" s="41" t="n">
        <v>0</v>
      </c>
    </row>
    <row r="58" customFormat="false" ht="15" hidden="fals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10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10</v>
      </c>
      <c r="O58" s="41" t="n">
        <v>0</v>
      </c>
      <c r="P58" s="41" t="n">
        <v>0</v>
      </c>
    </row>
    <row r="59" customFormat="false" ht="15" hidden="fals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10</v>
      </c>
      <c r="L59" s="39" t="n">
        <f aca="false">K59-(SUM(N59:N59))</f>
        <v>10</v>
      </c>
      <c r="M59" s="40" t="str">
        <f aca="false">IF(L59&lt;0,"ATENÇÃO","OK")</f>
        <v>OK</v>
      </c>
      <c r="N59" s="41" t="n">
        <v>0</v>
      </c>
      <c r="O59" s="41" t="n">
        <v>0</v>
      </c>
      <c r="P59" s="41" t="n">
        <v>0</v>
      </c>
    </row>
    <row r="60" customFormat="false" ht="15" hidden="fals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30</v>
      </c>
      <c r="L60" s="39" t="n">
        <f aca="false">K60-(SUM(N60:N60))</f>
        <v>30</v>
      </c>
      <c r="M60" s="40" t="str">
        <f aca="false">IF(L60&lt;0,"ATENÇÃO","OK")</f>
        <v>OK</v>
      </c>
      <c r="N60" s="41" t="n">
        <v>0</v>
      </c>
      <c r="O60" s="41" t="n">
        <v>0</v>
      </c>
      <c r="P60" s="41" t="n">
        <v>0</v>
      </c>
    </row>
    <row r="61" customFormat="false" ht="15" hidden="fals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5</v>
      </c>
      <c r="L61" s="39" t="n">
        <f aca="false">K61-(SUM(N61:N61))</f>
        <v>5</v>
      </c>
      <c r="M61" s="40" t="str">
        <f aca="false">IF(L61&lt;0,"ATENÇÃO","OK")</f>
        <v>OK</v>
      </c>
      <c r="N61" s="41" t="n">
        <v>0</v>
      </c>
      <c r="O61" s="41" t="n">
        <v>0</v>
      </c>
      <c r="P61" s="41" t="n">
        <v>0</v>
      </c>
    </row>
    <row r="62" customFormat="false" ht="15" hidden="fals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5</v>
      </c>
      <c r="L62" s="39" t="n">
        <f aca="false">K62-(SUM(N62:N62))</f>
        <v>5</v>
      </c>
      <c r="M62" s="40" t="str">
        <f aca="false">IF(L62&lt;0,"ATENÇÃO","OK")</f>
        <v>OK</v>
      </c>
      <c r="N62" s="41" t="n">
        <v>0</v>
      </c>
      <c r="O62" s="41" t="n">
        <v>0</v>
      </c>
      <c r="P62" s="41" t="n">
        <v>0</v>
      </c>
    </row>
    <row r="63" customFormat="false" ht="15" hidden="fals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50</v>
      </c>
      <c r="L63" s="39" t="n">
        <f aca="false">K63-(SUM(N63:N63))</f>
        <v>30</v>
      </c>
      <c r="M63" s="40" t="str">
        <f aca="false">IF(L63&lt;0,"ATENÇÃO","OK")</f>
        <v>OK</v>
      </c>
      <c r="N63" s="41" t="n">
        <v>20</v>
      </c>
      <c r="O63" s="41" t="n">
        <v>0</v>
      </c>
      <c r="P63" s="41" t="n">
        <v>0</v>
      </c>
    </row>
    <row r="64" customFormat="false" ht="15" hidden="fals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2</v>
      </c>
      <c r="L64" s="39" t="n">
        <f aca="false">K64-(SUM(N64:N64))</f>
        <v>2</v>
      </c>
      <c r="M64" s="40" t="str">
        <f aca="false">IF(L64&lt;0,"ATENÇÃO","OK")</f>
        <v>OK</v>
      </c>
      <c r="N64" s="41" t="n">
        <v>0</v>
      </c>
      <c r="O64" s="41" t="n">
        <v>0</v>
      </c>
      <c r="P64" s="41" t="n">
        <v>0</v>
      </c>
    </row>
    <row r="65" customFormat="false" ht="15" hidden="fals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2</v>
      </c>
      <c r="L65" s="39" t="n">
        <f aca="false">K65-(SUM(N65:N65))</f>
        <v>2</v>
      </c>
      <c r="M65" s="40" t="str">
        <f aca="false">IF(L65&lt;0,"ATENÇÃO","OK")</f>
        <v>OK</v>
      </c>
      <c r="N65" s="41" t="n">
        <v>0</v>
      </c>
      <c r="O65" s="41" t="n">
        <v>0</v>
      </c>
      <c r="P65" s="41" t="n">
        <v>0</v>
      </c>
    </row>
    <row r="66" customFormat="false" ht="15" hidden="fals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2</v>
      </c>
      <c r="L66" s="39" t="n">
        <f aca="false">K66-(SUM(N66:N66))</f>
        <v>2</v>
      </c>
      <c r="M66" s="40" t="str">
        <f aca="false">IF(L66&lt;0,"ATENÇÃO","OK")</f>
        <v>OK</v>
      </c>
      <c r="N66" s="41" t="n">
        <v>0</v>
      </c>
      <c r="O66" s="41" t="n">
        <v>0</v>
      </c>
      <c r="P66" s="41" t="n">
        <v>0</v>
      </c>
    </row>
    <row r="67" customFormat="false" ht="28.5" hidden="fals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10</v>
      </c>
      <c r="L67" s="39" t="n">
        <f aca="false">K67-(SUM(N67:N67))</f>
        <v>10</v>
      </c>
      <c r="M67" s="40" t="str">
        <f aca="false">IF(L67&lt;0,"ATENÇÃO","OK")</f>
        <v>OK</v>
      </c>
      <c r="N67" s="41" t="n">
        <v>0</v>
      </c>
      <c r="O67" s="41" t="n">
        <v>0</v>
      </c>
      <c r="P67" s="41" t="n">
        <v>0</v>
      </c>
    </row>
    <row r="68" customFormat="false" ht="30" hidden="fals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200</v>
      </c>
      <c r="L68" s="39" t="n">
        <f aca="false">K68-(SUM(N68:N68))</f>
        <v>200</v>
      </c>
      <c r="M68" s="40" t="str">
        <f aca="false">IF(L68&lt;0,"ATENÇÃO","OK")</f>
        <v>OK</v>
      </c>
      <c r="N68" s="41" t="n">
        <v>0</v>
      </c>
      <c r="O68" s="41" t="n">
        <v>0</v>
      </c>
      <c r="P68" s="41" t="n">
        <v>0</v>
      </c>
    </row>
    <row r="69" customFormat="false" ht="15" hidden="fals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20</v>
      </c>
      <c r="L69" s="39" t="n">
        <f aca="false">K69-(SUM(N69:N69))</f>
        <v>20</v>
      </c>
      <c r="M69" s="40" t="str">
        <f aca="false">IF(L69&lt;0,"ATENÇÃO","OK")</f>
        <v>OK</v>
      </c>
      <c r="N69" s="41" t="n">
        <v>0</v>
      </c>
      <c r="O69" s="41" t="n">
        <v>0</v>
      </c>
      <c r="P69" s="41" t="n">
        <v>0</v>
      </c>
    </row>
    <row r="70" customFormat="false" ht="15" hidden="fals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5</v>
      </c>
      <c r="L70" s="39" t="n">
        <f aca="false">K70-(SUM(N70:N70))</f>
        <v>5</v>
      </c>
      <c r="M70" s="40" t="str">
        <f aca="false">IF(L70&lt;0,"ATENÇÃO","OK")</f>
        <v>OK</v>
      </c>
      <c r="N70" s="41" t="n">
        <v>0</v>
      </c>
      <c r="O70" s="41" t="n">
        <v>0</v>
      </c>
      <c r="P70" s="41" t="n">
        <v>0</v>
      </c>
    </row>
    <row r="71" customFormat="false" ht="15" hidden="fals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2</v>
      </c>
      <c r="L71" s="39" t="n">
        <f aca="false">K71-(SUM(N71:N71))</f>
        <v>2</v>
      </c>
      <c r="M71" s="40" t="str">
        <f aca="false">IF(L71&lt;0,"ATENÇÃO","OK")</f>
        <v>OK</v>
      </c>
      <c r="N71" s="41" t="n">
        <v>0</v>
      </c>
      <c r="O71" s="41" t="n">
        <v>0</v>
      </c>
      <c r="P71" s="41" t="n">
        <v>0</v>
      </c>
    </row>
    <row r="72" customFormat="false" ht="15" hidden="fals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15</v>
      </c>
      <c r="L72" s="39" t="n">
        <f aca="false">K72-(SUM(N72:N72))</f>
        <v>15</v>
      </c>
      <c r="M72" s="40" t="str">
        <f aca="false">IF(L72&lt;0,"ATENÇÃO","OK")</f>
        <v>OK</v>
      </c>
      <c r="N72" s="41" t="n">
        <v>0</v>
      </c>
      <c r="O72" s="41" t="n">
        <v>0</v>
      </c>
      <c r="P72" s="41" t="n">
        <v>0</v>
      </c>
    </row>
    <row r="73" customFormat="false" ht="15.75" hidden="fals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2</v>
      </c>
      <c r="L73" s="50" t="n">
        <f aca="false">K73-(SUM(N73:N73))</f>
        <v>2</v>
      </c>
      <c r="M73" s="51" t="str">
        <f aca="false">IF(L73&lt;0,"ATENÇÃO","OK")</f>
        <v>OK</v>
      </c>
      <c r="N73" s="52" t="n">
        <v>0</v>
      </c>
      <c r="O73" s="52" t="n">
        <v>0</v>
      </c>
      <c r="P73" s="52" t="n">
        <v>0</v>
      </c>
    </row>
    <row r="74" customFormat="false" ht="1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  <c r="P74" s="63" t="n">
        <v>0</v>
      </c>
    </row>
    <row r="75" customFormat="false" ht="1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  <c r="P75" s="41" t="n">
        <v>0</v>
      </c>
    </row>
    <row r="76" customFormat="false" ht="1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  <c r="P76" s="41" t="n">
        <v>0</v>
      </c>
    </row>
    <row r="77" customFormat="false" ht="1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  <c r="P77" s="41" t="n">
        <v>0</v>
      </c>
    </row>
    <row r="78" customFormat="false" ht="1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  <c r="P78" s="41" t="n">
        <v>0</v>
      </c>
    </row>
    <row r="79" customFormat="false" ht="1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  <c r="P79" s="41" t="n">
        <v>0</v>
      </c>
    </row>
    <row r="80" customFormat="false" ht="1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  <c r="P80" s="41" t="n">
        <v>0</v>
      </c>
    </row>
    <row r="81" customFormat="false" ht="1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  <c r="P81" s="41" t="n">
        <v>0</v>
      </c>
    </row>
    <row r="82" customFormat="false" ht="1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  <c r="P82" s="41" t="n">
        <v>0</v>
      </c>
    </row>
    <row r="83" customFormat="false" ht="1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  <c r="P83" s="41" t="n">
        <v>0</v>
      </c>
    </row>
    <row r="84" customFormat="false" ht="1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  <c r="P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  <c r="P85" s="41" t="n">
        <v>0</v>
      </c>
    </row>
    <row r="86" customFormat="false" ht="1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  <c r="P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  <c r="P87" s="41" t="n">
        <v>0</v>
      </c>
    </row>
    <row r="88" customFormat="false" ht="1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  <c r="P88" s="41" t="n">
        <v>0</v>
      </c>
    </row>
    <row r="89" customFormat="false" ht="1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  <c r="P89" s="41" t="n">
        <v>0</v>
      </c>
    </row>
    <row r="90" customFormat="false" ht="1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  <c r="P90" s="41" t="n">
        <v>0</v>
      </c>
    </row>
    <row r="91" customFormat="false" ht="90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  <c r="P91" s="41" t="n">
        <v>0</v>
      </c>
    </row>
    <row r="92" customFormat="false" ht="1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  <c r="P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  <c r="P93" s="70" t="n">
        <v>0</v>
      </c>
    </row>
    <row r="94" customFormat="false" ht="15" hidden="tru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  <c r="P94" s="32" t="n">
        <v>0</v>
      </c>
    </row>
    <row r="95" customFormat="false" ht="15" hidden="tru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0</v>
      </c>
      <c r="O95" s="41" t="n">
        <v>0</v>
      </c>
      <c r="P95" s="41" t="n">
        <v>0</v>
      </c>
    </row>
    <row r="96" customFormat="false" ht="15" hidden="tru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  <c r="P96" s="41" t="n">
        <v>0</v>
      </c>
    </row>
    <row r="97" customFormat="false" ht="15" hidden="tru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  <c r="P97" s="41" t="n">
        <v>0</v>
      </c>
    </row>
    <row r="98" customFormat="false" ht="15" hidden="tru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  <c r="P98" s="41" t="n">
        <v>0</v>
      </c>
    </row>
    <row r="99" customFormat="false" ht="15" hidden="tru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  <c r="P99" s="41" t="n">
        <v>0</v>
      </c>
    </row>
    <row r="100" customFormat="false" ht="15" hidden="tru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  <c r="P100" s="41" t="n">
        <v>0</v>
      </c>
    </row>
    <row r="101" customFormat="false" ht="15" hidden="tru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  <c r="P101" s="41" t="n">
        <v>0</v>
      </c>
    </row>
    <row r="102" customFormat="false" ht="15" hidden="tru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  <c r="P102" s="41" t="n">
        <v>0</v>
      </c>
    </row>
    <row r="103" customFormat="false" ht="15" hidden="tru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  <c r="P103" s="41" t="n">
        <v>0</v>
      </c>
    </row>
    <row r="104" customFormat="false" ht="15" hidden="tru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  <c r="P104" s="41" t="n">
        <v>0</v>
      </c>
    </row>
    <row r="105" customFormat="false" ht="15" hidden="tru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  <c r="P105" s="41" t="n">
        <v>0</v>
      </c>
    </row>
    <row r="106" customFormat="false" ht="15" hidden="tru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  <c r="P106" s="41" t="n">
        <v>0</v>
      </c>
    </row>
    <row r="107" customFormat="false" ht="15" hidden="tru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  <c r="P107" s="41" t="n">
        <v>0</v>
      </c>
    </row>
    <row r="108" customFormat="false" ht="15" hidden="tru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  <c r="P108" s="41" t="n">
        <v>0</v>
      </c>
    </row>
    <row r="109" customFormat="false" ht="15" hidden="tru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  <c r="P109" s="41" t="n">
        <v>0</v>
      </c>
    </row>
    <row r="110" customFormat="false" ht="15" hidden="tru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  <c r="P110" s="41" t="n">
        <v>0</v>
      </c>
    </row>
    <row r="111" customFormat="false" ht="15" hidden="tru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  <c r="P111" s="41" t="n">
        <v>0</v>
      </c>
    </row>
    <row r="112" customFormat="false" ht="15" hidden="tru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  <c r="P112" s="41" t="n">
        <v>0</v>
      </c>
    </row>
    <row r="113" customFormat="false" ht="15" hidden="tru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  <c r="P113" s="41" t="n">
        <v>0</v>
      </c>
    </row>
    <row r="114" customFormat="false" ht="30" hidden="tru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  <c r="P114" s="41" t="n">
        <v>0</v>
      </c>
    </row>
    <row r="115" customFormat="false" ht="15" hidden="tru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  <c r="P115" s="41" t="n">
        <v>0</v>
      </c>
    </row>
    <row r="116" customFormat="false" ht="15" hidden="tru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  <c r="P116" s="41" t="n">
        <v>0</v>
      </c>
    </row>
    <row r="117" customFormat="false" ht="15" hidden="tru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  <c r="P117" s="41" t="n">
        <v>0</v>
      </c>
    </row>
    <row r="118" customFormat="false" ht="15" hidden="tru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  <c r="P118" s="41" t="n">
        <v>0</v>
      </c>
    </row>
    <row r="119" customFormat="false" ht="15" hidden="tru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  <c r="P119" s="41" t="n">
        <v>0</v>
      </c>
    </row>
    <row r="120" customFormat="false" ht="90" hidden="tru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  <c r="P120" s="41" t="n">
        <v>0</v>
      </c>
    </row>
    <row r="121" customFormat="false" ht="15" hidden="tru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  <c r="P121" s="41" t="n">
        <v>0</v>
      </c>
    </row>
    <row r="122" customFormat="false" ht="15" hidden="tru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  <c r="P122" s="41" t="n">
        <v>0</v>
      </c>
    </row>
    <row r="123" customFormat="false" ht="15" hidden="tru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  <c r="P123" s="41" t="n">
        <v>0</v>
      </c>
    </row>
    <row r="124" customFormat="false" ht="15" hidden="tru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  <c r="P124" s="41" t="n">
        <v>0</v>
      </c>
    </row>
    <row r="125" customFormat="false" ht="45" hidden="tru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  <c r="P125" s="41" t="n">
        <v>0</v>
      </c>
    </row>
    <row r="126" customFormat="false" ht="45" hidden="tru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  <c r="P126" s="41" t="n">
        <v>0</v>
      </c>
    </row>
    <row r="127" customFormat="false" ht="30" hidden="tru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  <c r="P127" s="41" t="n">
        <v>0</v>
      </c>
    </row>
    <row r="128" customFormat="false" ht="30" hidden="tru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  <c r="P128" s="41" t="n">
        <v>0</v>
      </c>
    </row>
    <row r="129" customFormat="false" ht="30" hidden="tru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  <c r="P129" s="41" t="n">
        <v>0</v>
      </c>
    </row>
    <row r="130" customFormat="false" ht="30" hidden="tru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  <c r="P130" s="41" t="n">
        <v>0</v>
      </c>
    </row>
    <row r="131" customFormat="false" ht="90" hidden="tru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  <c r="P131" s="41" t="n">
        <v>0</v>
      </c>
    </row>
    <row r="132" customFormat="false" ht="15" hidden="tru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  <c r="P132" s="41" t="n">
        <v>0</v>
      </c>
    </row>
    <row r="133" customFormat="false" ht="15" hidden="tru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  <c r="P133" s="41" t="n">
        <v>0</v>
      </c>
    </row>
    <row r="134" customFormat="false" ht="15" hidden="tru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  <c r="P134" s="41" t="n">
        <v>0</v>
      </c>
    </row>
    <row r="135" customFormat="false" ht="15.75" hidden="tru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49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  <c r="P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  <c r="P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  <c r="P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  <c r="P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  <c r="P139" s="52" t="n">
        <v>0</v>
      </c>
    </row>
    <row r="140" customFormat="false" ht="15" hidden="true" customHeight="false" outlineLevel="0" collapsed="false"/>
    <row r="141" customFormat="false" ht="15" hidden="true" customHeight="false" outlineLevel="0" collapsed="false"/>
    <row r="143" customFormat="false" ht="15" hidden="false" customHeight="false" outlineLevel="0" collapsed="false">
      <c r="K143" s="75" t="s">
        <v>148</v>
      </c>
      <c r="L143" s="76"/>
      <c r="M143" s="77"/>
      <c r="N143" s="78"/>
      <c r="O143" s="78"/>
      <c r="P143" s="78"/>
    </row>
  </sheetData>
  <autoFilter ref="A1:N90"/>
  <mergeCells count="17">
    <mergeCell ref="A1:C1"/>
    <mergeCell ref="D1:J1"/>
    <mergeCell ref="K1:M1"/>
    <mergeCell ref="N1:N2"/>
    <mergeCell ref="O1:O2"/>
    <mergeCell ref="P1:P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7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74:P88 O90:P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:P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P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O4:P73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conditionalFormatting sqref="N4:N73">
    <cfRule type="cellIs" priority="23" operator="greaterThan" aboveAverage="0" equalAverage="0" bottom="0" percent="0" rank="0" text="" dxfId="21">
      <formula>0</formula>
    </cfRule>
    <cfRule type="cellIs" priority="24" operator="greaterThan" aboveAverage="0" equalAverage="0" bottom="0" percent="0" rank="0" text="" dxfId="22">
      <formula>0</formula>
    </cfRule>
    <cfRule type="cellIs" priority="25" operator="greaterThan" aboveAverage="0" equalAverage="0" bottom="0" percent="0" rank="0" text="" dxfId="23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V144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74" activePane="bottomRight" state="frozen"/>
      <selection pane="topLeft" activeCell="A1" activeCellId="0" sqref="A1"/>
      <selection pane="topRight" activeCell="E1" activeCellId="0" sqref="E1"/>
      <selection pane="bottomLeft" activeCell="A74" activeCellId="0" sqref="A74"/>
      <selection pane="bottomRight" activeCell="Z82" activeCellId="0" sqref="Z82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7" min="14" style="10" width="13.14"/>
    <col collapsed="false" customWidth="true" hidden="false" outlineLevel="0" max="1025" min="18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149</v>
      </c>
      <c r="O1" s="12" t="s">
        <v>150</v>
      </c>
      <c r="P1" s="12" t="s">
        <v>151</v>
      </c>
      <c r="Q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74" t="s">
        <v>152</v>
      </c>
      <c r="O3" s="74" t="s">
        <v>153</v>
      </c>
      <c r="P3" s="74" t="s">
        <v>153</v>
      </c>
      <c r="Q3" s="74" t="s">
        <v>142</v>
      </c>
    </row>
    <row r="4" customFormat="false" ht="1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  <c r="P4" s="32" t="n">
        <v>0</v>
      </c>
      <c r="Q4" s="32" t="n">
        <v>0</v>
      </c>
    </row>
    <row r="5" customFormat="false" ht="1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  <c r="P5" s="41" t="n">
        <v>0</v>
      </c>
      <c r="Q5" s="41" t="n">
        <v>0</v>
      </c>
    </row>
    <row r="6" customFormat="false" ht="1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  <c r="P6" s="41" t="n">
        <v>0</v>
      </c>
      <c r="Q6" s="41" t="n">
        <v>0</v>
      </c>
    </row>
    <row r="7" customFormat="false" ht="1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  <c r="P7" s="41" t="n">
        <v>0</v>
      </c>
      <c r="Q7" s="41" t="n">
        <v>0</v>
      </c>
    </row>
    <row r="8" customFormat="false" ht="1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  <c r="P8" s="41" t="n">
        <v>0</v>
      </c>
      <c r="Q8" s="41" t="n">
        <v>0</v>
      </c>
    </row>
    <row r="9" customFormat="false" ht="1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  <c r="P9" s="41" t="n">
        <v>0</v>
      </c>
      <c r="Q9" s="41" t="n">
        <v>0</v>
      </c>
    </row>
    <row r="10" customFormat="false" ht="1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  <c r="P10" s="41" t="n">
        <v>0</v>
      </c>
      <c r="Q10" s="41" t="n">
        <v>0</v>
      </c>
    </row>
    <row r="11" customFormat="false" ht="1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  <c r="P11" s="41" t="n">
        <v>0</v>
      </c>
      <c r="Q11" s="41" t="n">
        <v>0</v>
      </c>
    </row>
    <row r="12" customFormat="false" ht="1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  <c r="P12" s="41" t="n">
        <v>0</v>
      </c>
      <c r="Q12" s="41" t="n">
        <v>0</v>
      </c>
    </row>
    <row r="13" customFormat="false" ht="1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  <c r="P13" s="41" t="n">
        <v>0</v>
      </c>
      <c r="Q13" s="41" t="n">
        <v>0</v>
      </c>
    </row>
    <row r="14" customFormat="false" ht="1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  <c r="P14" s="41" t="n">
        <v>0</v>
      </c>
      <c r="Q14" s="41" t="n">
        <v>0</v>
      </c>
    </row>
    <row r="15" customFormat="false" ht="1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  <c r="P15" s="41" t="n">
        <v>0</v>
      </c>
      <c r="Q15" s="41" t="n">
        <v>0</v>
      </c>
    </row>
    <row r="16" customFormat="false" ht="1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  <c r="P16" s="41" t="n">
        <v>0</v>
      </c>
      <c r="Q16" s="41" t="n">
        <v>0</v>
      </c>
    </row>
    <row r="17" customFormat="false" ht="1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  <c r="P17" s="41" t="n">
        <v>0</v>
      </c>
      <c r="Q17" s="41" t="n">
        <v>0</v>
      </c>
    </row>
    <row r="18" customFormat="false" ht="1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  <c r="P18" s="41" t="n">
        <v>0</v>
      </c>
      <c r="Q18" s="41" t="n">
        <v>0</v>
      </c>
    </row>
    <row r="19" customFormat="false" ht="1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  <c r="P19" s="41" t="n">
        <v>0</v>
      </c>
      <c r="Q19" s="41" t="n">
        <v>0</v>
      </c>
    </row>
    <row r="20" customFormat="false" ht="1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  <c r="P20" s="41" t="n">
        <v>0</v>
      </c>
      <c r="Q20" s="41" t="n">
        <v>0</v>
      </c>
    </row>
    <row r="21" customFormat="false" ht="30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  <c r="P21" s="41" t="n">
        <v>0</v>
      </c>
      <c r="Q21" s="41" t="n">
        <v>0</v>
      </c>
    </row>
    <row r="22" customFormat="false" ht="1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  <c r="P22" s="41" t="n">
        <v>0</v>
      </c>
      <c r="Q22" s="41" t="n">
        <v>0</v>
      </c>
    </row>
    <row r="23" customFormat="false" ht="1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  <c r="P23" s="41" t="n">
        <v>0</v>
      </c>
      <c r="Q23" s="41" t="n">
        <v>0</v>
      </c>
    </row>
    <row r="24" customFormat="false" ht="1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  <c r="P24" s="41" t="n">
        <v>0</v>
      </c>
      <c r="Q24" s="41" t="n">
        <v>0</v>
      </c>
    </row>
    <row r="25" customFormat="false" ht="1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  <c r="P25" s="41" t="n">
        <v>0</v>
      </c>
      <c r="Q25" s="41" t="n">
        <v>0</v>
      </c>
    </row>
    <row r="26" customFormat="false" ht="1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  <c r="P26" s="41" t="n">
        <v>0</v>
      </c>
      <c r="Q26" s="41" t="n">
        <v>0</v>
      </c>
    </row>
    <row r="27" customFormat="false" ht="1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  <c r="P27" s="41" t="n">
        <v>0</v>
      </c>
      <c r="Q27" s="41" t="n">
        <v>0</v>
      </c>
    </row>
    <row r="28" customFormat="false" ht="1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  <c r="P28" s="41" t="n">
        <v>0</v>
      </c>
      <c r="Q28" s="41" t="n">
        <v>0</v>
      </c>
    </row>
    <row r="29" customFormat="false" ht="30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  <c r="P29" s="41" t="n">
        <v>0</v>
      </c>
      <c r="Q29" s="41" t="n">
        <v>0</v>
      </c>
    </row>
    <row r="30" customFormat="false" ht="30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  <c r="P30" s="41" t="n">
        <v>0</v>
      </c>
      <c r="Q30" s="41" t="n">
        <v>0</v>
      </c>
    </row>
    <row r="31" customFormat="false" ht="30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  <c r="P31" s="41" t="n">
        <v>0</v>
      </c>
      <c r="Q31" s="41" t="n">
        <v>0</v>
      </c>
    </row>
    <row r="32" customFormat="false" ht="30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  <c r="P32" s="41" t="n">
        <v>0</v>
      </c>
      <c r="Q32" s="41" t="n">
        <v>0</v>
      </c>
    </row>
    <row r="33" customFormat="false" ht="90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  <c r="P33" s="41" t="n">
        <v>0</v>
      </c>
      <c r="Q33" s="41" t="n">
        <v>0</v>
      </c>
    </row>
    <row r="34" customFormat="false" ht="1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  <c r="P34" s="41" t="n">
        <v>0</v>
      </c>
      <c r="Q34" s="41" t="n">
        <v>0</v>
      </c>
    </row>
    <row r="35" customFormat="false" ht="1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  <c r="P35" s="41" t="n">
        <v>0</v>
      </c>
      <c r="Q35" s="41" t="n">
        <v>0</v>
      </c>
    </row>
    <row r="36" customFormat="false" ht="1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  <c r="P36" s="41" t="n">
        <v>0</v>
      </c>
      <c r="Q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  <c r="P37" s="52" t="n">
        <v>0</v>
      </c>
      <c r="Q37" s="52" t="n">
        <v>0</v>
      </c>
    </row>
    <row r="38" customFormat="false" ht="1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  <c r="P38" s="32" t="n">
        <v>0</v>
      </c>
      <c r="Q38" s="32" t="n">
        <v>0</v>
      </c>
    </row>
    <row r="39" customFormat="false" ht="1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  <c r="P39" s="41" t="n">
        <v>0</v>
      </c>
      <c r="Q39" s="41" t="n">
        <v>0</v>
      </c>
    </row>
    <row r="40" customFormat="false" ht="1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  <c r="P40" s="41" t="n">
        <v>0</v>
      </c>
      <c r="Q40" s="41" t="n">
        <v>0</v>
      </c>
    </row>
    <row r="41" customFormat="false" ht="1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  <c r="P41" s="41" t="n">
        <v>0</v>
      </c>
      <c r="Q41" s="41" t="n">
        <v>0</v>
      </c>
    </row>
    <row r="42" customFormat="false" ht="1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  <c r="P42" s="41" t="n">
        <v>0</v>
      </c>
      <c r="Q42" s="41" t="n">
        <v>0</v>
      </c>
    </row>
    <row r="43" customFormat="false" ht="1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  <c r="P43" s="41" t="n">
        <v>0</v>
      </c>
      <c r="Q43" s="41" t="n">
        <v>0</v>
      </c>
    </row>
    <row r="44" customFormat="false" ht="1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  <c r="P44" s="41" t="n">
        <v>0</v>
      </c>
      <c r="Q44" s="41" t="n">
        <v>0</v>
      </c>
    </row>
    <row r="45" customFormat="false" ht="1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  <c r="P45" s="41" t="n">
        <v>0</v>
      </c>
      <c r="Q45" s="41" t="n">
        <v>0</v>
      </c>
    </row>
    <row r="46" customFormat="false" ht="1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  <c r="P46" s="41" t="n">
        <v>0</v>
      </c>
      <c r="Q46" s="41" t="n">
        <v>0</v>
      </c>
    </row>
    <row r="47" customFormat="false" ht="1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  <c r="P47" s="41" t="n">
        <v>0</v>
      </c>
      <c r="Q47" s="41" t="n">
        <v>0</v>
      </c>
    </row>
    <row r="48" customFormat="false" ht="30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  <c r="P48" s="41" t="n">
        <v>0</v>
      </c>
      <c r="Q48" s="41" t="n">
        <v>0</v>
      </c>
    </row>
    <row r="49" customFormat="false" ht="1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  <c r="P49" s="41" t="n">
        <v>0</v>
      </c>
      <c r="Q49" s="41" t="n">
        <v>0</v>
      </c>
    </row>
    <row r="50" customFormat="false" ht="30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  <c r="P50" s="41" t="n">
        <v>0</v>
      </c>
      <c r="Q50" s="41" t="n">
        <v>0</v>
      </c>
    </row>
    <row r="51" customFormat="false" ht="30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  <c r="P51" s="41" t="n">
        <v>0</v>
      </c>
      <c r="Q51" s="41" t="n">
        <v>0</v>
      </c>
    </row>
    <row r="52" customFormat="false" ht="1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  <c r="P52" s="41" t="n">
        <v>0</v>
      </c>
      <c r="Q52" s="41" t="n">
        <v>0</v>
      </c>
    </row>
    <row r="53" customFormat="false" ht="1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  <c r="P53" s="41" t="n">
        <v>0</v>
      </c>
      <c r="Q53" s="41" t="n">
        <v>0</v>
      </c>
    </row>
    <row r="54" customFormat="false" ht="1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  <c r="P54" s="41" t="n">
        <v>0</v>
      </c>
      <c r="Q54" s="41" t="n">
        <v>0</v>
      </c>
    </row>
    <row r="55" customFormat="false" ht="1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  <c r="P55" s="41" t="n">
        <v>0</v>
      </c>
      <c r="Q55" s="41" t="n">
        <v>0</v>
      </c>
    </row>
    <row r="56" customFormat="false" ht="1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  <c r="P56" s="41" t="n">
        <v>0</v>
      </c>
      <c r="Q56" s="41" t="n">
        <v>0</v>
      </c>
    </row>
    <row r="57" customFormat="false" ht="1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  <c r="P57" s="41" t="n">
        <v>0</v>
      </c>
      <c r="Q57" s="41" t="n">
        <v>0</v>
      </c>
    </row>
    <row r="58" customFormat="false" ht="1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  <c r="P58" s="41" t="n">
        <v>0</v>
      </c>
      <c r="Q58" s="41" t="n">
        <v>0</v>
      </c>
    </row>
    <row r="59" customFormat="false" ht="1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  <c r="P59" s="41" t="n">
        <v>0</v>
      </c>
      <c r="Q59" s="41" t="n">
        <v>0</v>
      </c>
    </row>
    <row r="60" customFormat="false" ht="1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  <c r="P60" s="41" t="n">
        <v>0</v>
      </c>
      <c r="Q60" s="41" t="n">
        <v>0</v>
      </c>
    </row>
    <row r="61" customFormat="false" ht="1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  <c r="P61" s="41" t="n">
        <v>0</v>
      </c>
      <c r="Q61" s="41" t="n">
        <v>0</v>
      </c>
    </row>
    <row r="62" customFormat="false" ht="1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  <c r="P62" s="41" t="n">
        <v>0</v>
      </c>
      <c r="Q62" s="41" t="n">
        <v>0</v>
      </c>
    </row>
    <row r="63" customFormat="false" ht="1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  <c r="P63" s="41" t="n">
        <v>0</v>
      </c>
      <c r="Q63" s="41" t="n">
        <v>0</v>
      </c>
    </row>
    <row r="64" customFormat="false" ht="1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  <c r="P64" s="41" t="n">
        <v>0</v>
      </c>
      <c r="Q64" s="41" t="n">
        <v>0</v>
      </c>
    </row>
    <row r="65" customFormat="false" ht="1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  <c r="P65" s="41" t="n">
        <v>0</v>
      </c>
      <c r="Q65" s="41" t="n">
        <v>0</v>
      </c>
    </row>
    <row r="66" customFormat="false" ht="1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  <c r="P66" s="41" t="n">
        <v>0</v>
      </c>
      <c r="Q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  <c r="P67" s="41" t="n">
        <v>0</v>
      </c>
      <c r="Q67" s="41" t="n">
        <v>0</v>
      </c>
    </row>
    <row r="68" customFormat="false" ht="30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  <c r="P68" s="41" t="n">
        <v>0</v>
      </c>
      <c r="Q68" s="41" t="n">
        <v>0</v>
      </c>
    </row>
    <row r="69" customFormat="false" ht="1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  <c r="P69" s="41" t="n">
        <v>0</v>
      </c>
      <c r="Q69" s="41" t="n">
        <v>0</v>
      </c>
    </row>
    <row r="70" customFormat="false" ht="1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  <c r="P70" s="41" t="n">
        <v>0</v>
      </c>
      <c r="Q70" s="41" t="n">
        <v>0</v>
      </c>
    </row>
    <row r="71" customFormat="false" ht="1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  <c r="P71" s="41" t="n">
        <v>0</v>
      </c>
      <c r="Q71" s="41" t="n">
        <v>0</v>
      </c>
    </row>
    <row r="72" customFormat="false" ht="1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  <c r="P72" s="41" t="n">
        <v>0</v>
      </c>
      <c r="Q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  <c r="P73" s="52" t="n">
        <v>0</v>
      </c>
      <c r="Q73" s="52" t="n">
        <v>0</v>
      </c>
    </row>
    <row r="74" customFormat="false" ht="15" hidden="false" customHeight="false" outlineLevel="0" collapsed="false">
      <c r="A74" s="79"/>
      <c r="B74" s="56"/>
      <c r="C74" s="80" t="n">
        <v>41</v>
      </c>
      <c r="D74" s="81" t="s">
        <v>154</v>
      </c>
      <c r="E74" s="82" t="s">
        <v>20</v>
      </c>
      <c r="F74" s="83" t="s">
        <v>155</v>
      </c>
      <c r="G74" s="83" t="s">
        <v>22</v>
      </c>
      <c r="H74" s="83" t="n">
        <v>20</v>
      </c>
      <c r="I74" s="83" t="n">
        <v>20</v>
      </c>
      <c r="J74" s="84" t="n">
        <v>105</v>
      </c>
      <c r="K74" s="85" t="n">
        <v>4</v>
      </c>
      <c r="L74" s="86" t="n">
        <v>4</v>
      </c>
      <c r="M74" s="87" t="s">
        <v>156</v>
      </c>
      <c r="N74" s="88"/>
      <c r="O74" s="88" t="n">
        <v>4</v>
      </c>
      <c r="P74" s="88"/>
      <c r="Q74" s="88"/>
    </row>
    <row r="75" customFormat="false" ht="30.75" hidden="false" customHeight="false" outlineLevel="0" collapsed="false">
      <c r="A75" s="79"/>
      <c r="B75" s="56"/>
      <c r="C75" s="80" t="n">
        <v>52</v>
      </c>
      <c r="D75" s="81" t="s">
        <v>157</v>
      </c>
      <c r="E75" s="82"/>
      <c r="F75" s="83" t="s">
        <v>158</v>
      </c>
      <c r="G75" s="83" t="s">
        <v>159</v>
      </c>
      <c r="H75" s="83" t="n">
        <v>20</v>
      </c>
      <c r="I75" s="83" t="n">
        <v>20</v>
      </c>
      <c r="J75" s="84" t="n">
        <v>2.38</v>
      </c>
      <c r="K75" s="85" t="n">
        <v>20</v>
      </c>
      <c r="L75" s="86" t="n">
        <v>0</v>
      </c>
      <c r="M75" s="87" t="s">
        <v>160</v>
      </c>
      <c r="N75" s="88"/>
      <c r="O75" s="88"/>
      <c r="P75" s="88" t="n">
        <v>20</v>
      </c>
      <c r="Q75" s="88"/>
    </row>
    <row r="76" customFormat="false" ht="15" hidden="false" customHeight="true" outlineLevel="0" collapsed="false">
      <c r="A76" s="22" t="s">
        <v>108</v>
      </c>
      <c r="B76" s="53" t="n">
        <v>3</v>
      </c>
      <c r="C76" s="24" t="n">
        <v>79</v>
      </c>
      <c r="D76" s="54" t="s">
        <v>41</v>
      </c>
      <c r="E76" s="89" t="s">
        <v>20</v>
      </c>
      <c r="F76" s="27" t="s">
        <v>113</v>
      </c>
      <c r="G76" s="27" t="s">
        <v>22</v>
      </c>
      <c r="H76" s="27" t="n">
        <v>20</v>
      </c>
      <c r="I76" s="27" t="n">
        <v>20</v>
      </c>
      <c r="J76" s="28" t="n">
        <v>17</v>
      </c>
      <c r="K76" s="29" t="n">
        <v>5</v>
      </c>
      <c r="L76" s="30" t="n">
        <v>5</v>
      </c>
      <c r="M76" s="31" t="s">
        <v>161</v>
      </c>
      <c r="N76" s="32" t="n">
        <v>0</v>
      </c>
      <c r="O76" s="32" t="n">
        <v>0</v>
      </c>
      <c r="P76" s="32" t="n">
        <v>0</v>
      </c>
      <c r="Q76" s="32" t="n">
        <v>0</v>
      </c>
    </row>
    <row r="77" customFormat="false" ht="15" hidden="false" customHeight="false" outlineLevel="0" collapsed="false">
      <c r="A77" s="22"/>
      <c r="B77" s="53"/>
      <c r="C77" s="33" t="n">
        <v>80</v>
      </c>
      <c r="D77" s="42" t="s">
        <v>42</v>
      </c>
      <c r="E77" s="35" t="s">
        <v>20</v>
      </c>
      <c r="F77" s="36" t="s">
        <v>39</v>
      </c>
      <c r="G77" s="36" t="s">
        <v>22</v>
      </c>
      <c r="H77" s="36" t="n">
        <v>20</v>
      </c>
      <c r="I77" s="36" t="n">
        <v>20</v>
      </c>
      <c r="J77" s="37" t="n">
        <v>29</v>
      </c>
      <c r="K77" s="38" t="n">
        <v>5</v>
      </c>
      <c r="L77" s="39" t="n">
        <v>5</v>
      </c>
      <c r="M77" s="40" t="s">
        <v>161</v>
      </c>
      <c r="N77" s="41" t="n">
        <v>0</v>
      </c>
      <c r="O77" s="41" t="n">
        <v>0</v>
      </c>
      <c r="P77" s="41" t="n">
        <v>0</v>
      </c>
      <c r="Q77" s="41" t="n">
        <v>0</v>
      </c>
    </row>
    <row r="78" customFormat="false" ht="15" hidden="false" customHeight="false" outlineLevel="0" collapsed="false">
      <c r="A78" s="22"/>
      <c r="B78" s="53"/>
      <c r="C78" s="33" t="n">
        <v>81</v>
      </c>
      <c r="D78" s="42" t="s">
        <v>43</v>
      </c>
      <c r="E78" s="35" t="s">
        <v>20</v>
      </c>
      <c r="F78" s="36" t="s">
        <v>44</v>
      </c>
      <c r="G78" s="36" t="s">
        <v>22</v>
      </c>
      <c r="H78" s="36" t="n">
        <v>20</v>
      </c>
      <c r="I78" s="36" t="n">
        <v>20</v>
      </c>
      <c r="J78" s="37" t="n">
        <v>9</v>
      </c>
      <c r="K78" s="38" t="n">
        <v>5</v>
      </c>
      <c r="L78" s="39" t="n">
        <v>5</v>
      </c>
      <c r="M78" s="40" t="s">
        <v>161</v>
      </c>
      <c r="N78" s="41" t="n">
        <v>0</v>
      </c>
      <c r="O78" s="41" t="n">
        <v>0</v>
      </c>
      <c r="P78" s="41" t="n">
        <v>0</v>
      </c>
      <c r="Q78" s="41" t="n">
        <v>0</v>
      </c>
    </row>
    <row r="79" customFormat="false" ht="15" hidden="false" customHeight="false" outlineLevel="0" collapsed="false">
      <c r="A79" s="22"/>
      <c r="B79" s="53"/>
      <c r="C79" s="33" t="n">
        <v>82</v>
      </c>
      <c r="D79" s="42" t="s">
        <v>114</v>
      </c>
      <c r="E79" s="35" t="s">
        <v>46</v>
      </c>
      <c r="F79" s="36" t="s">
        <v>108</v>
      </c>
      <c r="G79" s="36" t="s">
        <v>11</v>
      </c>
      <c r="H79" s="36" t="n">
        <v>20</v>
      </c>
      <c r="I79" s="36" t="n">
        <v>20</v>
      </c>
      <c r="J79" s="37" t="n">
        <v>37</v>
      </c>
      <c r="K79" s="38" t="n">
        <v>3</v>
      </c>
      <c r="L79" s="39" t="n">
        <v>0</v>
      </c>
      <c r="M79" s="40" t="s">
        <v>161</v>
      </c>
      <c r="N79" s="41" t="n">
        <v>3</v>
      </c>
      <c r="O79" s="41" t="n">
        <v>0</v>
      </c>
      <c r="P79" s="41" t="n">
        <v>0</v>
      </c>
      <c r="Q79" s="41" t="n">
        <v>0</v>
      </c>
    </row>
    <row r="80" customFormat="false" ht="15" hidden="false" customHeight="false" outlineLevel="0" collapsed="false">
      <c r="A80" s="22"/>
      <c r="B80" s="53"/>
      <c r="C80" s="33" t="n">
        <v>83</v>
      </c>
      <c r="D80" s="42" t="s">
        <v>115</v>
      </c>
      <c r="E80" s="35" t="s">
        <v>46</v>
      </c>
      <c r="F80" s="36" t="s">
        <v>108</v>
      </c>
      <c r="G80" s="36" t="s">
        <v>11</v>
      </c>
      <c r="H80" s="36" t="n">
        <v>20</v>
      </c>
      <c r="I80" s="36" t="n">
        <v>20</v>
      </c>
      <c r="J80" s="37" t="n">
        <v>16</v>
      </c>
      <c r="K80" s="38" t="n">
        <v>2</v>
      </c>
      <c r="L80" s="39" t="n">
        <v>0</v>
      </c>
      <c r="M80" s="40" t="s">
        <v>161</v>
      </c>
      <c r="N80" s="41" t="n">
        <v>2</v>
      </c>
      <c r="O80" s="41" t="n">
        <v>0</v>
      </c>
      <c r="P80" s="41" t="n">
        <v>0</v>
      </c>
      <c r="Q80" s="41" t="n">
        <v>0</v>
      </c>
    </row>
    <row r="81" customFormat="false" ht="15" hidden="false" customHeight="false" outlineLevel="0" collapsed="false">
      <c r="A81" s="22"/>
      <c r="B81" s="53"/>
      <c r="C81" s="33" t="n">
        <v>84</v>
      </c>
      <c r="D81" s="42" t="s">
        <v>116</v>
      </c>
      <c r="E81" s="35" t="s">
        <v>46</v>
      </c>
      <c r="F81" s="36" t="s">
        <v>108</v>
      </c>
      <c r="G81" s="36" t="s">
        <v>11</v>
      </c>
      <c r="H81" s="36" t="n">
        <v>20</v>
      </c>
      <c r="I81" s="36" t="n">
        <v>20</v>
      </c>
      <c r="J81" s="37" t="n">
        <v>17</v>
      </c>
      <c r="K81" s="38" t="n">
        <v>3</v>
      </c>
      <c r="L81" s="39" t="n">
        <v>0</v>
      </c>
      <c r="M81" s="40" t="s">
        <v>161</v>
      </c>
      <c r="N81" s="41" t="n">
        <v>3</v>
      </c>
      <c r="O81" s="41" t="n">
        <v>0</v>
      </c>
      <c r="P81" s="41" t="n">
        <v>0</v>
      </c>
      <c r="Q81" s="41" t="n">
        <v>0</v>
      </c>
    </row>
    <row r="82" customFormat="false" ht="15" hidden="false" customHeight="false" outlineLevel="0" collapsed="false">
      <c r="A82" s="22"/>
      <c r="B82" s="53"/>
      <c r="C82" s="33" t="n">
        <v>85</v>
      </c>
      <c r="D82" s="42" t="s">
        <v>50</v>
      </c>
      <c r="E82" s="35" t="s">
        <v>46</v>
      </c>
      <c r="F82" s="36" t="s">
        <v>108</v>
      </c>
      <c r="G82" s="36" t="s">
        <v>11</v>
      </c>
      <c r="H82" s="36" t="n">
        <v>20</v>
      </c>
      <c r="I82" s="36" t="n">
        <v>20</v>
      </c>
      <c r="J82" s="37" t="n">
        <v>18.1</v>
      </c>
      <c r="K82" s="38" t="n">
        <v>1</v>
      </c>
      <c r="L82" s="39" t="n">
        <v>0</v>
      </c>
      <c r="M82" s="40" t="s">
        <v>161</v>
      </c>
      <c r="N82" s="41" t="n">
        <v>1</v>
      </c>
      <c r="O82" s="41" t="n">
        <v>0</v>
      </c>
      <c r="P82" s="41" t="n">
        <v>0</v>
      </c>
      <c r="Q82" s="41" t="n">
        <v>0</v>
      </c>
    </row>
    <row r="83" customFormat="false" ht="15" hidden="false" customHeight="false" outlineLevel="0" collapsed="false">
      <c r="A83" s="22"/>
      <c r="B83" s="53"/>
      <c r="C83" s="33" t="n">
        <v>86</v>
      </c>
      <c r="D83" s="34" t="s">
        <v>52</v>
      </c>
      <c r="E83" s="35" t="s">
        <v>20</v>
      </c>
      <c r="F83" s="36" t="s">
        <v>55</v>
      </c>
      <c r="G83" s="36" t="s">
        <v>22</v>
      </c>
      <c r="H83" s="36" t="n">
        <v>20</v>
      </c>
      <c r="I83" s="36" t="n">
        <v>20</v>
      </c>
      <c r="J83" s="37" t="n">
        <v>244</v>
      </c>
      <c r="K83" s="38" t="n">
        <v>20</v>
      </c>
      <c r="L83" s="39" t="n">
        <v>0</v>
      </c>
      <c r="M83" s="40" t="s">
        <v>161</v>
      </c>
      <c r="N83" s="41" t="n">
        <v>20</v>
      </c>
      <c r="O83" s="41" t="n">
        <v>0</v>
      </c>
      <c r="P83" s="41" t="n">
        <v>0</v>
      </c>
      <c r="Q83" s="41" t="n">
        <v>0</v>
      </c>
    </row>
    <row r="84" customFormat="false" ht="15" hidden="false" customHeight="false" outlineLevel="0" collapsed="false">
      <c r="A84" s="22"/>
      <c r="B84" s="53"/>
      <c r="C84" s="33" t="n">
        <v>87</v>
      </c>
      <c r="D84" s="34" t="s">
        <v>54</v>
      </c>
      <c r="E84" s="35" t="s">
        <v>20</v>
      </c>
      <c r="F84" s="36" t="s">
        <v>55</v>
      </c>
      <c r="G84" s="36" t="s">
        <v>22</v>
      </c>
      <c r="H84" s="36" t="n">
        <v>20</v>
      </c>
      <c r="I84" s="36" t="n">
        <v>20</v>
      </c>
      <c r="J84" s="37" t="n">
        <v>28.75</v>
      </c>
      <c r="K84" s="38" t="n">
        <v>50</v>
      </c>
      <c r="L84" s="39" t="n">
        <v>0</v>
      </c>
      <c r="M84" s="40" t="s">
        <v>161</v>
      </c>
      <c r="N84" s="41" t="n">
        <v>50</v>
      </c>
      <c r="O84" s="41" t="n">
        <v>0</v>
      </c>
      <c r="P84" s="41" t="n">
        <v>0</v>
      </c>
      <c r="Q84" s="41" t="n">
        <v>0</v>
      </c>
    </row>
    <row r="85" customFormat="false" ht="90" hidden="false" customHeight="false" outlineLevel="0" collapsed="false">
      <c r="A85" s="22"/>
      <c r="B85" s="53"/>
      <c r="C85" s="33" t="n">
        <v>88</v>
      </c>
      <c r="D85" s="42" t="s">
        <v>60</v>
      </c>
      <c r="E85" s="35" t="s">
        <v>61</v>
      </c>
      <c r="F85" s="36" t="s">
        <v>55</v>
      </c>
      <c r="G85" s="36" t="s">
        <v>22</v>
      </c>
      <c r="H85" s="36" t="n">
        <v>20</v>
      </c>
      <c r="I85" s="36" t="n">
        <v>20</v>
      </c>
      <c r="J85" s="37" t="n">
        <v>50</v>
      </c>
      <c r="K85" s="38" t="n">
        <v>40</v>
      </c>
      <c r="L85" s="39" t="n">
        <v>0</v>
      </c>
      <c r="M85" s="40" t="s">
        <v>161</v>
      </c>
      <c r="N85" s="41" t="n">
        <v>40</v>
      </c>
      <c r="O85" s="41" t="n">
        <v>0</v>
      </c>
      <c r="P85" s="41" t="n">
        <v>0</v>
      </c>
      <c r="Q85" s="41" t="n">
        <v>0</v>
      </c>
    </row>
    <row r="86" customFormat="false" ht="15" hidden="false" customHeight="false" outlineLevel="0" collapsed="false">
      <c r="A86" s="22"/>
      <c r="B86" s="53"/>
      <c r="C86" s="33" t="n">
        <v>89</v>
      </c>
      <c r="D86" s="34" t="s">
        <v>117</v>
      </c>
      <c r="E86" s="35" t="s">
        <v>20</v>
      </c>
      <c r="F86" s="36" t="s">
        <v>118</v>
      </c>
      <c r="G86" s="36" t="s">
        <v>22</v>
      </c>
      <c r="H86" s="36" t="n">
        <v>20</v>
      </c>
      <c r="I86" s="36" t="n">
        <v>20</v>
      </c>
      <c r="J86" s="37" t="n">
        <v>2</v>
      </c>
      <c r="K86" s="38" t="n">
        <v>40</v>
      </c>
      <c r="L86" s="39" t="n">
        <v>0</v>
      </c>
      <c r="M86" s="40" t="s">
        <v>161</v>
      </c>
      <c r="N86" s="41" t="n">
        <v>40</v>
      </c>
      <c r="O86" s="41" t="n">
        <v>0</v>
      </c>
      <c r="P86" s="41" t="n">
        <v>0</v>
      </c>
      <c r="Q86" s="41" t="n">
        <v>0</v>
      </c>
    </row>
    <row r="87" customFormat="false" ht="33" hidden="false" customHeight="true" outlineLevel="0" collapsed="false">
      <c r="A87" s="22"/>
      <c r="B87" s="53"/>
      <c r="C87" s="33" t="n">
        <v>90</v>
      </c>
      <c r="D87" s="42" t="s">
        <v>65</v>
      </c>
      <c r="E87" s="35" t="s">
        <v>61</v>
      </c>
      <c r="F87" s="36" t="s">
        <v>78</v>
      </c>
      <c r="G87" s="36" t="s">
        <v>22</v>
      </c>
      <c r="H87" s="36" t="n">
        <v>20</v>
      </c>
      <c r="I87" s="36" t="n">
        <v>20</v>
      </c>
      <c r="J87" s="37" t="n">
        <v>18</v>
      </c>
      <c r="K87" s="38" t="n">
        <v>30</v>
      </c>
      <c r="L87" s="39" t="n">
        <v>0</v>
      </c>
      <c r="M87" s="40" t="s">
        <v>161</v>
      </c>
      <c r="N87" s="41" t="n">
        <v>30</v>
      </c>
      <c r="O87" s="41" t="n">
        <v>0</v>
      </c>
      <c r="P87" s="41" t="n">
        <v>0</v>
      </c>
      <c r="Q87" s="41" t="n">
        <v>0</v>
      </c>
    </row>
    <row r="88" customFormat="false" ht="15" hidden="false" customHeight="false" outlineLevel="0" collapsed="false">
      <c r="A88" s="22"/>
      <c r="B88" s="53"/>
      <c r="C88" s="33" t="n">
        <v>83</v>
      </c>
      <c r="D88" s="42" t="s">
        <v>115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16</v>
      </c>
      <c r="K88" s="38" t="n">
        <v>2</v>
      </c>
      <c r="L88" s="39" t="n">
        <f aca="false">K88-(SUM(N88:N88))</f>
        <v>2</v>
      </c>
      <c r="M88" s="40" t="str">
        <f aca="false">IF(L88&lt;0,"ATENÇÃO","OK")</f>
        <v>OK</v>
      </c>
      <c r="N88" s="41" t="n">
        <v>0</v>
      </c>
      <c r="O88" s="41" t="n">
        <v>0</v>
      </c>
      <c r="P88" s="41" t="n">
        <v>0</v>
      </c>
      <c r="Q88" s="41" t="n">
        <v>0</v>
      </c>
    </row>
    <row r="89" customFormat="false" ht="32.25" hidden="false" customHeight="true" outlineLevel="0" collapsed="false">
      <c r="A89" s="22"/>
      <c r="B89" s="53"/>
      <c r="C89" s="33" t="n">
        <v>84</v>
      </c>
      <c r="D89" s="34" t="s">
        <v>116</v>
      </c>
      <c r="E89" s="35" t="s">
        <v>46</v>
      </c>
      <c r="F89" s="36" t="s">
        <v>108</v>
      </c>
      <c r="G89" s="36" t="s">
        <v>11</v>
      </c>
      <c r="H89" s="36" t="n">
        <v>20</v>
      </c>
      <c r="I89" s="36" t="n">
        <v>20</v>
      </c>
      <c r="J89" s="37" t="n">
        <v>17</v>
      </c>
      <c r="K89" s="38" t="n">
        <v>3</v>
      </c>
      <c r="L89" s="39" t="n">
        <f aca="false">K89-(SUM(N89:N89))</f>
        <v>3</v>
      </c>
      <c r="M89" s="40" t="str">
        <f aca="false">IF(L89&lt;0,"ATENÇÃO","OK")</f>
        <v>OK</v>
      </c>
      <c r="N89" s="41" t="n">
        <v>0</v>
      </c>
      <c r="O89" s="41" t="n">
        <v>0</v>
      </c>
      <c r="P89" s="41" t="n">
        <v>0</v>
      </c>
      <c r="Q89" s="41" t="n">
        <v>0</v>
      </c>
    </row>
    <row r="90" customFormat="false" ht="15" hidden="false" customHeight="false" outlineLevel="0" collapsed="false">
      <c r="A90" s="22"/>
      <c r="B90" s="53"/>
      <c r="C90" s="33" t="n">
        <v>85</v>
      </c>
      <c r="D90" s="34" t="s">
        <v>50</v>
      </c>
      <c r="E90" s="35" t="s">
        <v>46</v>
      </c>
      <c r="F90" s="36" t="s">
        <v>108</v>
      </c>
      <c r="G90" s="36" t="s">
        <v>11</v>
      </c>
      <c r="H90" s="36" t="n">
        <v>20</v>
      </c>
      <c r="I90" s="36" t="n">
        <v>20</v>
      </c>
      <c r="J90" s="37" t="n">
        <v>18.1</v>
      </c>
      <c r="K90" s="38" t="n">
        <v>1</v>
      </c>
      <c r="L90" s="39" t="n">
        <f aca="false">K90-(SUM(N90:N90))</f>
        <v>1</v>
      </c>
      <c r="M90" s="40" t="str">
        <f aca="false">IF(L90&lt;0,"ATENÇÃO","OK")</f>
        <v>OK</v>
      </c>
      <c r="N90" s="41" t="n">
        <v>0</v>
      </c>
      <c r="O90" s="41" t="n">
        <v>0</v>
      </c>
      <c r="P90" s="41" t="n">
        <v>0</v>
      </c>
      <c r="Q90" s="41" t="n">
        <v>0</v>
      </c>
    </row>
    <row r="91" customFormat="false" ht="15" hidden="false" customHeight="false" outlineLevel="0" collapsed="false">
      <c r="A91" s="22"/>
      <c r="B91" s="53"/>
      <c r="C91" s="33" t="n">
        <v>86</v>
      </c>
      <c r="D91" s="34" t="s">
        <v>52</v>
      </c>
      <c r="E91" s="43" t="s">
        <v>20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244</v>
      </c>
      <c r="K91" s="38" t="n">
        <v>20</v>
      </c>
      <c r="L91" s="39" t="n">
        <f aca="false">K91-(SUM(N91:N91))</f>
        <v>20</v>
      </c>
      <c r="M91" s="40" t="str">
        <f aca="false">IF(L91&lt;0,"ATENÇÃO","OK")</f>
        <v>OK</v>
      </c>
      <c r="N91" s="41" t="n">
        <v>0</v>
      </c>
      <c r="O91" s="41" t="n">
        <v>0</v>
      </c>
      <c r="P91" s="41" t="n">
        <v>0</v>
      </c>
      <c r="Q91" s="41" t="n">
        <v>0</v>
      </c>
    </row>
    <row r="92" customFormat="false" ht="15" hidden="false" customHeight="false" outlineLevel="0" collapsed="false">
      <c r="A92" s="22"/>
      <c r="B92" s="53"/>
      <c r="C92" s="33" t="n">
        <v>87</v>
      </c>
      <c r="D92" s="34" t="s">
        <v>54</v>
      </c>
      <c r="E92" s="43" t="s">
        <v>20</v>
      </c>
      <c r="F92" s="36" t="s">
        <v>55</v>
      </c>
      <c r="G92" s="36" t="s">
        <v>22</v>
      </c>
      <c r="H92" s="36" t="n">
        <v>20</v>
      </c>
      <c r="I92" s="36" t="n">
        <v>20</v>
      </c>
      <c r="J92" s="37" t="n">
        <v>28.75</v>
      </c>
      <c r="K92" s="38" t="n">
        <v>50</v>
      </c>
      <c r="L92" s="39" t="n">
        <f aca="false">K92-(SUM(N92:N92))</f>
        <v>50</v>
      </c>
      <c r="M92" s="40" t="str">
        <f aca="false">IF(L92&lt;0,"ATENÇÃO","OK")</f>
        <v>OK</v>
      </c>
      <c r="N92" s="41" t="n">
        <v>0</v>
      </c>
      <c r="O92" s="41" t="n">
        <v>0</v>
      </c>
      <c r="P92" s="41" t="n">
        <v>0</v>
      </c>
      <c r="Q92" s="41" t="n">
        <v>0</v>
      </c>
    </row>
    <row r="93" customFormat="false" ht="90" hidden="false" customHeight="false" outlineLevel="0" collapsed="false">
      <c r="A93" s="22"/>
      <c r="B93" s="53"/>
      <c r="C93" s="33" t="n">
        <v>88</v>
      </c>
      <c r="D93" s="42" t="s">
        <v>60</v>
      </c>
      <c r="E93" s="43" t="s">
        <v>61</v>
      </c>
      <c r="F93" s="36" t="s">
        <v>55</v>
      </c>
      <c r="G93" s="36" t="s">
        <v>22</v>
      </c>
      <c r="H93" s="36" t="n">
        <v>20</v>
      </c>
      <c r="I93" s="36" t="n">
        <v>20</v>
      </c>
      <c r="J93" s="37" t="n">
        <v>50</v>
      </c>
      <c r="K93" s="38" t="n">
        <v>40</v>
      </c>
      <c r="L93" s="39" t="n">
        <f aca="false">K93-(SUM(N93:N93))</f>
        <v>40</v>
      </c>
      <c r="M93" s="40" t="str">
        <f aca="false">IF(L93&lt;0,"ATENÇÃO","OK")</f>
        <v>OK</v>
      </c>
      <c r="N93" s="41" t="n">
        <v>0</v>
      </c>
      <c r="O93" s="41" t="n">
        <v>0</v>
      </c>
      <c r="P93" s="41" t="n">
        <v>0</v>
      </c>
      <c r="Q93" s="41" t="n">
        <v>0</v>
      </c>
    </row>
    <row r="94" customFormat="false" ht="15" hidden="false" customHeight="false" outlineLevel="0" collapsed="false">
      <c r="A94" s="22"/>
      <c r="B94" s="53"/>
      <c r="C94" s="33" t="n">
        <v>89</v>
      </c>
      <c r="D94" s="34" t="s">
        <v>117</v>
      </c>
      <c r="E94" s="43" t="s">
        <v>20</v>
      </c>
      <c r="F94" s="36" t="s">
        <v>118</v>
      </c>
      <c r="G94" s="36" t="s">
        <v>22</v>
      </c>
      <c r="H94" s="36" t="n">
        <v>20</v>
      </c>
      <c r="I94" s="36" t="n">
        <v>20</v>
      </c>
      <c r="J94" s="37" t="n">
        <v>2</v>
      </c>
      <c r="K94" s="38" t="n">
        <v>40</v>
      </c>
      <c r="L94" s="39" t="n">
        <f aca="false">K94-(SUM(N94:N94))</f>
        <v>40</v>
      </c>
      <c r="M94" s="40" t="str">
        <f aca="false">IF(L94&lt;0,"ATENÇÃO","OK")</f>
        <v>OK</v>
      </c>
      <c r="N94" s="41" t="n">
        <v>0</v>
      </c>
      <c r="O94" s="41" t="n">
        <v>0</v>
      </c>
      <c r="P94" s="41" t="n">
        <v>0</v>
      </c>
      <c r="Q94" s="41" t="n">
        <v>0</v>
      </c>
    </row>
    <row r="95" customFormat="false" ht="15.75" hidden="false" customHeight="false" outlineLevel="0" collapsed="false">
      <c r="A95" s="22"/>
      <c r="B95" s="53"/>
      <c r="C95" s="44" t="n">
        <v>90</v>
      </c>
      <c r="D95" s="45" t="s">
        <v>65</v>
      </c>
      <c r="E95" s="46" t="s">
        <v>61</v>
      </c>
      <c r="F95" s="47" t="s">
        <v>78</v>
      </c>
      <c r="G95" s="47" t="s">
        <v>22</v>
      </c>
      <c r="H95" s="47" t="n">
        <v>20</v>
      </c>
      <c r="I95" s="47" t="n">
        <v>20</v>
      </c>
      <c r="J95" s="48" t="n">
        <v>18</v>
      </c>
      <c r="K95" s="49" t="n">
        <v>30</v>
      </c>
      <c r="L95" s="50" t="n">
        <f aca="false">K95-(SUM(N95:N95))</f>
        <v>30</v>
      </c>
      <c r="M95" s="51" t="str">
        <f aca="false">IF(L95&lt;0,"ATENÇÃO","OK")</f>
        <v>OK</v>
      </c>
      <c r="N95" s="52" t="n">
        <v>0</v>
      </c>
      <c r="O95" s="52" t="n">
        <v>0</v>
      </c>
      <c r="P95" s="52" t="n">
        <v>0</v>
      </c>
      <c r="Q95" s="52" t="n">
        <v>0</v>
      </c>
    </row>
    <row r="96" customFormat="false" ht="15" hidden="true" customHeight="true" outlineLevel="0" collapsed="false">
      <c r="A96" s="71" t="s">
        <v>67</v>
      </c>
      <c r="B96" s="72" t="n">
        <v>4</v>
      </c>
      <c r="C96" s="24" t="n">
        <v>91</v>
      </c>
      <c r="D96" s="54" t="s">
        <v>19</v>
      </c>
      <c r="E96" s="26" t="s">
        <v>20</v>
      </c>
      <c r="F96" s="27" t="s">
        <v>67</v>
      </c>
      <c r="G96" s="27" t="s">
        <v>22</v>
      </c>
      <c r="H96" s="27" t="n">
        <v>20</v>
      </c>
      <c r="I96" s="27" t="n">
        <v>20</v>
      </c>
      <c r="J96" s="28" t="n">
        <v>328.85</v>
      </c>
      <c r="K96" s="29" t="n">
        <v>0</v>
      </c>
      <c r="L96" s="30" t="n">
        <f aca="false">K96-(SUM(N96:N96))</f>
        <v>0</v>
      </c>
      <c r="M96" s="31" t="str">
        <f aca="false">IF(L96&lt;0,"ATENÇÃO","OK")</f>
        <v>OK</v>
      </c>
      <c r="N96" s="32" t="n">
        <v>0</v>
      </c>
      <c r="O96" s="32" t="n">
        <v>0</v>
      </c>
      <c r="P96" s="32" t="n">
        <v>0</v>
      </c>
      <c r="Q96" s="32" t="n">
        <v>0</v>
      </c>
    </row>
    <row r="97" customFormat="false" ht="15" hidden="true" customHeight="false" outlineLevel="0" collapsed="false">
      <c r="A97" s="71"/>
      <c r="B97" s="72"/>
      <c r="C97" s="33" t="n">
        <v>92</v>
      </c>
      <c r="D97" s="34" t="s">
        <v>23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95.63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  <c r="P97" s="41" t="n">
        <v>0</v>
      </c>
      <c r="Q97" s="41" t="n">
        <v>0</v>
      </c>
    </row>
    <row r="98" customFormat="false" ht="15" hidden="true" customHeight="false" outlineLevel="0" collapsed="false">
      <c r="A98" s="71"/>
      <c r="B98" s="72"/>
      <c r="C98" s="33" t="n">
        <v>93</v>
      </c>
      <c r="D98" s="34" t="s">
        <v>119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326.03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  <c r="P98" s="41" t="n">
        <v>0</v>
      </c>
      <c r="Q98" s="41" t="n">
        <v>0</v>
      </c>
    </row>
    <row r="99" customFormat="false" ht="15" hidden="true" customHeight="false" outlineLevel="0" collapsed="false">
      <c r="A99" s="71"/>
      <c r="B99" s="72"/>
      <c r="C99" s="33" t="n">
        <v>94</v>
      </c>
      <c r="D99" s="34" t="s">
        <v>24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42.93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  <c r="P99" s="41" t="n">
        <v>0</v>
      </c>
      <c r="Q99" s="41" t="n">
        <v>0</v>
      </c>
    </row>
    <row r="100" customFormat="false" ht="15" hidden="true" customHeight="false" outlineLevel="0" collapsed="false">
      <c r="A100" s="71"/>
      <c r="B100" s="72"/>
      <c r="C100" s="33" t="n">
        <v>95</v>
      </c>
      <c r="D100" s="34" t="s">
        <v>25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68.5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  <c r="P100" s="41" t="n">
        <v>0</v>
      </c>
      <c r="Q100" s="41" t="n">
        <v>0</v>
      </c>
    </row>
    <row r="101" customFormat="false" ht="15" hidden="true" customHeight="false" outlineLevel="0" collapsed="false">
      <c r="A101" s="71"/>
      <c r="B101" s="72"/>
      <c r="C101" s="33" t="n">
        <v>96</v>
      </c>
      <c r="D101" s="34" t="s">
        <v>26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49.5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  <c r="P101" s="41" t="n">
        <v>0</v>
      </c>
      <c r="Q101" s="41" t="n">
        <v>0</v>
      </c>
    </row>
    <row r="102" customFormat="false" ht="15" hidden="true" customHeight="false" outlineLevel="0" collapsed="false">
      <c r="A102" s="71"/>
      <c r="B102" s="72"/>
      <c r="C102" s="33" t="n">
        <v>97</v>
      </c>
      <c r="D102" s="34" t="s">
        <v>27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65.6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  <c r="P102" s="41" t="n">
        <v>0</v>
      </c>
      <c r="Q102" s="41" t="n">
        <v>0</v>
      </c>
    </row>
    <row r="103" customFormat="false" ht="15" hidden="true" customHeight="false" outlineLevel="0" collapsed="false">
      <c r="A103" s="71"/>
      <c r="B103" s="72"/>
      <c r="C103" s="33" t="n">
        <v>98</v>
      </c>
      <c r="D103" s="34" t="s">
        <v>28</v>
      </c>
      <c r="E103" s="35" t="s">
        <v>20</v>
      </c>
      <c r="F103" s="36" t="s">
        <v>67</v>
      </c>
      <c r="G103" s="36" t="s">
        <v>22</v>
      </c>
      <c r="H103" s="36" t="n">
        <v>20</v>
      </c>
      <c r="I103" s="36" t="n">
        <v>20</v>
      </c>
      <c r="J103" s="37" t="n">
        <v>92.67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  <c r="P103" s="41" t="n">
        <v>0</v>
      </c>
      <c r="Q103" s="41" t="n">
        <v>0</v>
      </c>
    </row>
    <row r="104" customFormat="false" ht="15" hidden="true" customHeight="false" outlineLevel="0" collapsed="false">
      <c r="A104" s="71"/>
      <c r="B104" s="72"/>
      <c r="C104" s="33" t="n">
        <v>99</v>
      </c>
      <c r="D104" s="34" t="s">
        <v>29</v>
      </c>
      <c r="E104" s="35" t="s">
        <v>20</v>
      </c>
      <c r="F104" s="36" t="s">
        <v>67</v>
      </c>
      <c r="G104" s="36" t="s">
        <v>22</v>
      </c>
      <c r="H104" s="36" t="n">
        <v>20</v>
      </c>
      <c r="I104" s="36" t="n">
        <v>20</v>
      </c>
      <c r="J104" s="37" t="n">
        <v>36.7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  <c r="P104" s="41" t="n">
        <v>0</v>
      </c>
      <c r="Q104" s="41" t="n">
        <v>0</v>
      </c>
    </row>
    <row r="105" customFormat="false" ht="15" hidden="true" customHeight="false" outlineLevel="0" collapsed="false">
      <c r="A105" s="71"/>
      <c r="B105" s="72"/>
      <c r="C105" s="33" t="n">
        <v>100</v>
      </c>
      <c r="D105" s="34" t="s">
        <v>120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84.4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  <c r="P105" s="41" t="n">
        <v>0</v>
      </c>
      <c r="Q105" s="41" t="n">
        <v>0</v>
      </c>
    </row>
    <row r="106" customFormat="false" ht="15" hidden="true" customHeight="false" outlineLevel="0" collapsed="false">
      <c r="A106" s="71"/>
      <c r="B106" s="72"/>
      <c r="C106" s="33" t="n">
        <v>101</v>
      </c>
      <c r="D106" s="34" t="s">
        <v>121</v>
      </c>
      <c r="E106" s="35" t="s">
        <v>31</v>
      </c>
      <c r="F106" s="36" t="s">
        <v>70</v>
      </c>
      <c r="G106" s="36" t="s">
        <v>22</v>
      </c>
      <c r="H106" s="36" t="n">
        <v>20</v>
      </c>
      <c r="I106" s="36" t="n">
        <v>20</v>
      </c>
      <c r="J106" s="37" t="n">
        <v>99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  <c r="P106" s="41" t="n">
        <v>0</v>
      </c>
      <c r="Q106" s="41" t="n">
        <v>0</v>
      </c>
    </row>
    <row r="107" customFormat="false" ht="15" hidden="true" customHeight="false" outlineLevel="0" collapsed="false">
      <c r="A107" s="71"/>
      <c r="B107" s="72"/>
      <c r="C107" s="33" t="n">
        <v>102</v>
      </c>
      <c r="D107" s="34" t="s">
        <v>122</v>
      </c>
      <c r="E107" s="35" t="s">
        <v>31</v>
      </c>
      <c r="F107" s="36" t="s">
        <v>70</v>
      </c>
      <c r="G107" s="36" t="s">
        <v>22</v>
      </c>
      <c r="H107" s="36" t="n">
        <v>20</v>
      </c>
      <c r="I107" s="36" t="n">
        <v>20</v>
      </c>
      <c r="J107" s="37" t="n">
        <v>109.02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  <c r="P107" s="41" t="n">
        <v>0</v>
      </c>
      <c r="Q107" s="41" t="n">
        <v>0</v>
      </c>
    </row>
    <row r="108" customFormat="false" ht="15" hidden="true" customHeight="false" outlineLevel="0" collapsed="false">
      <c r="A108" s="71"/>
      <c r="B108" s="72"/>
      <c r="C108" s="33" t="n">
        <v>103</v>
      </c>
      <c r="D108" s="34" t="s">
        <v>123</v>
      </c>
      <c r="E108" s="35" t="s">
        <v>31</v>
      </c>
      <c r="F108" s="36" t="s">
        <v>74</v>
      </c>
      <c r="G108" s="36" t="s">
        <v>22</v>
      </c>
      <c r="H108" s="36" t="n">
        <v>20</v>
      </c>
      <c r="I108" s="36" t="n">
        <v>20</v>
      </c>
      <c r="J108" s="37" t="n">
        <v>328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  <c r="P108" s="41" t="n">
        <v>0</v>
      </c>
      <c r="Q108" s="41" t="n">
        <v>0</v>
      </c>
    </row>
    <row r="109" customFormat="false" ht="15" hidden="true" customHeight="false" outlineLevel="0" collapsed="false">
      <c r="A109" s="71"/>
      <c r="B109" s="72"/>
      <c r="C109" s="33" t="n">
        <v>104</v>
      </c>
      <c r="D109" s="34" t="s">
        <v>75</v>
      </c>
      <c r="E109" s="35" t="s">
        <v>31</v>
      </c>
      <c r="F109" s="36" t="s">
        <v>74</v>
      </c>
      <c r="G109" s="36" t="s">
        <v>22</v>
      </c>
      <c r="H109" s="36" t="n">
        <v>20</v>
      </c>
      <c r="I109" s="36" t="n">
        <v>20</v>
      </c>
      <c r="J109" s="37" t="n">
        <v>359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  <c r="P109" s="41" t="n">
        <v>0</v>
      </c>
      <c r="Q109" s="41" t="n">
        <v>0</v>
      </c>
    </row>
    <row r="110" customFormat="false" ht="15" hidden="true" customHeight="false" outlineLevel="0" collapsed="false">
      <c r="A110" s="71"/>
      <c r="B110" s="72"/>
      <c r="C110" s="33" t="n">
        <v>105</v>
      </c>
      <c r="D110" s="34" t="s">
        <v>36</v>
      </c>
      <c r="E110" s="35" t="s">
        <v>20</v>
      </c>
      <c r="F110" s="36" t="s">
        <v>68</v>
      </c>
      <c r="G110" s="36" t="s">
        <v>22</v>
      </c>
      <c r="H110" s="36" t="n">
        <v>20</v>
      </c>
      <c r="I110" s="36" t="n">
        <v>20</v>
      </c>
      <c r="J110" s="37" t="n">
        <v>34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  <c r="P110" s="41" t="n">
        <v>0</v>
      </c>
      <c r="Q110" s="41" t="n">
        <v>0</v>
      </c>
    </row>
    <row r="111" customFormat="false" ht="15" hidden="true" customHeight="false" outlineLevel="0" collapsed="false">
      <c r="A111" s="71"/>
      <c r="B111" s="72"/>
      <c r="C111" s="33" t="n">
        <v>106</v>
      </c>
      <c r="D111" s="34" t="s">
        <v>111</v>
      </c>
      <c r="E111" s="35" t="s">
        <v>20</v>
      </c>
      <c r="F111" s="36" t="s">
        <v>68</v>
      </c>
      <c r="G111" s="36" t="s">
        <v>22</v>
      </c>
      <c r="H111" s="36" t="n">
        <v>20</v>
      </c>
      <c r="I111" s="36" t="n">
        <v>20</v>
      </c>
      <c r="J111" s="37" t="n">
        <v>44.93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  <c r="P111" s="41" t="n">
        <v>0</v>
      </c>
      <c r="Q111" s="41" t="n">
        <v>0</v>
      </c>
    </row>
    <row r="112" customFormat="false" ht="15" hidden="true" customHeight="false" outlineLevel="0" collapsed="false">
      <c r="A112" s="71"/>
      <c r="B112" s="72"/>
      <c r="C112" s="33" t="n">
        <v>107</v>
      </c>
      <c r="D112" s="34" t="s">
        <v>40</v>
      </c>
      <c r="E112" s="35" t="s">
        <v>20</v>
      </c>
      <c r="F112" s="36" t="s">
        <v>124</v>
      </c>
      <c r="G112" s="36" t="s">
        <v>22</v>
      </c>
      <c r="H112" s="36" t="n">
        <v>20</v>
      </c>
      <c r="I112" s="36" t="n">
        <v>20</v>
      </c>
      <c r="J112" s="37" t="n">
        <v>13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  <c r="P112" s="41" t="n">
        <v>0</v>
      </c>
      <c r="Q112" s="41" t="n">
        <v>0</v>
      </c>
    </row>
    <row r="113" customFormat="false" ht="15" hidden="true" customHeight="false" outlineLevel="0" collapsed="false">
      <c r="A113" s="71"/>
      <c r="B113" s="72"/>
      <c r="C113" s="33" t="n">
        <v>108</v>
      </c>
      <c r="D113" s="34" t="s">
        <v>41</v>
      </c>
      <c r="E113" s="35" t="s">
        <v>20</v>
      </c>
      <c r="F113" s="36" t="s">
        <v>125</v>
      </c>
      <c r="G113" s="36" t="s">
        <v>22</v>
      </c>
      <c r="H113" s="36" t="n">
        <v>20</v>
      </c>
      <c r="I113" s="36" t="n">
        <v>20</v>
      </c>
      <c r="J113" s="37" t="n">
        <v>17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  <c r="P113" s="41" t="n">
        <v>0</v>
      </c>
      <c r="Q113" s="41" t="n">
        <v>0</v>
      </c>
    </row>
    <row r="114" customFormat="false" ht="15" hidden="true" customHeight="false" outlineLevel="0" collapsed="false">
      <c r="A114" s="71"/>
      <c r="B114" s="72"/>
      <c r="C114" s="33" t="n">
        <v>109</v>
      </c>
      <c r="D114" s="34" t="s">
        <v>42</v>
      </c>
      <c r="E114" s="35" t="s">
        <v>20</v>
      </c>
      <c r="F114" s="36" t="s">
        <v>68</v>
      </c>
      <c r="G114" s="36" t="s">
        <v>22</v>
      </c>
      <c r="H114" s="36" t="n">
        <v>20</v>
      </c>
      <c r="I114" s="36" t="n">
        <v>20</v>
      </c>
      <c r="J114" s="37" t="n">
        <v>27.96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  <c r="P114" s="41" t="n">
        <v>0</v>
      </c>
      <c r="Q114" s="41" t="n">
        <v>0</v>
      </c>
    </row>
    <row r="115" customFormat="false" ht="15" hidden="true" customHeight="false" outlineLevel="0" collapsed="false">
      <c r="A115" s="71"/>
      <c r="B115" s="72"/>
      <c r="C115" s="33" t="n">
        <v>110</v>
      </c>
      <c r="D115" s="34" t="s">
        <v>43</v>
      </c>
      <c r="E115" s="35" t="s">
        <v>20</v>
      </c>
      <c r="F115" s="36" t="s">
        <v>124</v>
      </c>
      <c r="G115" s="36" t="s">
        <v>22</v>
      </c>
      <c r="H115" s="36" t="n">
        <v>20</v>
      </c>
      <c r="I115" s="36" t="n">
        <v>20</v>
      </c>
      <c r="J115" s="37" t="n">
        <v>9.2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  <c r="P115" s="41" t="n">
        <v>0</v>
      </c>
      <c r="Q115" s="41" t="n">
        <v>0</v>
      </c>
    </row>
    <row r="116" customFormat="false" ht="30" hidden="true" customHeight="false" outlineLevel="0" collapsed="false">
      <c r="A116" s="71"/>
      <c r="B116" s="72"/>
      <c r="C116" s="33" t="n">
        <v>111</v>
      </c>
      <c r="D116" s="42" t="s">
        <v>45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1260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  <c r="P116" s="41" t="n">
        <v>0</v>
      </c>
      <c r="Q116" s="41" t="n">
        <v>0</v>
      </c>
    </row>
    <row r="117" customFormat="false" ht="15" hidden="true" customHeight="false" outlineLevel="0" collapsed="false">
      <c r="A117" s="71"/>
      <c r="B117" s="72"/>
      <c r="C117" s="33" t="n">
        <v>112</v>
      </c>
      <c r="D117" s="34" t="s">
        <v>47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29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  <c r="P117" s="41" t="n">
        <v>0</v>
      </c>
      <c r="Q117" s="41" t="n">
        <v>0</v>
      </c>
    </row>
    <row r="118" customFormat="false" ht="15" hidden="true" customHeight="false" outlineLevel="0" collapsed="false">
      <c r="A118" s="71"/>
      <c r="B118" s="72"/>
      <c r="C118" s="33" t="n">
        <v>113</v>
      </c>
      <c r="D118" s="34" t="s">
        <v>126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16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  <c r="P118" s="41" t="n">
        <v>0</v>
      </c>
      <c r="Q118" s="41" t="n">
        <v>0</v>
      </c>
    </row>
    <row r="119" customFormat="false" ht="15" hidden="true" customHeight="false" outlineLevel="0" collapsed="false">
      <c r="A119" s="71"/>
      <c r="B119" s="72"/>
      <c r="C119" s="33" t="n">
        <v>114</v>
      </c>
      <c r="D119" s="34" t="s">
        <v>49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  <c r="P119" s="41" t="n">
        <v>0</v>
      </c>
      <c r="Q119" s="41" t="n">
        <v>0</v>
      </c>
    </row>
    <row r="120" customFormat="false" ht="15" hidden="true" customHeight="false" outlineLevel="0" collapsed="false">
      <c r="A120" s="71"/>
      <c r="B120" s="72"/>
      <c r="C120" s="33" t="n">
        <v>115</v>
      </c>
      <c r="D120" s="34" t="s">
        <v>127</v>
      </c>
      <c r="E120" s="35" t="s">
        <v>46</v>
      </c>
      <c r="F120" s="36" t="s">
        <v>67</v>
      </c>
      <c r="G120" s="36" t="s">
        <v>11</v>
      </c>
      <c r="H120" s="36" t="n">
        <v>20</v>
      </c>
      <c r="I120" s="36" t="n">
        <v>20</v>
      </c>
      <c r="J120" s="37" t="n">
        <v>19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  <c r="P120" s="41" t="n">
        <v>0</v>
      </c>
      <c r="Q120" s="41" t="n">
        <v>0</v>
      </c>
    </row>
    <row r="121" customFormat="false" ht="15" hidden="true" customHeight="false" outlineLevel="0" collapsed="false">
      <c r="A121" s="71"/>
      <c r="B121" s="72"/>
      <c r="C121" s="33" t="n">
        <v>116</v>
      </c>
      <c r="D121" s="34" t="s">
        <v>128</v>
      </c>
      <c r="E121" s="35" t="s">
        <v>46</v>
      </c>
      <c r="F121" s="36" t="s">
        <v>67</v>
      </c>
      <c r="G121" s="36" t="s">
        <v>11</v>
      </c>
      <c r="H121" s="36" t="n">
        <v>20</v>
      </c>
      <c r="I121" s="36" t="n">
        <v>20</v>
      </c>
      <c r="J121" s="37" t="n">
        <v>17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  <c r="P121" s="41" t="n">
        <v>0</v>
      </c>
      <c r="Q121" s="41" t="n">
        <v>0</v>
      </c>
    </row>
    <row r="122" customFormat="false" ht="90" hidden="true" customHeight="false" outlineLevel="0" collapsed="false">
      <c r="A122" s="71"/>
      <c r="B122" s="72"/>
      <c r="C122" s="33" t="n">
        <v>117</v>
      </c>
      <c r="D122" s="42" t="s">
        <v>129</v>
      </c>
      <c r="E122" s="35" t="s">
        <v>46</v>
      </c>
      <c r="F122" s="36" t="s">
        <v>67</v>
      </c>
      <c r="G122" s="36" t="s">
        <v>130</v>
      </c>
      <c r="H122" s="36" t="n">
        <v>20</v>
      </c>
      <c r="I122" s="36" t="n">
        <v>20</v>
      </c>
      <c r="J122" s="37" t="n">
        <v>3569.8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  <c r="P122" s="41" t="n">
        <v>0</v>
      </c>
      <c r="Q122" s="41" t="n">
        <v>0</v>
      </c>
    </row>
    <row r="123" customFormat="false" ht="15" hidden="true" customHeight="false" outlineLevel="0" collapsed="false">
      <c r="A123" s="71"/>
      <c r="B123" s="72"/>
      <c r="C123" s="33" t="n">
        <v>118</v>
      </c>
      <c r="D123" s="34" t="s">
        <v>131</v>
      </c>
      <c r="E123" s="43" t="s">
        <v>31</v>
      </c>
      <c r="F123" s="36" t="s">
        <v>132</v>
      </c>
      <c r="G123" s="36" t="s">
        <v>11</v>
      </c>
      <c r="H123" s="36" t="n">
        <v>20</v>
      </c>
      <c r="I123" s="36" t="n">
        <v>20</v>
      </c>
      <c r="J123" s="37" t="n">
        <v>145.01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  <c r="P123" s="41" t="n">
        <v>0</v>
      </c>
      <c r="Q123" s="41" t="n">
        <v>0</v>
      </c>
    </row>
    <row r="124" customFormat="false" ht="15" hidden="true" customHeight="false" outlineLevel="0" collapsed="false">
      <c r="A124" s="71"/>
      <c r="B124" s="72"/>
      <c r="C124" s="33" t="n">
        <v>119</v>
      </c>
      <c r="D124" s="34" t="s">
        <v>133</v>
      </c>
      <c r="E124" s="43" t="s">
        <v>20</v>
      </c>
      <c r="F124" s="36" t="s">
        <v>134</v>
      </c>
      <c r="G124" s="36" t="s">
        <v>11</v>
      </c>
      <c r="H124" s="36" t="n">
        <v>20</v>
      </c>
      <c r="I124" s="36" t="n">
        <v>20</v>
      </c>
      <c r="J124" s="37" t="n">
        <v>175.47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  <c r="P124" s="41" t="n">
        <v>0</v>
      </c>
      <c r="Q124" s="41" t="n">
        <v>0</v>
      </c>
    </row>
    <row r="125" customFormat="false" ht="15" hidden="true" customHeight="false" outlineLevel="0" collapsed="false">
      <c r="A125" s="71"/>
      <c r="B125" s="72"/>
      <c r="C125" s="33" t="n">
        <v>120</v>
      </c>
      <c r="D125" s="34" t="s">
        <v>52</v>
      </c>
      <c r="E125" s="43" t="s">
        <v>20</v>
      </c>
      <c r="F125" s="36" t="s">
        <v>81</v>
      </c>
      <c r="G125" s="36" t="s">
        <v>22</v>
      </c>
      <c r="H125" s="36" t="n">
        <v>20</v>
      </c>
      <c r="I125" s="36" t="n">
        <v>20</v>
      </c>
      <c r="J125" s="37" t="n">
        <v>244.5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  <c r="P125" s="41" t="n">
        <v>0</v>
      </c>
      <c r="Q125" s="41" t="n">
        <v>0</v>
      </c>
    </row>
    <row r="126" customFormat="false" ht="15" hidden="true" customHeight="false" outlineLevel="0" collapsed="false">
      <c r="A126" s="71"/>
      <c r="B126" s="72"/>
      <c r="C126" s="33" t="n">
        <v>121</v>
      </c>
      <c r="D126" s="34" t="s">
        <v>54</v>
      </c>
      <c r="E126" s="43" t="s">
        <v>20</v>
      </c>
      <c r="F126" s="36" t="s">
        <v>55</v>
      </c>
      <c r="G126" s="36" t="s">
        <v>22</v>
      </c>
      <c r="H126" s="36" t="n">
        <v>20</v>
      </c>
      <c r="I126" s="36" t="n">
        <v>20</v>
      </c>
      <c r="J126" s="37" t="n">
        <v>30.52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  <c r="P126" s="41" t="n">
        <v>0</v>
      </c>
      <c r="Q126" s="41" t="n">
        <v>0</v>
      </c>
    </row>
    <row r="127" customFormat="false" ht="45" hidden="true" customHeight="false" outlineLevel="0" collapsed="false">
      <c r="A127" s="71"/>
      <c r="B127" s="72"/>
      <c r="C127" s="33" t="n">
        <v>122</v>
      </c>
      <c r="D127" s="34" t="s">
        <v>135</v>
      </c>
      <c r="E127" s="43" t="s">
        <v>20</v>
      </c>
      <c r="F127" s="36" t="s">
        <v>136</v>
      </c>
      <c r="G127" s="36" t="s">
        <v>22</v>
      </c>
      <c r="H127" s="36" t="n">
        <v>20</v>
      </c>
      <c r="I127" s="36" t="n">
        <v>20</v>
      </c>
      <c r="J127" s="37" t="n">
        <v>37.75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  <c r="P127" s="41" t="n">
        <v>0</v>
      </c>
      <c r="Q127" s="41" t="n">
        <v>0</v>
      </c>
    </row>
    <row r="128" customFormat="false" ht="45" hidden="true" customHeight="false" outlineLevel="0" collapsed="false">
      <c r="A128" s="71"/>
      <c r="B128" s="72"/>
      <c r="C128" s="33" t="n">
        <v>123</v>
      </c>
      <c r="D128" s="34" t="s">
        <v>137</v>
      </c>
      <c r="E128" s="43" t="s">
        <v>20</v>
      </c>
      <c r="F128" s="36" t="s">
        <v>136</v>
      </c>
      <c r="G128" s="36" t="s">
        <v>22</v>
      </c>
      <c r="H128" s="36" t="n">
        <v>20</v>
      </c>
      <c r="I128" s="36" t="n">
        <v>20</v>
      </c>
      <c r="J128" s="37" t="n">
        <v>26.5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  <c r="P128" s="41" t="n">
        <v>0</v>
      </c>
      <c r="Q128" s="41" t="n">
        <v>0</v>
      </c>
    </row>
    <row r="129" customFormat="false" ht="30" hidden="true" customHeight="false" outlineLevel="0" collapsed="false">
      <c r="A129" s="71"/>
      <c r="B129" s="72"/>
      <c r="C129" s="33" t="n">
        <v>124</v>
      </c>
      <c r="D129" s="42" t="s">
        <v>138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1500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  <c r="P129" s="41" t="n">
        <v>0</v>
      </c>
      <c r="Q129" s="41" t="n">
        <v>0</v>
      </c>
    </row>
    <row r="130" customFormat="false" ht="30" hidden="true" customHeight="false" outlineLevel="0" collapsed="false">
      <c r="A130" s="71"/>
      <c r="B130" s="72"/>
      <c r="C130" s="33" t="n">
        <v>125</v>
      </c>
      <c r="D130" s="42" t="s">
        <v>57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1600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  <c r="P130" s="41" t="n">
        <v>0</v>
      </c>
      <c r="Q130" s="41" t="n">
        <v>0</v>
      </c>
    </row>
    <row r="131" customFormat="false" ht="30" hidden="true" customHeight="false" outlineLevel="0" collapsed="false">
      <c r="A131" s="71"/>
      <c r="B131" s="72"/>
      <c r="C131" s="33" t="n">
        <v>126</v>
      </c>
      <c r="D131" s="42" t="s">
        <v>139</v>
      </c>
      <c r="E131" s="35" t="s">
        <v>46</v>
      </c>
      <c r="F131" s="36" t="s">
        <v>67</v>
      </c>
      <c r="G131" s="36" t="s">
        <v>11</v>
      </c>
      <c r="H131" s="36" t="n">
        <v>20</v>
      </c>
      <c r="I131" s="36" t="n">
        <v>20</v>
      </c>
      <c r="J131" s="37" t="n">
        <v>1600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  <c r="P131" s="41" t="n">
        <v>0</v>
      </c>
      <c r="Q131" s="41" t="n">
        <v>0</v>
      </c>
    </row>
    <row r="132" customFormat="false" ht="30" hidden="true" customHeight="false" outlineLevel="0" collapsed="false">
      <c r="A132" s="71"/>
      <c r="B132" s="72"/>
      <c r="C132" s="33" t="n">
        <v>127</v>
      </c>
      <c r="D132" s="42" t="s">
        <v>76</v>
      </c>
      <c r="E132" s="35" t="s">
        <v>46</v>
      </c>
      <c r="F132" s="36" t="s">
        <v>67</v>
      </c>
      <c r="G132" s="36" t="s">
        <v>11</v>
      </c>
      <c r="H132" s="36" t="n">
        <v>20</v>
      </c>
      <c r="I132" s="36" t="n">
        <v>20</v>
      </c>
      <c r="J132" s="37" t="n">
        <v>1500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  <c r="P132" s="41" t="n">
        <v>0</v>
      </c>
      <c r="Q132" s="41" t="n">
        <v>0</v>
      </c>
    </row>
    <row r="133" customFormat="false" ht="90" hidden="true" customHeight="false" outlineLevel="0" collapsed="false">
      <c r="A133" s="71"/>
      <c r="B133" s="72"/>
      <c r="C133" s="33" t="n">
        <v>128</v>
      </c>
      <c r="D133" s="42" t="s">
        <v>60</v>
      </c>
      <c r="E133" s="43" t="s">
        <v>61</v>
      </c>
      <c r="F133" s="36" t="s">
        <v>81</v>
      </c>
      <c r="G133" s="36" t="s">
        <v>22</v>
      </c>
      <c r="H133" s="36" t="n">
        <v>20</v>
      </c>
      <c r="I133" s="36" t="n">
        <v>20</v>
      </c>
      <c r="J133" s="37" t="n">
        <v>50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  <c r="P133" s="41" t="n">
        <v>0</v>
      </c>
      <c r="Q133" s="41" t="n">
        <v>0</v>
      </c>
    </row>
    <row r="134" customFormat="false" ht="15" hidden="true" customHeight="false" outlineLevel="0" collapsed="false">
      <c r="A134" s="71"/>
      <c r="B134" s="72"/>
      <c r="C134" s="33" t="n">
        <v>129</v>
      </c>
      <c r="D134" s="34" t="s">
        <v>62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32.45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  <c r="P134" s="41" t="n">
        <v>0</v>
      </c>
      <c r="Q134" s="41" t="n">
        <v>0</v>
      </c>
    </row>
    <row r="135" customFormat="false" ht="15" hidden="true" customHeight="false" outlineLevel="0" collapsed="false">
      <c r="A135" s="71"/>
      <c r="B135" s="72"/>
      <c r="C135" s="33" t="n">
        <v>130</v>
      </c>
      <c r="D135" s="34" t="s">
        <v>63</v>
      </c>
      <c r="E135" s="43" t="s">
        <v>61</v>
      </c>
      <c r="F135" s="36" t="s">
        <v>78</v>
      </c>
      <c r="G135" s="36" t="s">
        <v>22</v>
      </c>
      <c r="H135" s="36" t="n">
        <v>20</v>
      </c>
      <c r="I135" s="36" t="n">
        <v>20</v>
      </c>
      <c r="J135" s="37" t="n">
        <v>2.4</v>
      </c>
      <c r="K135" s="38" t="n">
        <v>0</v>
      </c>
      <c r="L135" s="39" t="n">
        <f aca="false">K135-(SUM(N135:N135))</f>
        <v>0</v>
      </c>
      <c r="M135" s="40" t="str">
        <f aca="false">IF(L135&lt;0,"ATENÇÃO","OK")</f>
        <v>OK</v>
      </c>
      <c r="N135" s="41" t="n">
        <v>0</v>
      </c>
      <c r="O135" s="41" t="n">
        <v>0</v>
      </c>
      <c r="P135" s="41" t="n">
        <v>0</v>
      </c>
      <c r="Q135" s="41" t="n">
        <v>0</v>
      </c>
    </row>
    <row r="136" customFormat="false" ht="15" hidden="true" customHeight="false" outlineLevel="0" collapsed="false">
      <c r="A136" s="71"/>
      <c r="B136" s="72"/>
      <c r="C136" s="33" t="n">
        <v>131</v>
      </c>
      <c r="D136" s="34" t="s">
        <v>64</v>
      </c>
      <c r="E136" s="43" t="s">
        <v>20</v>
      </c>
      <c r="F136" s="36" t="s">
        <v>77</v>
      </c>
      <c r="G136" s="36" t="s">
        <v>22</v>
      </c>
      <c r="H136" s="36" t="n">
        <v>20</v>
      </c>
      <c r="I136" s="36" t="n">
        <v>20</v>
      </c>
      <c r="J136" s="37" t="n">
        <v>3.4</v>
      </c>
      <c r="K136" s="38" t="n">
        <v>0</v>
      </c>
      <c r="L136" s="39" t="n">
        <f aca="false">K136-(SUM(N136:N136))</f>
        <v>0</v>
      </c>
      <c r="M136" s="40" t="str">
        <f aca="false">IF(L136&lt;0,"ATENÇÃO","OK")</f>
        <v>OK</v>
      </c>
      <c r="N136" s="41" t="n">
        <v>0</v>
      </c>
      <c r="O136" s="41" t="n">
        <v>0</v>
      </c>
      <c r="P136" s="41" t="n">
        <v>0</v>
      </c>
      <c r="Q136" s="41" t="n">
        <v>0</v>
      </c>
    </row>
    <row r="137" customFormat="false" ht="15.75" hidden="true" customHeight="false" outlineLevel="0" collapsed="false">
      <c r="A137" s="71"/>
      <c r="B137" s="72"/>
      <c r="C137" s="44" t="n">
        <v>132</v>
      </c>
      <c r="D137" s="45" t="s">
        <v>65</v>
      </c>
      <c r="E137" s="46" t="s">
        <v>61</v>
      </c>
      <c r="F137" s="47" t="s">
        <v>84</v>
      </c>
      <c r="G137" s="47" t="s">
        <v>22</v>
      </c>
      <c r="H137" s="47" t="n">
        <v>20</v>
      </c>
      <c r="I137" s="47" t="n">
        <v>20</v>
      </c>
      <c r="J137" s="48" t="n">
        <v>18.15</v>
      </c>
      <c r="K137" s="49" t="n">
        <v>0</v>
      </c>
      <c r="L137" s="50" t="n">
        <f aca="false">K137-(SUM(N137:N137))</f>
        <v>0</v>
      </c>
      <c r="M137" s="51" t="str">
        <f aca="false">IF(L137&lt;0,"ATENÇÃO","OK")</f>
        <v>OK</v>
      </c>
      <c r="N137" s="52" t="n">
        <v>0</v>
      </c>
      <c r="O137" s="52" t="n">
        <v>0</v>
      </c>
      <c r="P137" s="52" t="n">
        <v>0</v>
      </c>
      <c r="Q137" s="52" t="n">
        <v>0</v>
      </c>
    </row>
    <row r="138" customFormat="false" ht="15" hidden="true" customHeight="true" outlineLevel="0" collapsed="false">
      <c r="A138" s="71" t="s">
        <v>108</v>
      </c>
      <c r="B138" s="72" t="n">
        <v>5</v>
      </c>
      <c r="C138" s="24" t="n">
        <v>133</v>
      </c>
      <c r="D138" s="54" t="s">
        <v>23</v>
      </c>
      <c r="E138" s="73" t="s">
        <v>20</v>
      </c>
      <c r="F138" s="27" t="s">
        <v>108</v>
      </c>
      <c r="G138" s="27" t="s">
        <v>22</v>
      </c>
      <c r="H138" s="27" t="n">
        <v>20</v>
      </c>
      <c r="I138" s="27" t="n">
        <v>20</v>
      </c>
      <c r="J138" s="28" t="n">
        <v>94</v>
      </c>
      <c r="K138" s="29" t="n">
        <v>0</v>
      </c>
      <c r="L138" s="30" t="n">
        <f aca="false">K138-(SUM(N138:N138))</f>
        <v>0</v>
      </c>
      <c r="M138" s="31" t="str">
        <f aca="false">IF(L138&lt;0,"ATENÇÃO","OK")</f>
        <v>OK</v>
      </c>
      <c r="N138" s="32" t="n">
        <v>0</v>
      </c>
      <c r="O138" s="32" t="n">
        <v>0</v>
      </c>
      <c r="P138" s="32" t="n">
        <v>0</v>
      </c>
      <c r="Q138" s="32" t="n">
        <v>0</v>
      </c>
    </row>
    <row r="139" customFormat="false" ht="15" hidden="true" customHeight="false" outlineLevel="0" collapsed="false">
      <c r="A139" s="71"/>
      <c r="B139" s="72"/>
      <c r="C139" s="33" t="n">
        <v>134</v>
      </c>
      <c r="D139" s="34" t="s">
        <v>24</v>
      </c>
      <c r="E139" s="43" t="s">
        <v>20</v>
      </c>
      <c r="F139" s="36" t="s">
        <v>108</v>
      </c>
      <c r="G139" s="36" t="s">
        <v>22</v>
      </c>
      <c r="H139" s="36" t="n">
        <v>20</v>
      </c>
      <c r="I139" s="36" t="n">
        <v>20</v>
      </c>
      <c r="J139" s="37" t="n">
        <v>42</v>
      </c>
      <c r="K139" s="38" t="n">
        <v>0</v>
      </c>
      <c r="L139" s="39" t="n">
        <f aca="false">K139-(SUM(N139:N139))</f>
        <v>0</v>
      </c>
      <c r="M139" s="40" t="str">
        <f aca="false">IF(L139&lt;0,"ATENÇÃO","OK")</f>
        <v>OK</v>
      </c>
      <c r="N139" s="41" t="n">
        <v>0</v>
      </c>
      <c r="O139" s="41" t="n">
        <v>0</v>
      </c>
      <c r="P139" s="41" t="n">
        <v>0</v>
      </c>
      <c r="Q139" s="41" t="n">
        <v>0</v>
      </c>
    </row>
    <row r="140" customFormat="false" ht="15" hidden="true" customHeight="false" outlineLevel="0" collapsed="false">
      <c r="A140" s="71"/>
      <c r="B140" s="72"/>
      <c r="C140" s="33" t="n">
        <v>135</v>
      </c>
      <c r="D140" s="34" t="s">
        <v>26</v>
      </c>
      <c r="E140" s="43" t="s">
        <v>20</v>
      </c>
      <c r="F140" s="36" t="s">
        <v>108</v>
      </c>
      <c r="G140" s="36" t="s">
        <v>22</v>
      </c>
      <c r="H140" s="36" t="n">
        <v>20</v>
      </c>
      <c r="I140" s="36" t="n">
        <v>20</v>
      </c>
      <c r="J140" s="37" t="n">
        <v>48</v>
      </c>
      <c r="K140" s="38" t="n">
        <v>0</v>
      </c>
      <c r="L140" s="39" t="n">
        <f aca="false">K140-(SUM(N140:N140))</f>
        <v>0</v>
      </c>
      <c r="M140" s="40" t="str">
        <f aca="false">IF(L140&lt;0,"ATENÇÃO","OK")</f>
        <v>OK</v>
      </c>
      <c r="N140" s="41" t="n">
        <v>0</v>
      </c>
      <c r="O140" s="41" t="n">
        <v>0</v>
      </c>
      <c r="P140" s="41" t="n">
        <v>0</v>
      </c>
      <c r="Q140" s="41" t="n">
        <v>0</v>
      </c>
    </row>
    <row r="141" customFormat="false" ht="15.75" hidden="true" customHeight="false" outlineLevel="0" collapsed="false">
      <c r="A141" s="71"/>
      <c r="B141" s="72"/>
      <c r="C141" s="44" t="n">
        <v>136</v>
      </c>
      <c r="D141" s="45" t="s">
        <v>29</v>
      </c>
      <c r="E141" s="46" t="s">
        <v>20</v>
      </c>
      <c r="F141" s="47" t="s">
        <v>108</v>
      </c>
      <c r="G141" s="47" t="s">
        <v>22</v>
      </c>
      <c r="H141" s="47" t="n">
        <v>20</v>
      </c>
      <c r="I141" s="47" t="n">
        <v>20</v>
      </c>
      <c r="J141" s="48" t="n">
        <v>29</v>
      </c>
      <c r="K141" s="49" t="n">
        <v>0</v>
      </c>
      <c r="L141" s="50" t="n">
        <f aca="false">K141-(SUM(N141:N141))</f>
        <v>0</v>
      </c>
      <c r="M141" s="51" t="str">
        <f aca="false">IF(L141&lt;0,"ATENÇÃO","OK")</f>
        <v>OK</v>
      </c>
      <c r="N141" s="52" t="n">
        <v>0</v>
      </c>
      <c r="O141" s="52" t="n">
        <v>0</v>
      </c>
      <c r="P141" s="52" t="n">
        <v>0</v>
      </c>
      <c r="Q141" s="52" t="n">
        <v>0</v>
      </c>
    </row>
    <row r="144" customFormat="false" ht="15" hidden="false" customHeight="false" outlineLevel="0" collapsed="false">
      <c r="K144" s="75" t="s">
        <v>162</v>
      </c>
      <c r="L144" s="76"/>
      <c r="M144" s="77"/>
      <c r="N144" s="78"/>
      <c r="O144" s="78"/>
      <c r="P144" s="78"/>
      <c r="Q144" s="78"/>
      <c r="R144" s="78"/>
      <c r="S144" s="78"/>
      <c r="T144" s="78"/>
      <c r="U144" s="78"/>
      <c r="V144" s="78"/>
    </row>
  </sheetData>
  <autoFilter ref="A1:N92"/>
  <mergeCells count="18">
    <mergeCell ref="A1:C1"/>
    <mergeCell ref="D1:J1"/>
    <mergeCell ref="K1:M1"/>
    <mergeCell ref="N1:N2"/>
    <mergeCell ref="O1:O2"/>
    <mergeCell ref="P1:P2"/>
    <mergeCell ref="Q1:Q2"/>
    <mergeCell ref="A2:M2"/>
    <mergeCell ref="A4:A37"/>
    <mergeCell ref="B4:B37"/>
    <mergeCell ref="A38:A73"/>
    <mergeCell ref="B38:B73"/>
    <mergeCell ref="A76:A95"/>
    <mergeCell ref="B76:B95"/>
    <mergeCell ref="A96:A137"/>
    <mergeCell ref="B96:B137"/>
    <mergeCell ref="A138:A141"/>
    <mergeCell ref="B138:B141"/>
  </mergeCells>
  <conditionalFormatting sqref="N4:N90 N92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Q90 O92:Q92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91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91:Q91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3:N141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3:Q141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40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F114" activePane="bottomRight" state="frozen"/>
      <selection pane="topLeft" activeCell="A1" activeCellId="0" sqref="A1"/>
      <selection pane="topRight" activeCell="F1" activeCellId="0" sqref="F1"/>
      <selection pane="bottomLeft" activeCell="A114" activeCellId="0" sqref="A114"/>
      <selection pane="bottomRight" activeCell="Z120" activeCellId="0" sqref="Z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9.57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163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43559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6</v>
      </c>
      <c r="L94" s="30" t="n">
        <f aca="false">K94-(SUM(N94:N94))</f>
        <v>6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10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18</v>
      </c>
      <c r="L96" s="39" t="n">
        <f aca="false">K96-(SUM(N96:N96))</f>
        <v>18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39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39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6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6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18</v>
      </c>
      <c r="L102" s="39" t="n">
        <f aca="false">K102-(SUM(N102:N102))</f>
        <v>6</v>
      </c>
      <c r="M102" s="40" t="str">
        <f aca="false">IF(L102&lt;0,"ATENÇÃO","OK")</f>
        <v>OK</v>
      </c>
      <c r="N102" s="41" t="n">
        <v>12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10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10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10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10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10</v>
      </c>
      <c r="L110" s="39" t="n">
        <f aca="false">K110-(SUM(N110:N110))</f>
        <v>10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10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10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10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10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1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1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10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10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39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39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6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6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10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10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18</v>
      </c>
      <c r="L119" s="39" t="n">
        <f aca="false">K119-(SUM(N119:N119))</f>
        <v>6</v>
      </c>
      <c r="M119" s="40" t="str">
        <f aca="false">IF(L119&lt;0,"ATENÇÃO","OK")</f>
        <v>OK</v>
      </c>
      <c r="N119" s="41" t="n">
        <v>12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1</v>
      </c>
      <c r="L120" s="39" t="n">
        <f aca="false">K120-(SUM(N120:N120))</f>
        <v>1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10</v>
      </c>
      <c r="L123" s="39" t="n">
        <f aca="false">K123-(SUM(N123:N123))</f>
        <v>10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40</v>
      </c>
      <c r="L124" s="39" t="n">
        <f aca="false">K124-(SUM(N124:N124))</f>
        <v>40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1</v>
      </c>
      <c r="L127" s="39" t="n">
        <f aca="false">K127-(SUM(N127:N127))</f>
        <v>1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1</v>
      </c>
      <c r="L128" s="39" t="n">
        <f aca="false">K128-(SUM(N128:N128))</f>
        <v>1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1</v>
      </c>
      <c r="L130" s="39" t="n">
        <f aca="false">K130-(SUM(N130:N130))</f>
        <v>1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5</v>
      </c>
      <c r="L131" s="39" t="n">
        <f aca="false">K131-(SUM(N131:N131))</f>
        <v>5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5</v>
      </c>
      <c r="L132" s="39" t="n">
        <f aca="false">K132-(SUM(N132:N132))</f>
        <v>5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38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  <row r="140" customFormat="false" ht="15" hidden="false" customHeight="false" outlineLevel="0" collapsed="false">
      <c r="N140" s="90" t="n">
        <v>7276.87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Q140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G123" activePane="bottomRight" state="frozen"/>
      <selection pane="topLeft" activeCell="A1" activeCellId="0" sqref="A1"/>
      <selection pane="topRight" activeCell="G1" activeCellId="0" sqref="G1"/>
      <selection pane="bottomLeft" activeCell="A123" activeCellId="0" sqref="A123"/>
      <selection pane="bottomRight" activeCell="Y129" activeCellId="0" sqref="Y129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1.43"/>
    <col collapsed="false" customWidth="true" hidden="false" outlineLevel="0" max="15" min="15" style="10" width="19.57"/>
    <col collapsed="false" customWidth="true" hidden="false" outlineLevel="0" max="16" min="16" style="10" width="20.57"/>
    <col collapsed="false" customWidth="true" hidden="false" outlineLevel="0" max="17" min="17" style="10" width="13.14"/>
    <col collapsed="false" customWidth="true" hidden="false" outlineLevel="0" max="1025" min="18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164</v>
      </c>
      <c r="O1" s="12" t="s">
        <v>165</v>
      </c>
      <c r="P1" s="12" t="s">
        <v>166</v>
      </c>
      <c r="Q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43524</v>
      </c>
      <c r="O3" s="21" t="n">
        <v>43545</v>
      </c>
      <c r="P3" s="21" t="n">
        <v>43552</v>
      </c>
      <c r="Q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  <c r="P4" s="32" t="n">
        <v>0</v>
      </c>
      <c r="Q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  <c r="P5" s="41" t="n">
        <v>0</v>
      </c>
      <c r="Q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  <c r="P6" s="41" t="n">
        <v>0</v>
      </c>
      <c r="Q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  <c r="P7" s="41" t="n">
        <v>0</v>
      </c>
      <c r="Q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  <c r="P8" s="41" t="n">
        <v>0</v>
      </c>
      <c r="Q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  <c r="P9" s="41" t="n">
        <v>0</v>
      </c>
      <c r="Q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  <c r="P10" s="41" t="n">
        <v>0</v>
      </c>
      <c r="Q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  <c r="P11" s="41" t="n">
        <v>0</v>
      </c>
      <c r="Q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  <c r="P12" s="41" t="n">
        <v>0</v>
      </c>
      <c r="Q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  <c r="P13" s="41" t="n">
        <v>0</v>
      </c>
      <c r="Q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  <c r="P14" s="41" t="n">
        <v>0</v>
      </c>
      <c r="Q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  <c r="P15" s="41" t="n">
        <v>0</v>
      </c>
      <c r="Q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  <c r="P16" s="41" t="n">
        <v>0</v>
      </c>
      <c r="Q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  <c r="P17" s="41" t="n">
        <v>0</v>
      </c>
      <c r="Q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  <c r="P18" s="41" t="n">
        <v>0</v>
      </c>
      <c r="Q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  <c r="P19" s="41" t="n">
        <v>0</v>
      </c>
      <c r="Q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  <c r="P20" s="41" t="n">
        <v>0</v>
      </c>
      <c r="Q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  <c r="P21" s="41" t="n">
        <v>0</v>
      </c>
      <c r="Q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  <c r="P22" s="41" t="n">
        <v>0</v>
      </c>
      <c r="Q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  <c r="P23" s="41" t="n">
        <v>0</v>
      </c>
      <c r="Q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  <c r="P24" s="41" t="n">
        <v>0</v>
      </c>
      <c r="Q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  <c r="P25" s="41" t="n">
        <v>0</v>
      </c>
      <c r="Q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  <c r="P26" s="41" t="n">
        <v>0</v>
      </c>
      <c r="Q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  <c r="P27" s="41" t="n">
        <v>0</v>
      </c>
      <c r="Q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  <c r="P28" s="41" t="n">
        <v>0</v>
      </c>
      <c r="Q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  <c r="P29" s="41" t="n">
        <v>0</v>
      </c>
      <c r="Q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  <c r="P30" s="41" t="n">
        <v>0</v>
      </c>
      <c r="Q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  <c r="P31" s="41" t="n">
        <v>0</v>
      </c>
      <c r="Q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  <c r="P32" s="41" t="n">
        <v>0</v>
      </c>
      <c r="Q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  <c r="P33" s="41" t="n">
        <v>0</v>
      </c>
      <c r="Q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  <c r="P34" s="41" t="n">
        <v>0</v>
      </c>
      <c r="Q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  <c r="P35" s="41" t="n">
        <v>0</v>
      </c>
      <c r="Q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  <c r="P36" s="41" t="n">
        <v>0</v>
      </c>
      <c r="Q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  <c r="P37" s="52" t="n">
        <v>0</v>
      </c>
      <c r="Q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  <c r="P38" s="32" t="n">
        <v>0</v>
      </c>
      <c r="Q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  <c r="P39" s="41" t="n">
        <v>0</v>
      </c>
      <c r="Q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  <c r="P40" s="41" t="n">
        <v>0</v>
      </c>
      <c r="Q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  <c r="P41" s="41" t="n">
        <v>0</v>
      </c>
      <c r="Q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  <c r="P42" s="41" t="n">
        <v>0</v>
      </c>
      <c r="Q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  <c r="P43" s="41" t="n">
        <v>0</v>
      </c>
      <c r="Q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  <c r="P44" s="41" t="n">
        <v>0</v>
      </c>
      <c r="Q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  <c r="P45" s="41" t="n">
        <v>0</v>
      </c>
      <c r="Q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  <c r="P46" s="41" t="n">
        <v>0</v>
      </c>
      <c r="Q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  <c r="P47" s="41" t="n">
        <v>0</v>
      </c>
      <c r="Q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  <c r="P48" s="41" t="n">
        <v>0</v>
      </c>
      <c r="Q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  <c r="P49" s="41" t="n">
        <v>0</v>
      </c>
      <c r="Q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  <c r="P50" s="41" t="n">
        <v>0</v>
      </c>
      <c r="Q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  <c r="P51" s="41" t="n">
        <v>0</v>
      </c>
      <c r="Q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  <c r="P52" s="41" t="n">
        <v>0</v>
      </c>
      <c r="Q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  <c r="P53" s="41" t="n">
        <v>0</v>
      </c>
      <c r="Q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  <c r="P54" s="41" t="n">
        <v>0</v>
      </c>
      <c r="Q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  <c r="P55" s="41" t="n">
        <v>0</v>
      </c>
      <c r="Q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  <c r="P56" s="41" t="n">
        <v>0</v>
      </c>
      <c r="Q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  <c r="P57" s="41" t="n">
        <v>0</v>
      </c>
      <c r="Q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  <c r="P58" s="41" t="n">
        <v>0</v>
      </c>
      <c r="Q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  <c r="P59" s="41" t="n">
        <v>0</v>
      </c>
      <c r="Q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  <c r="P60" s="41" t="n">
        <v>0</v>
      </c>
      <c r="Q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  <c r="P61" s="41" t="n">
        <v>0</v>
      </c>
      <c r="Q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  <c r="P62" s="41" t="n">
        <v>0</v>
      </c>
      <c r="Q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  <c r="P63" s="41" t="n">
        <v>0</v>
      </c>
      <c r="Q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  <c r="P64" s="41" t="n">
        <v>0</v>
      </c>
      <c r="Q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  <c r="P65" s="41" t="n">
        <v>0</v>
      </c>
      <c r="Q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  <c r="P66" s="41" t="n">
        <v>0</v>
      </c>
      <c r="Q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  <c r="P67" s="41" t="n">
        <v>0</v>
      </c>
      <c r="Q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  <c r="P68" s="41" t="n">
        <v>0</v>
      </c>
      <c r="Q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  <c r="P69" s="41" t="n">
        <v>0</v>
      </c>
      <c r="Q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  <c r="P70" s="41" t="n">
        <v>0</v>
      </c>
      <c r="Q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  <c r="P71" s="41" t="n">
        <v>0</v>
      </c>
      <c r="Q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  <c r="P72" s="41" t="n">
        <v>0</v>
      </c>
      <c r="Q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  <c r="P73" s="52" t="n">
        <v>0</v>
      </c>
      <c r="Q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  <c r="P74" s="63" t="n">
        <v>0</v>
      </c>
      <c r="Q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  <c r="P75" s="41" t="n">
        <v>0</v>
      </c>
      <c r="Q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  <c r="P76" s="41" t="n">
        <v>0</v>
      </c>
      <c r="Q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  <c r="P77" s="41" t="n">
        <v>0</v>
      </c>
      <c r="Q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  <c r="P78" s="41" t="n">
        <v>0</v>
      </c>
      <c r="Q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  <c r="P79" s="41" t="n">
        <v>0</v>
      </c>
      <c r="Q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  <c r="P80" s="41" t="n">
        <v>0</v>
      </c>
      <c r="Q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  <c r="P81" s="41" t="n">
        <v>0</v>
      </c>
      <c r="Q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  <c r="P82" s="41" t="n">
        <v>0</v>
      </c>
      <c r="Q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  <c r="P83" s="41" t="n">
        <v>0</v>
      </c>
      <c r="Q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  <c r="P84" s="41" t="n">
        <v>0</v>
      </c>
      <c r="Q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  <c r="P85" s="41" t="n">
        <v>0</v>
      </c>
      <c r="Q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  <c r="P86" s="41" t="n">
        <v>0</v>
      </c>
      <c r="Q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  <c r="P87" s="41" t="n">
        <v>0</v>
      </c>
      <c r="Q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  <c r="P88" s="41" t="n">
        <v>0</v>
      </c>
      <c r="Q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  <c r="P89" s="41" t="n">
        <v>0</v>
      </c>
      <c r="Q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  <c r="P90" s="41" t="n">
        <v>0</v>
      </c>
      <c r="Q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  <c r="P91" s="41" t="n">
        <v>0</v>
      </c>
      <c r="Q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  <c r="P92" s="41" t="n">
        <v>0</v>
      </c>
      <c r="Q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  <c r="P93" s="70" t="n">
        <v>0</v>
      </c>
      <c r="Q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  <c r="P94" s="32" t="n">
        <v>0</v>
      </c>
      <c r="Q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4</v>
      </c>
      <c r="L95" s="39" t="n">
        <f aca="false">K95-(SUM(N95:N95))</f>
        <v>4</v>
      </c>
      <c r="M95" s="40" t="str">
        <f aca="false">IF(L95&lt;0,"ATENÇÃO","OK")</f>
        <v>OK</v>
      </c>
      <c r="N95" s="41" t="n">
        <v>0</v>
      </c>
      <c r="O95" s="41" t="n">
        <v>4</v>
      </c>
      <c r="P95" s="41" t="n">
        <v>0</v>
      </c>
      <c r="Q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  <c r="P96" s="41" t="n">
        <v>0</v>
      </c>
      <c r="Q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  <c r="P97" s="41" t="n">
        <v>0</v>
      </c>
      <c r="Q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15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15</v>
      </c>
      <c r="O98" s="41" t="n">
        <v>0</v>
      </c>
      <c r="P98" s="41" t="n">
        <v>0</v>
      </c>
      <c r="Q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2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2</v>
      </c>
      <c r="O99" s="41" t="n">
        <v>0</v>
      </c>
      <c r="P99" s="41" t="n">
        <v>0</v>
      </c>
      <c r="Q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  <c r="P100" s="41" t="n">
        <v>0</v>
      </c>
      <c r="Q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  <c r="P101" s="41" t="n">
        <v>0</v>
      </c>
      <c r="Q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  <c r="P102" s="41" t="n">
        <v>0</v>
      </c>
      <c r="Q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  <c r="P103" s="41" t="n">
        <v>0</v>
      </c>
      <c r="Q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  <c r="P104" s="41" t="n">
        <v>0</v>
      </c>
      <c r="Q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  <c r="P105" s="41" t="n">
        <v>0</v>
      </c>
      <c r="Q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  <c r="P106" s="41" t="n">
        <v>0</v>
      </c>
      <c r="Q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  <c r="P107" s="41" t="n">
        <v>0</v>
      </c>
      <c r="Q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  <c r="P108" s="41" t="n">
        <v>0</v>
      </c>
      <c r="Q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  <c r="P109" s="41" t="n">
        <v>0</v>
      </c>
      <c r="Q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  <c r="P110" s="41" t="n">
        <v>0</v>
      </c>
      <c r="Q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  <c r="P111" s="41" t="n">
        <v>0</v>
      </c>
      <c r="Q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  <c r="P112" s="41" t="n">
        <v>0</v>
      </c>
      <c r="Q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  <c r="P113" s="41" t="n">
        <v>0</v>
      </c>
      <c r="Q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  <c r="P114" s="41" t="n">
        <v>0</v>
      </c>
      <c r="Q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  <c r="P115" s="41" t="n">
        <v>0</v>
      </c>
      <c r="Q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  <c r="P116" s="41" t="n">
        <v>0</v>
      </c>
      <c r="Q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  <c r="P117" s="41" t="n">
        <v>0</v>
      </c>
      <c r="Q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  <c r="P118" s="41" t="n">
        <v>0</v>
      </c>
      <c r="Q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  <c r="P119" s="41" t="n">
        <v>0</v>
      </c>
      <c r="Q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  <c r="P120" s="41" t="n">
        <v>0</v>
      </c>
      <c r="Q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  <c r="P121" s="41" t="n">
        <v>0</v>
      </c>
      <c r="Q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  <c r="P122" s="41" t="n">
        <v>0</v>
      </c>
      <c r="Q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  <c r="P123" s="41" t="n">
        <v>0</v>
      </c>
      <c r="Q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  <c r="P124" s="41" t="n">
        <v>0</v>
      </c>
      <c r="Q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  <c r="P125" s="41" t="n">
        <v>0</v>
      </c>
      <c r="Q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  <c r="P126" s="41" t="n">
        <v>0</v>
      </c>
      <c r="Q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1</v>
      </c>
      <c r="L127" s="39" t="n">
        <f aca="false">K127-(SUM(N127:N127))</f>
        <v>1</v>
      </c>
      <c r="M127" s="40" t="str">
        <f aca="false">IF(L127&lt;0,"ATENÇÃO","OK")</f>
        <v>OK</v>
      </c>
      <c r="N127" s="41" t="n">
        <v>0</v>
      </c>
      <c r="O127" s="41" t="n">
        <v>0</v>
      </c>
      <c r="P127" s="41" t="n">
        <v>1</v>
      </c>
      <c r="Q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  <c r="P128" s="41" t="n">
        <v>0</v>
      </c>
      <c r="Q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  <c r="P129" s="41" t="n">
        <v>0</v>
      </c>
      <c r="Q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  <c r="P130" s="41" t="n">
        <v>0</v>
      </c>
      <c r="Q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  <c r="P131" s="41" t="n">
        <v>0</v>
      </c>
      <c r="Q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  <c r="P132" s="41" t="n">
        <v>0</v>
      </c>
      <c r="Q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  <c r="P133" s="41" t="n">
        <v>0</v>
      </c>
      <c r="Q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3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3</v>
      </c>
      <c r="O134" s="41" t="n">
        <v>0</v>
      </c>
      <c r="P134" s="41" t="n">
        <v>0</v>
      </c>
      <c r="Q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38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  <c r="P135" s="52" t="n">
        <v>0</v>
      </c>
      <c r="Q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  <c r="P136" s="32" t="n">
        <v>0</v>
      </c>
      <c r="Q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  <c r="P137" s="41" t="n">
        <v>0</v>
      </c>
      <c r="Q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  <c r="P138" s="41" t="n">
        <v>0</v>
      </c>
      <c r="Q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  <c r="P139" s="52" t="n">
        <v>0</v>
      </c>
      <c r="Q139" s="52" t="n">
        <v>0</v>
      </c>
    </row>
    <row r="140" customFormat="false" ht="15" hidden="false" customHeight="false" outlineLevel="0" collapsed="false">
      <c r="N140" s="91" t="n">
        <v>1136.7</v>
      </c>
      <c r="O140" s="91" t="n">
        <v>382.52</v>
      </c>
      <c r="P140" s="91" t="n">
        <v>1500</v>
      </c>
    </row>
  </sheetData>
  <autoFilter ref="A1:N90"/>
  <mergeCells count="18">
    <mergeCell ref="A1:C1"/>
    <mergeCell ref="D1:J1"/>
    <mergeCell ref="K1:M1"/>
    <mergeCell ref="N1:N2"/>
    <mergeCell ref="O1:O2"/>
    <mergeCell ref="P1:P2"/>
    <mergeCell ref="Q1:Q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Q88 O90:Q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:Q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Q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112" activePane="bottomRight" state="frozen"/>
      <selection pane="topLeft" activeCell="A1" activeCellId="0" sqref="A1"/>
      <selection pane="topRight" activeCell="E1" activeCellId="0" sqref="E1"/>
      <selection pane="bottomLeft" activeCell="A112" activeCellId="0" sqref="A112"/>
      <selection pane="bottomRight" activeCell="Y120" activeCellId="0" sqref="Y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9.57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167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43525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14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14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44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44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2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2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26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26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26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26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20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20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38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136:N139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136:O139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4:N88 N90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4:O88 O90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8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8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N91:N135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conditionalFormatting sqref="O91:O135">
    <cfRule type="cellIs" priority="23" operator="greaterThan" aboveAverage="0" equalAverage="0" bottom="0" percent="0" rank="0" text="" dxfId="21">
      <formula>0</formula>
    </cfRule>
    <cfRule type="cellIs" priority="24" operator="greaterThan" aboveAverage="0" equalAverage="0" bottom="0" percent="0" rank="0" text="" dxfId="22">
      <formula>0</formula>
    </cfRule>
    <cfRule type="cellIs" priority="25" operator="greaterThan" aboveAverage="0" equalAverage="0" bottom="0" percent="0" rank="0" text="" dxfId="23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115" activePane="bottomRight" state="frozen"/>
      <selection pane="topLeft" activeCell="A1" activeCellId="0" sqref="A1"/>
      <selection pane="topRight" activeCell="E1" activeCellId="0" sqref="E1"/>
      <selection pane="bottomLeft" activeCell="A115" activeCellId="0" sqref="A115"/>
      <selection pane="bottomRight" activeCell="Z120" activeCellId="0" sqref="Z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5" min="14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168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s">
        <v>169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13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13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8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8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6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6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8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8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2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2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3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3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3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3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3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3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7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7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2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2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2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2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38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41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O4:O88 O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89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136:N13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91:O13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4:N88 N90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N8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N91:N135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2010-06-19T20:43:11Z</dcterms:created>
  <dc:creator>Home</dc:creator>
  <dc:description/>
  <dc:language>pt-BR</dc:language>
  <cp:lastModifiedBy>ILSON JOSE VITORIO</cp:lastModifiedBy>
  <cp:lastPrinted>2018-11-06T17:51:11Z</cp:lastPrinted>
  <dcterms:modified xsi:type="dcterms:W3CDTF">2020-07-14T17:02:32Z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