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02284342973\Desktop\"/>
    </mc:Choice>
  </mc:AlternateContent>
  <bookViews>
    <workbookView xWindow="0" yWindow="0" windowWidth="21600" windowHeight="9630"/>
  </bookViews>
  <sheets>
    <sheet name="Gestor" sheetId="87" r:id="rId1"/>
    <sheet name="Planilha2" sheetId="89" r:id="rId2"/>
    <sheet name="Planilha1" sheetId="88" r:id="rId3"/>
    <sheet name="Modelo Anexo II IN 002_2014" sheetId="77" r:id="rId4"/>
  </sheets>
  <definedNames>
    <definedName name="_xlnm._FilterDatabase" localSheetId="0" hidden="1">Gestor!$A$1:$AM$240</definedName>
    <definedName name="diasuteis" localSheetId="0">#REF!</definedName>
    <definedName name="diasuteis">#REF!</definedName>
    <definedName name="Ferias" localSheetId="0">#REF!</definedName>
    <definedName name="Ferias">#REF!</definedName>
    <definedName name="RD" localSheetId="0">OFFSET(#REF!,(MATCH(SMALL(#REF!,ROW()-10),#REF!,0)-1),0)</definedName>
    <definedName name="RD">OFFSET(#REF!,(MATCH(SMALL(#REF!,ROW()-10),#REF!,0)-1),0)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47" i="87" l="1"/>
  <c r="N246" i="87"/>
  <c r="K245" i="87"/>
  <c r="K244" i="87"/>
  <c r="K243" i="87"/>
  <c r="O241" i="87"/>
  <c r="M241" i="87"/>
  <c r="L241" i="87"/>
  <c r="K241" i="87"/>
  <c r="O240" i="87"/>
  <c r="O239" i="87"/>
  <c r="O238" i="87"/>
  <c r="O237" i="87"/>
  <c r="O236" i="87"/>
  <c r="O235" i="87"/>
  <c r="O234" i="87"/>
  <c r="O233" i="87"/>
  <c r="O232" i="87"/>
  <c r="O231" i="87"/>
  <c r="O230" i="87"/>
  <c r="O229" i="87"/>
  <c r="O228" i="87"/>
  <c r="O227" i="87"/>
  <c r="O226" i="87"/>
  <c r="O225" i="87"/>
  <c r="O224" i="87"/>
  <c r="O223" i="87"/>
  <c r="O222" i="87"/>
  <c r="O221" i="87"/>
  <c r="O220" i="87"/>
  <c r="O219" i="87"/>
  <c r="O218" i="87"/>
  <c r="O217" i="87"/>
  <c r="O216" i="87"/>
  <c r="O215" i="87"/>
  <c r="O214" i="87"/>
  <c r="O213" i="87"/>
  <c r="O212" i="87"/>
  <c r="O211" i="87"/>
  <c r="O210" i="87"/>
  <c r="O209" i="87"/>
  <c r="O208" i="87"/>
  <c r="O207" i="87"/>
  <c r="O206" i="87"/>
  <c r="O205" i="87"/>
  <c r="O204" i="87"/>
  <c r="O203" i="87"/>
  <c r="O202" i="87"/>
  <c r="O201" i="87"/>
  <c r="O200" i="87"/>
  <c r="O199" i="87"/>
  <c r="O198" i="87"/>
  <c r="O197" i="87"/>
  <c r="O196" i="87"/>
  <c r="O195" i="87"/>
  <c r="O194" i="87"/>
  <c r="O193" i="87"/>
  <c r="O192" i="87"/>
  <c r="O191" i="87"/>
  <c r="O190" i="87"/>
  <c r="O189" i="87"/>
  <c r="O188" i="87"/>
  <c r="O187" i="87"/>
  <c r="O186" i="87"/>
  <c r="O185" i="87"/>
  <c r="O184" i="87"/>
  <c r="O183" i="87"/>
  <c r="O182" i="87"/>
  <c r="O181" i="87"/>
  <c r="O180" i="87"/>
  <c r="O179" i="87"/>
  <c r="O178" i="87"/>
  <c r="O177" i="87"/>
  <c r="O176" i="87"/>
  <c r="O175" i="87"/>
  <c r="O174" i="87"/>
  <c r="O173" i="87"/>
  <c r="O172" i="87"/>
  <c r="O171" i="87"/>
  <c r="O170" i="87"/>
  <c r="O169" i="87"/>
  <c r="O168" i="87"/>
  <c r="O167" i="87"/>
  <c r="O166" i="87"/>
  <c r="O165" i="87"/>
  <c r="O164" i="87"/>
  <c r="O163" i="87"/>
  <c r="O162" i="87"/>
  <c r="O161" i="87"/>
  <c r="O160" i="87"/>
  <c r="O159" i="87"/>
  <c r="O158" i="87"/>
  <c r="O157" i="87"/>
  <c r="O156" i="87"/>
  <c r="O155" i="87"/>
  <c r="O154" i="87"/>
  <c r="O153" i="87"/>
  <c r="O152" i="87"/>
  <c r="O151" i="87"/>
  <c r="O150" i="87"/>
  <c r="O149" i="87"/>
  <c r="O148" i="87"/>
  <c r="O147" i="87"/>
  <c r="O146" i="87"/>
  <c r="O145" i="87"/>
  <c r="O144" i="87"/>
  <c r="O143" i="87"/>
  <c r="O142" i="87"/>
  <c r="O141" i="87"/>
  <c r="O140" i="87"/>
  <c r="O139" i="87"/>
  <c r="O138" i="87"/>
  <c r="O137" i="87"/>
  <c r="O136" i="87"/>
  <c r="O135" i="87"/>
  <c r="O134" i="87"/>
  <c r="O133" i="87"/>
  <c r="O132" i="87"/>
  <c r="O131" i="87"/>
  <c r="O130" i="87"/>
  <c r="O129" i="87"/>
  <c r="O128" i="87"/>
  <c r="O127" i="87"/>
  <c r="O126" i="87"/>
  <c r="O125" i="87"/>
  <c r="O124" i="87"/>
  <c r="O123" i="87"/>
  <c r="O122" i="87"/>
  <c r="O121" i="87"/>
  <c r="O120" i="87"/>
  <c r="O119" i="87"/>
  <c r="O118" i="87"/>
  <c r="O117" i="87"/>
  <c r="O116" i="87"/>
  <c r="O115" i="87"/>
  <c r="O114" i="87"/>
  <c r="O113" i="87"/>
  <c r="O112" i="87"/>
  <c r="O111" i="87"/>
  <c r="O110" i="87"/>
  <c r="O109" i="87"/>
  <c r="O108" i="87"/>
  <c r="O107" i="87"/>
  <c r="O106" i="87"/>
  <c r="O105" i="87"/>
  <c r="O104" i="87"/>
  <c r="O103" i="87"/>
  <c r="O102" i="87"/>
  <c r="O101" i="87"/>
  <c r="O100" i="87"/>
  <c r="O99" i="87"/>
  <c r="O98" i="87"/>
  <c r="O97" i="87"/>
  <c r="O96" i="87"/>
  <c r="O95" i="87"/>
  <c r="O94" i="87"/>
  <c r="O93" i="87"/>
  <c r="O92" i="87"/>
  <c r="O91" i="87"/>
  <c r="O90" i="87"/>
  <c r="O89" i="87"/>
  <c r="O88" i="87"/>
  <c r="O87" i="87"/>
  <c r="O86" i="87"/>
  <c r="O85" i="87"/>
  <c r="O84" i="87"/>
  <c r="O83" i="87"/>
  <c r="O82" i="87"/>
  <c r="O81" i="87"/>
  <c r="O80" i="87"/>
  <c r="O79" i="87"/>
  <c r="O78" i="87"/>
  <c r="O77" i="87"/>
  <c r="O76" i="87"/>
  <c r="O75" i="87"/>
  <c r="O74" i="87"/>
  <c r="O73" i="87"/>
  <c r="O72" i="87"/>
  <c r="O71" i="87"/>
  <c r="O70" i="87"/>
  <c r="O69" i="87"/>
  <c r="O68" i="87"/>
  <c r="O67" i="87"/>
  <c r="O66" i="87"/>
  <c r="O65" i="87"/>
  <c r="O64" i="87"/>
  <c r="O63" i="87"/>
  <c r="O62" i="87"/>
  <c r="O61" i="87"/>
  <c r="O60" i="87"/>
  <c r="O59" i="87"/>
  <c r="O58" i="87"/>
  <c r="O57" i="87"/>
  <c r="O56" i="87"/>
  <c r="O55" i="87"/>
  <c r="O54" i="87"/>
  <c r="O53" i="87"/>
  <c r="O52" i="87"/>
  <c r="O51" i="87"/>
  <c r="O50" i="87"/>
  <c r="O49" i="87"/>
  <c r="O48" i="87"/>
  <c r="O47" i="87"/>
  <c r="O46" i="87"/>
  <c r="O45" i="87"/>
  <c r="O44" i="87"/>
  <c r="O43" i="87"/>
  <c r="O42" i="87"/>
  <c r="O41" i="87"/>
  <c r="O40" i="87"/>
  <c r="O39" i="87"/>
  <c r="O38" i="87"/>
  <c r="O37" i="87"/>
  <c r="O36" i="87"/>
  <c r="O35" i="87"/>
  <c r="O34" i="87"/>
  <c r="O33" i="87"/>
  <c r="O32" i="87"/>
  <c r="O31" i="87"/>
  <c r="O30" i="87"/>
  <c r="O29" i="87"/>
  <c r="O28" i="87"/>
  <c r="O27" i="87"/>
  <c r="O26" i="87"/>
  <c r="O25" i="87"/>
  <c r="O24" i="87"/>
  <c r="O23" i="87"/>
  <c r="O22" i="87"/>
  <c r="O21" i="87"/>
  <c r="O20" i="87"/>
  <c r="O19" i="87"/>
  <c r="O18" i="87"/>
  <c r="O17" i="87"/>
  <c r="O16" i="87"/>
  <c r="O15" i="87"/>
  <c r="O14" i="87"/>
  <c r="O13" i="87"/>
  <c r="O12" i="87"/>
  <c r="O11" i="87"/>
  <c r="O10" i="87"/>
  <c r="O9" i="87"/>
  <c r="O8" i="87"/>
  <c r="O7" i="87"/>
  <c r="O6" i="87"/>
  <c r="O5" i="87"/>
  <c r="N240" i="87"/>
  <c r="N239" i="87"/>
  <c r="N238" i="87"/>
  <c r="N237" i="87"/>
  <c r="N236" i="87"/>
  <c r="N235" i="87"/>
  <c r="N234" i="87"/>
  <c r="N233" i="87"/>
  <c r="N232" i="87"/>
  <c r="N231" i="87"/>
  <c r="N230" i="87"/>
  <c r="N229" i="87"/>
  <c r="N228" i="87"/>
  <c r="N227" i="87"/>
  <c r="N226" i="87"/>
  <c r="N225" i="87"/>
  <c r="N224" i="87"/>
  <c r="N223" i="87"/>
  <c r="N222" i="87"/>
  <c r="N221" i="87"/>
  <c r="N220" i="87"/>
  <c r="N219" i="87"/>
  <c r="N218" i="87"/>
  <c r="N217" i="87"/>
  <c r="N216" i="87"/>
  <c r="N215" i="87"/>
  <c r="N214" i="87"/>
  <c r="N213" i="87"/>
  <c r="N212" i="87"/>
  <c r="N211" i="87"/>
  <c r="N210" i="87"/>
  <c r="N209" i="87"/>
  <c r="N208" i="87"/>
  <c r="N207" i="87"/>
  <c r="N206" i="87"/>
  <c r="N205" i="87"/>
  <c r="N204" i="87"/>
  <c r="N203" i="87"/>
  <c r="N202" i="87"/>
  <c r="N201" i="87"/>
  <c r="N200" i="87"/>
  <c r="N199" i="87"/>
  <c r="N198" i="87"/>
  <c r="N197" i="87"/>
  <c r="N196" i="87"/>
  <c r="N195" i="87"/>
  <c r="N194" i="87"/>
  <c r="N193" i="87"/>
  <c r="N192" i="87"/>
  <c r="N191" i="87"/>
  <c r="N190" i="87"/>
  <c r="N189" i="87"/>
  <c r="N188" i="87"/>
  <c r="N187" i="87"/>
  <c r="N186" i="87"/>
  <c r="N185" i="87"/>
  <c r="N184" i="87"/>
  <c r="N183" i="87"/>
  <c r="N182" i="87"/>
  <c r="N181" i="87"/>
  <c r="N180" i="87"/>
  <c r="N179" i="87"/>
  <c r="N178" i="87"/>
  <c r="N177" i="87"/>
  <c r="N176" i="87"/>
  <c r="N175" i="87"/>
  <c r="N174" i="87"/>
  <c r="N173" i="87"/>
  <c r="N172" i="87"/>
  <c r="N171" i="87"/>
  <c r="N170" i="87"/>
  <c r="N169" i="87"/>
  <c r="N168" i="87"/>
  <c r="N167" i="87"/>
  <c r="N166" i="87"/>
  <c r="N165" i="87"/>
  <c r="N164" i="87"/>
  <c r="N163" i="87"/>
  <c r="N162" i="87"/>
  <c r="N161" i="87"/>
  <c r="N160" i="87"/>
  <c r="N159" i="87"/>
  <c r="N158" i="87"/>
  <c r="N157" i="87"/>
  <c r="N156" i="87"/>
  <c r="N155" i="87"/>
  <c r="N154" i="87"/>
  <c r="N153" i="87"/>
  <c r="N152" i="87"/>
  <c r="N151" i="87"/>
  <c r="N150" i="87"/>
  <c r="N149" i="87"/>
  <c r="N148" i="87"/>
  <c r="N147" i="87"/>
  <c r="N146" i="87"/>
  <c r="N145" i="87"/>
  <c r="N144" i="87"/>
  <c r="N143" i="87"/>
  <c r="N142" i="87"/>
  <c r="N141" i="87"/>
  <c r="N140" i="87"/>
  <c r="N139" i="87"/>
  <c r="N138" i="87"/>
  <c r="N137" i="87"/>
  <c r="N136" i="87"/>
  <c r="N135" i="87"/>
  <c r="N134" i="87"/>
  <c r="N133" i="87"/>
  <c r="N132" i="87"/>
  <c r="N131" i="87"/>
  <c r="N130" i="87"/>
  <c r="N129" i="87"/>
  <c r="N128" i="87"/>
  <c r="N127" i="87"/>
  <c r="N126" i="87"/>
  <c r="N125" i="87"/>
  <c r="N124" i="87"/>
  <c r="N123" i="87"/>
  <c r="N122" i="87"/>
  <c r="N121" i="87"/>
  <c r="N120" i="87"/>
  <c r="N119" i="87"/>
  <c r="N118" i="87"/>
  <c r="N117" i="87"/>
  <c r="N116" i="87"/>
  <c r="N115" i="87"/>
  <c r="N114" i="87"/>
  <c r="N113" i="87"/>
  <c r="N112" i="87"/>
  <c r="N111" i="87"/>
  <c r="N110" i="87"/>
  <c r="N109" i="87"/>
  <c r="N108" i="87"/>
  <c r="N107" i="87"/>
  <c r="N106" i="87"/>
  <c r="N105" i="87"/>
  <c r="N104" i="87"/>
  <c r="N103" i="87"/>
  <c r="N102" i="87"/>
  <c r="N101" i="87"/>
  <c r="N100" i="87"/>
  <c r="N99" i="87"/>
  <c r="N98" i="87"/>
  <c r="N97" i="87"/>
  <c r="N96" i="87"/>
  <c r="N95" i="87"/>
  <c r="N94" i="87"/>
  <c r="N93" i="87"/>
  <c r="N92" i="87"/>
  <c r="N91" i="87"/>
  <c r="N90" i="87"/>
  <c r="N89" i="87"/>
  <c r="N88" i="87"/>
  <c r="N87" i="87"/>
  <c r="N86" i="87"/>
  <c r="N85" i="87"/>
  <c r="N84" i="87"/>
  <c r="N83" i="87"/>
  <c r="N82" i="87"/>
  <c r="N81" i="87"/>
  <c r="N80" i="87"/>
  <c r="N79" i="87"/>
  <c r="N78" i="87"/>
  <c r="N77" i="87"/>
  <c r="N76" i="87"/>
  <c r="N75" i="87"/>
  <c r="N74" i="87"/>
  <c r="N73" i="87"/>
  <c r="N72" i="87"/>
  <c r="N71" i="87"/>
  <c r="N70" i="87"/>
  <c r="N69" i="87"/>
  <c r="N68" i="87"/>
  <c r="N67" i="87"/>
  <c r="N66" i="87"/>
  <c r="N65" i="87"/>
  <c r="N64" i="87"/>
  <c r="N63" i="87"/>
  <c r="N62" i="87"/>
  <c r="N61" i="87"/>
  <c r="N60" i="87"/>
  <c r="N59" i="87"/>
  <c r="N58" i="87"/>
  <c r="N57" i="87"/>
  <c r="N56" i="87"/>
  <c r="N55" i="87"/>
  <c r="N54" i="87"/>
  <c r="N53" i="87"/>
  <c r="N52" i="87"/>
  <c r="N51" i="87"/>
  <c r="N50" i="87"/>
  <c r="N49" i="87"/>
  <c r="N48" i="87"/>
  <c r="N47" i="87"/>
  <c r="N46" i="87"/>
  <c r="N45" i="87"/>
  <c r="N44" i="87"/>
  <c r="N43" i="87"/>
  <c r="N42" i="87"/>
  <c r="N41" i="87"/>
  <c r="N40" i="87"/>
  <c r="N39" i="87"/>
  <c r="N38" i="87"/>
  <c r="N37" i="87"/>
  <c r="N36" i="87"/>
  <c r="N35" i="87"/>
  <c r="N34" i="87"/>
  <c r="N33" i="87"/>
  <c r="N32" i="87"/>
  <c r="N31" i="87"/>
  <c r="N30" i="87"/>
  <c r="N29" i="87"/>
  <c r="N28" i="87"/>
  <c r="N27" i="87"/>
  <c r="N26" i="87"/>
  <c r="N25" i="87"/>
  <c r="N24" i="87"/>
  <c r="N23" i="87"/>
  <c r="N22" i="87"/>
  <c r="N21" i="87"/>
  <c r="N20" i="87"/>
  <c r="N19" i="87"/>
  <c r="N18" i="87"/>
  <c r="N17" i="87"/>
  <c r="N16" i="87"/>
  <c r="N15" i="87"/>
  <c r="N14" i="87"/>
  <c r="N13" i="87"/>
  <c r="N12" i="87"/>
  <c r="N11" i="87"/>
  <c r="N10" i="87"/>
  <c r="N9" i="87"/>
  <c r="N8" i="87"/>
  <c r="N7" i="87"/>
  <c r="N6" i="87"/>
  <c r="N5" i="87"/>
  <c r="O4" i="87"/>
  <c r="N4" i="87"/>
  <c r="M240" i="87"/>
  <c r="M239" i="87"/>
  <c r="M238" i="87"/>
  <c r="M237" i="87"/>
  <c r="M236" i="87"/>
  <c r="M235" i="87"/>
  <c r="M234" i="87"/>
  <c r="M233" i="87"/>
  <c r="M232" i="87"/>
  <c r="M231" i="87"/>
  <c r="M230" i="87"/>
  <c r="M229" i="87"/>
  <c r="M228" i="87"/>
  <c r="M227" i="87"/>
  <c r="M226" i="87"/>
  <c r="M225" i="87"/>
  <c r="M224" i="87"/>
  <c r="M223" i="87"/>
  <c r="M222" i="87"/>
  <c r="M221" i="87"/>
  <c r="M220" i="87"/>
  <c r="M219" i="87"/>
  <c r="M218" i="87"/>
  <c r="M217" i="87"/>
  <c r="M216" i="87"/>
  <c r="M215" i="87"/>
  <c r="M214" i="87"/>
  <c r="M213" i="87"/>
  <c r="M212" i="87"/>
  <c r="M211" i="87"/>
  <c r="M210" i="87"/>
  <c r="M209" i="87"/>
  <c r="M208" i="87"/>
  <c r="M207" i="87"/>
  <c r="M206" i="87"/>
  <c r="M205" i="87"/>
  <c r="M204" i="87"/>
  <c r="M203" i="87"/>
  <c r="M202" i="87"/>
  <c r="M201" i="87"/>
  <c r="M200" i="87"/>
  <c r="M199" i="87"/>
  <c r="M198" i="87"/>
  <c r="M197" i="87"/>
  <c r="M196" i="87"/>
  <c r="M195" i="87"/>
  <c r="M194" i="87"/>
  <c r="M193" i="87"/>
  <c r="M192" i="87"/>
  <c r="M191" i="87"/>
  <c r="M190" i="87"/>
  <c r="M189" i="87"/>
  <c r="M188" i="87"/>
  <c r="M187" i="87"/>
  <c r="M186" i="87"/>
  <c r="M185" i="87"/>
  <c r="M184" i="87"/>
  <c r="M183" i="87"/>
  <c r="M182" i="87"/>
  <c r="M181" i="87"/>
  <c r="M180" i="87"/>
  <c r="M179" i="87"/>
  <c r="M178" i="87"/>
  <c r="M177" i="87"/>
  <c r="M176" i="87"/>
  <c r="M175" i="87"/>
  <c r="M174" i="87"/>
  <c r="M173" i="87"/>
  <c r="M172" i="87"/>
  <c r="M171" i="87"/>
  <c r="M170" i="87"/>
  <c r="M169" i="87"/>
  <c r="M168" i="87"/>
  <c r="M167" i="87"/>
  <c r="M166" i="87"/>
  <c r="M165" i="87"/>
  <c r="M164" i="87"/>
  <c r="M163" i="87"/>
  <c r="M162" i="87"/>
  <c r="M161" i="87"/>
  <c r="M160" i="87"/>
  <c r="M159" i="87"/>
  <c r="M158" i="87"/>
  <c r="M157" i="87"/>
  <c r="M156" i="87"/>
  <c r="M155" i="87"/>
  <c r="M154" i="87"/>
  <c r="M153" i="87"/>
  <c r="M152" i="87"/>
  <c r="M151" i="87"/>
  <c r="M150" i="87"/>
  <c r="M149" i="87"/>
  <c r="M148" i="87"/>
  <c r="M147" i="87"/>
  <c r="M146" i="87"/>
  <c r="M145" i="87"/>
  <c r="M144" i="87"/>
  <c r="M143" i="87"/>
  <c r="M142" i="87"/>
  <c r="M141" i="87"/>
  <c r="M140" i="87"/>
  <c r="M139" i="87"/>
  <c r="M138" i="87"/>
  <c r="M137" i="87"/>
  <c r="M136" i="87"/>
  <c r="M135" i="87"/>
  <c r="M134" i="87"/>
  <c r="M133" i="87"/>
  <c r="M132" i="87"/>
  <c r="M131" i="87"/>
  <c r="M130" i="87"/>
  <c r="M129" i="87"/>
  <c r="M128" i="87"/>
  <c r="M127" i="87"/>
  <c r="M126" i="87"/>
  <c r="M125" i="87"/>
  <c r="M124" i="87"/>
  <c r="M123" i="87"/>
  <c r="M122" i="87"/>
  <c r="M121" i="87"/>
  <c r="M120" i="87"/>
  <c r="M119" i="87"/>
  <c r="M118" i="87"/>
  <c r="M117" i="87"/>
  <c r="M116" i="87"/>
  <c r="M115" i="87"/>
  <c r="M114" i="87"/>
  <c r="M113" i="87"/>
  <c r="M112" i="87"/>
  <c r="M111" i="87"/>
  <c r="M110" i="87"/>
  <c r="M109" i="87"/>
  <c r="M108" i="87"/>
  <c r="M107" i="87"/>
  <c r="M106" i="87"/>
  <c r="M105" i="87"/>
  <c r="M104" i="87"/>
  <c r="M103" i="87"/>
  <c r="M102" i="87"/>
  <c r="M101" i="87"/>
  <c r="M100" i="87"/>
  <c r="M99" i="87"/>
  <c r="M98" i="87"/>
  <c r="M97" i="87"/>
  <c r="M96" i="87"/>
  <c r="M95" i="87"/>
  <c r="M94" i="87"/>
  <c r="M93" i="87"/>
  <c r="M92" i="87"/>
  <c r="M91" i="87"/>
  <c r="M90" i="87"/>
  <c r="M89" i="87"/>
  <c r="M88" i="87"/>
  <c r="M87" i="87"/>
  <c r="M86" i="87"/>
  <c r="M85" i="87"/>
  <c r="M84" i="87"/>
  <c r="M83" i="87"/>
  <c r="M82" i="87"/>
  <c r="M81" i="87"/>
  <c r="M80" i="87"/>
  <c r="M79" i="87"/>
  <c r="M78" i="87"/>
  <c r="M77" i="87"/>
  <c r="M76" i="87"/>
  <c r="M75" i="87"/>
  <c r="M74" i="87"/>
  <c r="M73" i="87"/>
  <c r="M72" i="87"/>
  <c r="M71" i="87"/>
  <c r="M70" i="87"/>
  <c r="M69" i="87"/>
  <c r="M68" i="87"/>
  <c r="M67" i="87"/>
  <c r="M66" i="87"/>
  <c r="M65" i="87"/>
  <c r="M64" i="87"/>
  <c r="M63" i="87"/>
  <c r="M62" i="87"/>
  <c r="M61" i="87"/>
  <c r="M60" i="87"/>
  <c r="M59" i="87"/>
  <c r="M58" i="87"/>
  <c r="M57" i="87"/>
  <c r="M56" i="87"/>
  <c r="M55" i="87"/>
  <c r="M54" i="87"/>
  <c r="M53" i="87"/>
  <c r="M52" i="87"/>
  <c r="M51" i="87"/>
  <c r="M50" i="87"/>
  <c r="M49" i="87"/>
  <c r="M48" i="87"/>
  <c r="M47" i="87"/>
  <c r="M46" i="87"/>
  <c r="M45" i="87"/>
  <c r="M44" i="87"/>
  <c r="M43" i="87"/>
  <c r="M42" i="87"/>
  <c r="M41" i="87"/>
  <c r="M40" i="87"/>
  <c r="M39" i="87"/>
  <c r="M38" i="87"/>
  <c r="M37" i="87"/>
  <c r="M36" i="87"/>
  <c r="M35" i="87"/>
  <c r="M34" i="87"/>
  <c r="M33" i="87"/>
  <c r="M32" i="87"/>
  <c r="M31" i="87"/>
  <c r="M30" i="87"/>
  <c r="M29" i="87"/>
  <c r="M28" i="87"/>
  <c r="M27" i="87"/>
  <c r="M26" i="87"/>
  <c r="M25" i="87"/>
  <c r="M24" i="87"/>
  <c r="M23" i="87"/>
  <c r="M22" i="87"/>
  <c r="M21" i="87"/>
  <c r="M20" i="87"/>
  <c r="M19" i="87"/>
  <c r="M18" i="87"/>
  <c r="M17" i="87"/>
  <c r="M16" i="87"/>
  <c r="M15" i="87"/>
  <c r="M14" i="87"/>
  <c r="M13" i="87"/>
  <c r="M12" i="87"/>
  <c r="M11" i="87"/>
  <c r="M10" i="87"/>
  <c r="M9" i="87"/>
  <c r="M8" i="87"/>
  <c r="M7" i="87"/>
  <c r="M6" i="87"/>
  <c r="M5" i="87"/>
  <c r="M4" i="87"/>
  <c r="L240" i="87"/>
  <c r="L239" i="87"/>
  <c r="L238" i="87"/>
  <c r="L237" i="87"/>
  <c r="L236" i="87"/>
  <c r="L235" i="87"/>
  <c r="L234" i="87"/>
  <c r="L233" i="87"/>
  <c r="L232" i="87"/>
  <c r="L231" i="87"/>
  <c r="L230" i="87"/>
  <c r="L229" i="87"/>
  <c r="L228" i="87"/>
  <c r="L227" i="87"/>
  <c r="L226" i="87"/>
  <c r="L225" i="87"/>
  <c r="L224" i="87"/>
  <c r="L223" i="87"/>
  <c r="L222" i="87"/>
  <c r="L221" i="87"/>
  <c r="L220" i="87"/>
  <c r="L219" i="87"/>
  <c r="L218" i="87"/>
  <c r="L217" i="87"/>
  <c r="L216" i="87"/>
  <c r="L215" i="87"/>
  <c r="L214" i="87"/>
  <c r="L213" i="87"/>
  <c r="L212" i="87"/>
  <c r="L211" i="87"/>
  <c r="L210" i="87"/>
  <c r="L209" i="87"/>
  <c r="L208" i="87"/>
  <c r="L207" i="87"/>
  <c r="L206" i="87"/>
  <c r="L205" i="87"/>
  <c r="L204" i="87"/>
  <c r="L203" i="87"/>
  <c r="L202" i="87"/>
  <c r="L201" i="87"/>
  <c r="L200" i="87"/>
  <c r="L199" i="87"/>
  <c r="L198" i="87"/>
  <c r="L197" i="87"/>
  <c r="L196" i="87"/>
  <c r="L195" i="87"/>
  <c r="L194" i="87"/>
  <c r="L193" i="87"/>
  <c r="L192" i="87"/>
  <c r="L191" i="87"/>
  <c r="L190" i="87"/>
  <c r="L189" i="87"/>
  <c r="L188" i="87"/>
  <c r="L187" i="87"/>
  <c r="L186" i="87"/>
  <c r="L185" i="87"/>
  <c r="L184" i="87"/>
  <c r="L183" i="87"/>
  <c r="L182" i="87"/>
  <c r="L181" i="87"/>
  <c r="L180" i="87"/>
  <c r="L179" i="87"/>
  <c r="L178" i="87"/>
  <c r="L177" i="87"/>
  <c r="L176" i="87"/>
  <c r="L175" i="87"/>
  <c r="L174" i="87"/>
  <c r="L173" i="87"/>
  <c r="L172" i="87"/>
  <c r="L171" i="87"/>
  <c r="L170" i="87"/>
  <c r="L169" i="87"/>
  <c r="L168" i="87"/>
  <c r="L167" i="87"/>
  <c r="L166" i="87"/>
  <c r="L165" i="87"/>
  <c r="L164" i="87"/>
  <c r="L163" i="87"/>
  <c r="L162" i="87"/>
  <c r="L161" i="87"/>
  <c r="L160" i="87"/>
  <c r="L159" i="87"/>
  <c r="L158" i="87"/>
  <c r="L157" i="87"/>
  <c r="L156" i="87"/>
  <c r="L155" i="87"/>
  <c r="L154" i="87"/>
  <c r="L153" i="87"/>
  <c r="L152" i="87"/>
  <c r="L151" i="87"/>
  <c r="L150" i="87"/>
  <c r="L149" i="87"/>
  <c r="L148" i="87"/>
  <c r="L147" i="87"/>
  <c r="L146" i="87"/>
  <c r="L145" i="87"/>
  <c r="L144" i="87"/>
  <c r="L143" i="87"/>
  <c r="L142" i="87"/>
  <c r="L141" i="87"/>
  <c r="L140" i="87"/>
  <c r="L139" i="87"/>
  <c r="L138" i="87"/>
  <c r="L137" i="87"/>
  <c r="L136" i="87"/>
  <c r="L135" i="87"/>
  <c r="L134" i="87"/>
  <c r="L133" i="87"/>
  <c r="L132" i="87"/>
  <c r="L131" i="87"/>
  <c r="L130" i="87"/>
  <c r="L129" i="87"/>
  <c r="L128" i="87"/>
  <c r="L127" i="87"/>
  <c r="L126" i="87"/>
  <c r="L125" i="87"/>
  <c r="L124" i="87"/>
  <c r="L123" i="87"/>
  <c r="L122" i="87"/>
  <c r="L121" i="87"/>
  <c r="L120" i="87"/>
  <c r="L119" i="87"/>
  <c r="L118" i="87"/>
  <c r="L117" i="87"/>
  <c r="L116" i="87"/>
  <c r="L115" i="87"/>
  <c r="L114" i="87"/>
  <c r="L113" i="87"/>
  <c r="L112" i="87"/>
  <c r="L111" i="87"/>
  <c r="L110" i="87"/>
  <c r="L109" i="87"/>
  <c r="L108" i="87"/>
  <c r="L107" i="87"/>
  <c r="L106" i="87"/>
  <c r="L105" i="87"/>
  <c r="L104" i="87"/>
  <c r="L103" i="87"/>
  <c r="L102" i="87"/>
  <c r="L101" i="87"/>
  <c r="L100" i="87"/>
  <c r="L99" i="87"/>
  <c r="L98" i="87"/>
  <c r="L97" i="87"/>
  <c r="L96" i="87"/>
  <c r="L95" i="87"/>
  <c r="L94" i="87"/>
  <c r="L93" i="87"/>
  <c r="L92" i="87"/>
  <c r="L91" i="87"/>
  <c r="L90" i="87"/>
  <c r="L89" i="87"/>
  <c r="L88" i="87"/>
  <c r="L87" i="87"/>
  <c r="L86" i="87"/>
  <c r="L85" i="87"/>
  <c r="L84" i="87"/>
  <c r="L83" i="87"/>
  <c r="L82" i="87"/>
  <c r="L81" i="87"/>
  <c r="L80" i="87"/>
  <c r="L79" i="87"/>
  <c r="L78" i="87"/>
  <c r="L77" i="87"/>
  <c r="L76" i="87"/>
  <c r="L75" i="87"/>
  <c r="L74" i="87"/>
  <c r="L73" i="87"/>
  <c r="L72" i="87"/>
  <c r="L71" i="87"/>
  <c r="L70" i="87"/>
  <c r="L69" i="87"/>
  <c r="L68" i="87"/>
  <c r="L67" i="87"/>
  <c r="L66" i="87"/>
  <c r="L65" i="87"/>
  <c r="L64" i="87"/>
  <c r="L63" i="87"/>
  <c r="L62" i="87"/>
  <c r="L61" i="87"/>
  <c r="L60" i="87"/>
  <c r="L59" i="87"/>
  <c r="L58" i="87"/>
  <c r="L57" i="87"/>
  <c r="L56" i="87"/>
  <c r="L55" i="87"/>
  <c r="L54" i="87"/>
  <c r="L53" i="87"/>
  <c r="L52" i="87"/>
  <c r="L51" i="87"/>
  <c r="L50" i="87"/>
  <c r="L49" i="87"/>
  <c r="L48" i="87"/>
  <c r="L47" i="87"/>
  <c r="L46" i="87"/>
  <c r="L45" i="87"/>
  <c r="L44" i="87"/>
  <c r="L43" i="87"/>
  <c r="L42" i="87"/>
  <c r="L41" i="87"/>
  <c r="L40" i="87"/>
  <c r="L39" i="87"/>
  <c r="L38" i="87"/>
  <c r="L37" i="87"/>
  <c r="L36" i="87"/>
  <c r="L35" i="87"/>
  <c r="L34" i="87"/>
  <c r="L33" i="87"/>
  <c r="L32" i="87"/>
  <c r="L31" i="87"/>
  <c r="L30" i="87"/>
  <c r="L29" i="87"/>
  <c r="L28" i="87"/>
  <c r="L27" i="87"/>
  <c r="L26" i="87"/>
  <c r="L25" i="87"/>
  <c r="L24" i="87"/>
  <c r="L23" i="87"/>
  <c r="L22" i="87"/>
  <c r="L21" i="87"/>
  <c r="L20" i="87"/>
  <c r="L19" i="87"/>
  <c r="L18" i="87"/>
  <c r="L17" i="87"/>
  <c r="L16" i="87"/>
  <c r="L15" i="87"/>
  <c r="L14" i="87"/>
  <c r="L13" i="87"/>
  <c r="L12" i="87"/>
  <c r="L11" i="87"/>
  <c r="L10" i="87"/>
  <c r="L9" i="87"/>
  <c r="L8" i="87"/>
  <c r="L7" i="87"/>
  <c r="L6" i="87"/>
  <c r="L5" i="87"/>
  <c r="L4" i="87"/>
  <c r="N249" i="87" l="1"/>
  <c r="N241" i="87"/>
  <c r="P239" i="87" l="1"/>
  <c r="P235" i="87"/>
  <c r="P234" i="87"/>
  <c r="P233" i="87"/>
  <c r="P231" i="87"/>
  <c r="P230" i="87"/>
  <c r="P229" i="87"/>
  <c r="P228" i="87"/>
  <c r="P227" i="87"/>
  <c r="P226" i="87"/>
  <c r="P225" i="87"/>
  <c r="P224" i="87"/>
  <c r="P223" i="87"/>
  <c r="P222" i="87"/>
  <c r="P221" i="87"/>
  <c r="P219" i="87"/>
  <c r="P218" i="87"/>
  <c r="P217" i="87"/>
  <c r="P214" i="87"/>
  <c r="P213" i="87"/>
  <c r="P212" i="87"/>
  <c r="P211" i="87"/>
  <c r="P210" i="87"/>
  <c r="P209" i="87"/>
  <c r="P208" i="87"/>
  <c r="P207" i="87"/>
  <c r="P206" i="87"/>
  <c r="P205" i="87"/>
  <c r="P203" i="87"/>
  <c r="P202" i="87"/>
  <c r="P201" i="87"/>
  <c r="P200" i="87"/>
  <c r="P199" i="87"/>
  <c r="P198" i="87"/>
  <c r="P197" i="87"/>
  <c r="P196" i="87"/>
  <c r="P195" i="87"/>
  <c r="P194" i="87"/>
  <c r="P193" i="87"/>
  <c r="P192" i="87"/>
  <c r="P191" i="87"/>
  <c r="P190" i="87"/>
  <c r="P189" i="87"/>
  <c r="P187" i="87"/>
  <c r="P186" i="87"/>
  <c r="P185" i="87"/>
  <c r="P184" i="87"/>
  <c r="P183" i="87"/>
  <c r="P182" i="87"/>
  <c r="P181" i="87"/>
  <c r="P180" i="87"/>
  <c r="P179" i="87"/>
  <c r="P178" i="87"/>
  <c r="P177" i="87"/>
  <c r="P175" i="87"/>
  <c r="P174" i="87"/>
  <c r="P173" i="87"/>
  <c r="P171" i="87"/>
  <c r="P170" i="87"/>
  <c r="P169" i="87"/>
  <c r="P168" i="87"/>
  <c r="P167" i="87"/>
  <c r="P166" i="87"/>
  <c r="P165" i="87"/>
  <c r="P164" i="87"/>
  <c r="P163" i="87"/>
  <c r="P162" i="87"/>
  <c r="P161" i="87"/>
  <c r="P160" i="87"/>
  <c r="P159" i="87"/>
  <c r="P158" i="87"/>
  <c r="P157" i="87"/>
  <c r="P156" i="87"/>
  <c r="P155" i="87"/>
  <c r="P154" i="87"/>
  <c r="P153" i="87"/>
  <c r="P152" i="87"/>
  <c r="P151" i="87"/>
  <c r="P150" i="87"/>
  <c r="P147" i="87"/>
  <c r="P146" i="87"/>
  <c r="P145" i="87"/>
  <c r="P144" i="87"/>
  <c r="P143" i="87"/>
  <c r="P142" i="87"/>
  <c r="P141" i="87"/>
  <c r="P140" i="87"/>
  <c r="P139" i="87"/>
  <c r="P138" i="87"/>
  <c r="P137" i="87"/>
  <c r="P136" i="87"/>
  <c r="P135" i="87"/>
  <c r="P134" i="87"/>
  <c r="P133" i="87"/>
  <c r="P131" i="87"/>
  <c r="P130" i="87"/>
  <c r="P129" i="87"/>
  <c r="P128" i="87"/>
  <c r="P127" i="87"/>
  <c r="P126" i="87"/>
  <c r="P125" i="87"/>
  <c r="P124" i="87"/>
  <c r="P123" i="87"/>
  <c r="P122" i="87"/>
  <c r="P121" i="87"/>
  <c r="P120" i="87"/>
  <c r="P119" i="87"/>
  <c r="P118" i="87"/>
  <c r="P117" i="87"/>
  <c r="P116" i="87"/>
  <c r="P115" i="87"/>
  <c r="P114" i="87"/>
  <c r="P113" i="87"/>
  <c r="P111" i="87"/>
  <c r="P110" i="87"/>
  <c r="P109" i="87"/>
  <c r="P107" i="87"/>
  <c r="P106" i="87"/>
  <c r="P105" i="87"/>
  <c r="P104" i="87"/>
  <c r="P103" i="87"/>
  <c r="P101" i="87"/>
  <c r="P100" i="87"/>
  <c r="P99" i="87"/>
  <c r="P98" i="87"/>
  <c r="P97" i="87"/>
  <c r="P96" i="87"/>
  <c r="P95" i="87"/>
  <c r="P94" i="87"/>
  <c r="P93" i="87"/>
  <c r="P92" i="87"/>
  <c r="P91" i="87"/>
  <c r="P90" i="87"/>
  <c r="P89" i="87"/>
  <c r="P87" i="87"/>
  <c r="P86" i="87"/>
  <c r="P85" i="87"/>
  <c r="P84" i="87"/>
  <c r="P83" i="87"/>
  <c r="P82" i="87"/>
  <c r="P81" i="87"/>
  <c r="P80" i="87"/>
  <c r="P79" i="87"/>
  <c r="P78" i="87"/>
  <c r="P77" i="87"/>
  <c r="P76" i="87"/>
  <c r="P75" i="87"/>
  <c r="P74" i="87"/>
  <c r="P73" i="87"/>
  <c r="P72" i="87"/>
  <c r="P71" i="87"/>
  <c r="P70" i="87"/>
  <c r="P69" i="87"/>
  <c r="P68" i="87"/>
  <c r="P67" i="87"/>
  <c r="P66" i="87"/>
  <c r="P65" i="87"/>
  <c r="P64" i="87"/>
  <c r="P63" i="87"/>
  <c r="P62" i="87"/>
  <c r="P61" i="87"/>
  <c r="P59" i="87"/>
  <c r="P57" i="87"/>
  <c r="P56" i="87"/>
  <c r="P55" i="87"/>
  <c r="P54" i="87"/>
  <c r="P53" i="87"/>
  <c r="P52" i="87"/>
  <c r="P51" i="87"/>
  <c r="P50" i="87"/>
  <c r="P49" i="87"/>
  <c r="P48" i="87"/>
  <c r="P47" i="87"/>
  <c r="P46" i="87"/>
  <c r="P45" i="87"/>
  <c r="P43" i="87"/>
  <c r="P42" i="87"/>
  <c r="P41" i="87"/>
  <c r="P40" i="87"/>
  <c r="P39" i="87"/>
  <c r="P38" i="87"/>
  <c r="P37" i="87"/>
  <c r="P36" i="87"/>
  <c r="P35" i="87"/>
  <c r="P34" i="87"/>
  <c r="P33" i="87"/>
  <c r="P32" i="87"/>
  <c r="P31" i="87"/>
  <c r="P30" i="87"/>
  <c r="P29" i="87"/>
  <c r="P28" i="87"/>
  <c r="P27" i="87"/>
  <c r="P26" i="87"/>
  <c r="P25" i="87"/>
  <c r="P24" i="87"/>
  <c r="P23" i="87"/>
  <c r="P22" i="87"/>
  <c r="P21" i="87"/>
  <c r="P20" i="87"/>
  <c r="P19" i="87"/>
  <c r="P18" i="87"/>
  <c r="P17" i="87"/>
  <c r="P16" i="87"/>
  <c r="P15" i="87"/>
  <c r="P14" i="87"/>
  <c r="P13" i="87"/>
  <c r="P11" i="87"/>
  <c r="P10" i="87"/>
  <c r="P9" i="87"/>
  <c r="P8" i="87"/>
  <c r="P7" i="87"/>
  <c r="P6" i="87"/>
  <c r="P5" i="87"/>
  <c r="P4" i="87"/>
  <c r="P240" i="87"/>
  <c r="P238" i="87"/>
  <c r="P237" i="87"/>
  <c r="P236" i="87"/>
  <c r="P232" i="87"/>
  <c r="P220" i="87"/>
  <c r="P216" i="87"/>
  <c r="P215" i="87"/>
  <c r="P204" i="87"/>
  <c r="P188" i="87"/>
  <c r="P176" i="87"/>
  <c r="P172" i="87"/>
  <c r="P149" i="87"/>
  <c r="P148" i="87"/>
  <c r="P132" i="87"/>
  <c r="P112" i="87"/>
  <c r="P108" i="87"/>
  <c r="P102" i="87"/>
  <c r="P88" i="87"/>
  <c r="P60" i="87"/>
  <c r="P58" i="87"/>
  <c r="P44" i="87"/>
  <c r="P12" i="87"/>
</calcChain>
</file>

<file path=xl/sharedStrings.xml><?xml version="1.0" encoding="utf-8"?>
<sst xmlns="http://schemas.openxmlformats.org/spreadsheetml/2006/main" count="1045" uniqueCount="327">
  <si>
    <t>LOTE</t>
  </si>
  <si>
    <t>...../...../......</t>
  </si>
  <si>
    <t>FORNECEDOR</t>
  </si>
  <si>
    <t>Entrega 
(Dias)</t>
  </si>
  <si>
    <t>ITEM</t>
  </si>
  <si>
    <t>Preço UNITÁRIO (R$)</t>
  </si>
  <si>
    <t>PRODUTO - CARACTERÍSTICAS MÍNIMAS</t>
  </si>
  <si>
    <t>UNIDADE</t>
  </si>
  <si>
    <t>ALERTA</t>
  </si>
  <si>
    <t>Item</t>
  </si>
  <si>
    <t>Unidade</t>
  </si>
  <si>
    <t>Lote</t>
  </si>
  <si>
    <t>MARCA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</si>
  <si>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</si>
  <si>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</si>
  <si>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</si>
  <si>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</si>
  <si>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</si>
  <si>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</si>
  <si>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</si>
  <si>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</si>
  <si>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</si>
  <si>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</si>
  <si>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</si>
  <si>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</si>
  <si>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</si>
  <si>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</si>
  <si>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</si>
  <si>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</si>
  <si>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</si>
  <si>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ELEMENTO</t>
  </si>
  <si>
    <t>Pagto (Dias)</t>
  </si>
  <si>
    <t xml:space="preserve">OBJETO: Aquisição de material químico e laboratorial para a Udesc/CCT </t>
  </si>
  <si>
    <t>CENTRO GESTOR: CCT</t>
  </si>
  <si>
    <t>Balão volumétrico fabricado em vidro boro classe A com rolha em polipropileno 10 ml.</t>
  </si>
  <si>
    <t>Balão volumétrico fabricado em vidro boro classe A com rolha em polipropileno 100 ml.</t>
  </si>
  <si>
    <t>Balão volumétrico fabricado em vidro boro classe A com rolha em polipropileno 20 ml.</t>
  </si>
  <si>
    <t>Balão volumétrico fabricado em vidro boro classe A com rolha em polipropileno 250 ml.</t>
  </si>
  <si>
    <t>Balão volumétrico fabricado em vidro boro classe A com rolha em polipropileno 50 ml.</t>
  </si>
  <si>
    <t>Balão volumétrico fabricado em vidro boro classe A com rolha em polipropileno 500 ml.</t>
  </si>
  <si>
    <t>Bastão de vidro 10 mm x 300 mm.</t>
  </si>
  <si>
    <t>Becker forma baixa graduado, borossilicato, 100 ml.</t>
  </si>
  <si>
    <t>Becker forma baixa graduado, borossilicato, 1000 ml.</t>
  </si>
  <si>
    <t>Becker forma baixa graduado, borossilicato, 2000 ml.</t>
  </si>
  <si>
    <t>Becker forma baixa graduado, borossilicato, 25 ml.</t>
  </si>
  <si>
    <t>Becker forma baixa graduado, borossilicato, 250 ml.</t>
  </si>
  <si>
    <t>Becker forma baixa graduado, borossilicato, 50 ml.</t>
  </si>
  <si>
    <t>Becker forma baixa graduado, borossilicato, 500 ml.</t>
  </si>
  <si>
    <t>Becker forma baixa graduado, borossilicato, 600 ml.</t>
  </si>
  <si>
    <t>Dessecador de Vidro Completo - 150mm - Com Fundo, Tampa com Luva e Disco de Porcelana.</t>
  </si>
  <si>
    <t>Erlenmeyer graduado boca estreita (125 ml).</t>
  </si>
  <si>
    <t>Erlenmeyer graduado boca estreita (250 ml).</t>
  </si>
  <si>
    <t>Frasco conta gotas âmbar de 30ml com tetina de borracha.</t>
  </si>
  <si>
    <t>Frasco conta gotas âmbar de 60ml com tetina de borracha.</t>
  </si>
  <si>
    <t>Funil de vidro liso com haste curta Ø (boca) entre 80 mm (60 ml).</t>
  </si>
  <si>
    <t>Placa de Petri de vidro Ø 80 mm x 15 mm (altura).</t>
  </si>
  <si>
    <t>Proveta graduada com base em polipropileno (100 ml).</t>
  </si>
  <si>
    <t>Proveta graduada com base em polipropileno (25 ml).</t>
  </si>
  <si>
    <t>Proveta graduada com base em polipropileno (10 ml).</t>
  </si>
  <si>
    <t>Proveta graduada com base em polipropileno (50 ml).</t>
  </si>
  <si>
    <t>Tubos de ensaio 15x100mm com tampa rosca de baquelite.</t>
  </si>
  <si>
    <t>Vidro de relógio Ø 100 mm.</t>
  </si>
  <si>
    <t>Vidro de relógio Ø 50 mm.</t>
  </si>
  <si>
    <t>Pescador de barra magnética 8x250mm.</t>
  </si>
  <si>
    <t>Espátula com colher em aço Inox com 12cm.</t>
  </si>
  <si>
    <t>Espátula com colher em aço Inox com 15cm.</t>
  </si>
  <si>
    <t>Espátula com colher em aço Inox com 18cm.</t>
  </si>
  <si>
    <t>Espátula com micro colher em inox comprimento 170 mm.</t>
  </si>
  <si>
    <t>Micro espátula com colher 15 cm</t>
  </si>
  <si>
    <t>Mufa dupla, possibilita fixação entre duas hastes a 90°, com Ø de até 16mm fabricada em duralumínio.</t>
  </si>
  <si>
    <t>Pinça Tenaz de 22cm.</t>
  </si>
  <si>
    <t>Pinça Tenaz de 25cm.</t>
  </si>
  <si>
    <t>Tela em arame com refratário 14 x 14cm.</t>
  </si>
  <si>
    <t>Luvas de procedimento com talco tamanho G caixa com 100 peças.</t>
  </si>
  <si>
    <t>Luvas de procedimento com talco tamanho M caixa com 100 peças.</t>
  </si>
  <si>
    <t>Luvas de procedimento com talco tamanho P caixa com 100 peças.</t>
  </si>
  <si>
    <t>Luva nitrílica, descartável, sem pó, contendo cada caixa 100 peças no tamanho M.</t>
  </si>
  <si>
    <t>Luva nitrílica de cor azul, descartável contendo cada caixa 50 peças no tamanho M.</t>
  </si>
  <si>
    <t>Luva nitrílica de cor azul, descartável contendo cada caixa 50 peças no tamanho G.</t>
  </si>
  <si>
    <t>Picnômetro de vidro de 25ml com tampa.</t>
  </si>
  <si>
    <t>Picnômetro de vidro de 50ml com tampa.</t>
  </si>
  <si>
    <t>Parafilm M, rolo 10,2 cm de largura x 38,1 m de comprimento.</t>
  </si>
  <si>
    <t>Papel indicador de pH (0-14) contendo 100 peças.</t>
  </si>
  <si>
    <t>Papel tornassol azul com 10X70mm e contendo  100 tiras.</t>
  </si>
  <si>
    <t>Papel tornassol vermelho com 10X70mm e contendo  100 tiras.</t>
  </si>
  <si>
    <t>Pisseta com classificação de risco (água destilada).</t>
  </si>
  <si>
    <t>Pisseta com classificação de risco (etanol).</t>
  </si>
  <si>
    <t>Pisseta sem classificação de risco.</t>
  </si>
  <si>
    <t>Suporte giratório para  pipetas (12 pipetas).</t>
  </si>
  <si>
    <t>Barrilete em PVC para água destilada (cap. 50 L) com visor de nível graduado, torneira de ½’’ e tampa com boca de inspeção.</t>
  </si>
  <si>
    <t>Estante para tubos de ensaio em PP para 60 tubos 15x100mm .</t>
  </si>
  <si>
    <t>Bureta graduada de 10 ml com torneira de teflon.</t>
  </si>
  <si>
    <t>Bureta graduada de 25ml incolor com torneira de teflon.</t>
  </si>
  <si>
    <t>Bureta graduada de 50ml incolor com torneira de teflon.</t>
  </si>
  <si>
    <t>Pipeta graduada esgotamento total cap. 5 ml.</t>
  </si>
  <si>
    <t>Pipeta graduada esgotamento total cap. 1 ml.</t>
  </si>
  <si>
    <t>Pipeta graduada esgotamento total cap. 10 ml.</t>
  </si>
  <si>
    <t>Pera de sucção – pera de borracha para pipetas até 100ml -  Pipetador de segurança de três vias (pêra).</t>
  </si>
  <si>
    <t>Frasco âmbar com tampa rosqueada 250ml.</t>
  </si>
  <si>
    <t>Frasco âmbar com tampa rosqueada 500ml.</t>
  </si>
  <si>
    <t>Kit Escova Composto por 4 pçs: sendo: 2 pçs 50/100 e 2 pçs 250/500ml.</t>
  </si>
  <si>
    <t>Kit Escova Composto por 4 pçs: sendo: 2 pçs. para provetas e 2 pçs. para bequer.</t>
  </si>
  <si>
    <t>Bandeja de plástico sem tampa - 4 Litros.</t>
  </si>
  <si>
    <t>Bandeja de plástico sem tampa - 25 x 40 - 6 Litros.</t>
  </si>
  <si>
    <t>Termômetro de mercúrio - até 110 ˚C.</t>
  </si>
  <si>
    <t>Ácido acético glacial. Embalagem de 1000ml - C2H4O2.</t>
  </si>
  <si>
    <t>Ácido acetilsalicílico. Embalagem de 500g - C9H8O4.</t>
  </si>
  <si>
    <t>Ácido clorídrico 37% P.A. ACS. Embalagem de 1000ml - HCl.</t>
  </si>
  <si>
    <t>Ácido fosfórico P.A. - Embalagem de 1000ml - H3PO4.</t>
  </si>
  <si>
    <t>Ácido nítrico P.A. - Embalagem de 1000ml - HNO3.</t>
  </si>
  <si>
    <t>Ácido oxálico &gt;98% P.A. - Embalagem de 500g - H2C2O4.</t>
  </si>
  <si>
    <t>Ácido salicílico P.A. - Embalagem de 500g - C7H6O3.</t>
  </si>
  <si>
    <t>Ácido sulfúrico 98% P.A. - Embalagem de 1000ml - H2SO4.</t>
  </si>
  <si>
    <t>Hidróxido de amônio - Embalagem de 1000ml</t>
  </si>
  <si>
    <t>Hidróxido de potássio em lentilhas &gt; 85% - Embalagem de 1000g</t>
  </si>
  <si>
    <t>Hidróxido de sódio (micropérolas) &gt; 97%. - Embalagem de 1000g - NAOH.</t>
  </si>
  <si>
    <t>1-Butanol P.A. (Álcool Butilico Normal). Embalagem de 1000ml - C4H10O.</t>
  </si>
  <si>
    <t>Álcool etílico absoluto  PA (etanol). Dosagem min. 99,5%, água máxima 0,20%, cor (APHA) max.10, solubilidade em H2O passa teste, resíduos após evaporação máx. 0,001%. Embalagem 1000 ml - CH3CH2OH.</t>
  </si>
  <si>
    <t>Álcool etílico P.A. 95%. Embalagem 1000ml.</t>
  </si>
  <si>
    <t>Acetato de etila P.A. - Embalagem de 1000ml - C4H8O2.</t>
  </si>
  <si>
    <t>Acetona P.A. ACS. Embalagem de 1000ml - CH3COCH3.</t>
  </si>
  <si>
    <t>Cloroformio P.A. Embalagem de 1000ml - CDCl3.</t>
  </si>
  <si>
    <t>Hexano P.A. - Embalgem de 1000ml - C6H14.</t>
  </si>
  <si>
    <t>Metanol – Álcool metílico P.A. ACS . Embalagem de 1000ml - CH4OH.</t>
  </si>
  <si>
    <t>Diclorometano P.A. 99,5%. Embalagem de 1000ml - CH₂Cl₂.</t>
  </si>
  <si>
    <t>Éter etílico P.A. ACS 99,5%. Embalagem de 1000ml - (CH3CH2)2O.</t>
  </si>
  <si>
    <t>Alaranjado de metila P.A. - Embalagem de 500g - C14H14N3NaO3S.</t>
  </si>
  <si>
    <t>Fenolftaleína P.A. ACS. Embalagem de 100g - C20H14O4.</t>
  </si>
  <si>
    <t>Cloreto de ferro(III). Embalagem de 100g. - FeCl3.</t>
  </si>
  <si>
    <t>Cloreto de ferro(III) hexahidratado. Embalagem de 250g. - FeCl3.6H2O.</t>
  </si>
  <si>
    <t>Cloreto de níquel(II) hexahidratado P.A. &gt;97%. Embalagem de 500g. - NiCl2.6H2O.</t>
  </si>
  <si>
    <t>Cloreto de potássio P.A. ACS. Embalagem de 1000g. - KCl.</t>
  </si>
  <si>
    <t>Cloreto de zinco(II) P.A. 97%. Embalagem de 500g. - ZnCl2.</t>
  </si>
  <si>
    <t>Zinco metálico &gt; 98% em pó. Embalagem de 500g - Zn.</t>
  </si>
  <si>
    <t>Brometo de sódio P.A. - Embalagem de 500g -  NaBr.</t>
  </si>
  <si>
    <t>Carbonato de cálcio P.A. - Embalagem de 500g - CaCO3.</t>
  </si>
  <si>
    <t>Carbonato de sódio P.A. - Embalagem de 500g - Na2CO3.</t>
  </si>
  <si>
    <t>Cloreto de sódio P.A. - Embalagem de 1000g - Nacl.</t>
  </si>
  <si>
    <t>Cromato de potássio P.A. - Embalagem de 100g - K2CrO4.</t>
  </si>
  <si>
    <t>Dicromato de potássio P.A. - Embalagem de 500g - K2Cr2O7.</t>
  </si>
  <si>
    <t>Fosfato de potássio monobásico (ANIDRO) P.A. - Embalagem de 500g - KH2PO4.</t>
  </si>
  <si>
    <t>Iodeto de potássio P.A. ACS. Embalagem de 500g - KI.</t>
  </si>
  <si>
    <t>Nitrato de prata P.A. - Embalagem de 100g - AgNO3.</t>
  </si>
  <si>
    <t>Oxalato de sódio P.A. ACS. Embalagem de 500g - NaC2O4.</t>
  </si>
  <si>
    <t>Sulfato de sódio P.A. - Embalagem de 500g - Na2SO4.</t>
  </si>
  <si>
    <t>Sulfato de cobre anidro. Embalagem de 250g - CuSO4.</t>
  </si>
  <si>
    <t>Sulfato de cobre pentahidratado. Embalagem de 1000g - CuSO4  5H2O.</t>
  </si>
  <si>
    <t>Tiocianato de amônio P.A. - Embalagem de 500g - NH4SCN.</t>
  </si>
  <si>
    <t>Tiossulfato de sódio P.A. - Embalagem de 1000g - Na2S2O3.</t>
  </si>
  <si>
    <t>Sacarose. Embalagem de 1000g - C12H22O11.</t>
  </si>
  <si>
    <t>Peróxido de hidrogênio 30% P.A. ACS . Embalagem de 1000ml - H2O2.</t>
  </si>
  <si>
    <t>Nitrato de bário P.A. . Embalagem de 500g - Ba(NO3)2.</t>
  </si>
  <si>
    <t>Álcool isopropílico - Embalagem de 1000ml</t>
  </si>
  <si>
    <t>30.35</t>
  </si>
  <si>
    <t>30.36</t>
  </si>
  <si>
    <t>30.11</t>
  </si>
  <si>
    <t xml:space="preserve"> AF/OS nº  xxxx/2019</t>
  </si>
  <si>
    <t>Balde com graduação, 10 litros</t>
  </si>
  <si>
    <t>Bastão de vidro 8 mm x 300 mm.</t>
  </si>
  <si>
    <t>Becker forma baixa graduado, borossilicato, 3000 ml.</t>
  </si>
  <si>
    <t>Becker forma baixa graduado, borossilicato, 4000 ml.</t>
  </si>
  <si>
    <t>Becker de 1 litro de plástico</t>
  </si>
  <si>
    <t>Becker de 2 litros de plástico</t>
  </si>
  <si>
    <t>Becker de 500 ml de plástico</t>
  </si>
  <si>
    <t>Ependerof plastico em saco contendo 1000 unidades</t>
  </si>
  <si>
    <t>Erlenmeyer graduado boca estreita (50 ml).</t>
  </si>
  <si>
    <t>Funil de Separação Tipo Bola com Rolha e Torneira em Vidro de 125ml.</t>
  </si>
  <si>
    <t>Funil de Separação Tipo Bola com Rolha e Torneira em Vidro de 250ml.</t>
  </si>
  <si>
    <t>Funil de Separação Tipo Pêra com Rolha e Torneira em Teflon de 125ml.</t>
  </si>
  <si>
    <t>Funil de separação Tipo Pêra com Rolha e Torneira em Teflon de 250ml.</t>
  </si>
  <si>
    <t>Adaptador de termômetro de vidro com junta 24/40.</t>
  </si>
  <si>
    <t>Balão de fundo redondo de 100 ml (uma boca, junta esmerilhada 24/40) - vidro.</t>
  </si>
  <si>
    <t>Balão de fundo redondo de 125 ml (uma boca, junta esmerilhada 24/40) - vidro.</t>
  </si>
  <si>
    <t>Balão de fundo redondo de 250 ml (uma boca, junta esmerilhada 24/40) - vidro.</t>
  </si>
  <si>
    <t>Balão de fundo redondo de 50 ml (duas bocas, junta esmerilhada 14/20) - vidro.</t>
  </si>
  <si>
    <t>Coluna de vidro para cromatografia com 20 mm de diâmetro e altura total de 400 mm,  torneira de PTFE na parte inferior e junta esmirilhada 24/40 na parte superior.</t>
  </si>
  <si>
    <t>Sistema de destilação composto por balão de fundo redondo ang. ou paral. 14/20 (Tribulado) de 100ml,  condensador reto com duas juntas14/20 de 200mm, coluna de Vigreaux com 2 juntas - 14/20 macho e fêmea 30x150mm,  e cabeça de destilação  c/ junta  esmirilhada 14/20 com saída para termômetro além do dedo para saída dos líquidos.</t>
  </si>
  <si>
    <t>Sistema de destilação composto por balão de fundo redondo ang. ou paral. 24/40 (tribulado) de 100ml,  condensador reto com duas juntas24/40 de 200mm, coluna de Vigreaux com 2 juntas - 24/40 macho e fêmea 30x150mm,  e cabeça de destilação  c/ junta  esmirilhada 24/40 com saída para termômetro além do dedo para saída dos líquidos.</t>
  </si>
  <si>
    <t>Termômetro de crioscopia escala interna  -1,2+0,5:0,01C HG 490+5 X 11+5MM IMERSAO 75MM DIN 12785.</t>
  </si>
  <si>
    <t>Termômetro digital - até 500 ˚C</t>
  </si>
  <si>
    <t>Tubo de ensaio em vidro bosilicato de 15cm</t>
  </si>
  <si>
    <t>Tubos de ensaio com capacidade de 25ml com tampa rosca de baquelite.</t>
  </si>
  <si>
    <t>Almofariz (gral) com pistilo em porcelana  Ø 200 mm e capacidade de 300ml.</t>
  </si>
  <si>
    <t>Almofariz (gral) com pistilo em porcelana Ø 100 mm e capacidade de 100ml</t>
  </si>
  <si>
    <t>Almofariz (gral) com pistilo em porcelana Ø 92 mm e capacidade de 100ml.</t>
  </si>
  <si>
    <t>Anel de ferro com Mufa - 5cm.</t>
  </si>
  <si>
    <t>Anel de ferro com mufa de 100mm</t>
  </si>
  <si>
    <t>Pinça (Garra) para Bureta com Mufa em Alumínio Abertura 3,5cm – Pinça de dois dedos</t>
  </si>
  <si>
    <t>Pinça para Condensador sem Mufa com Garras Revestidas em PVC – Pinça de 3 dedos</t>
  </si>
  <si>
    <t>MÁSCARA PFF2 COM FILTRO KSN CA 10578</t>
  </si>
  <si>
    <t>Mangueira de silicone. Diâmetro externo: 11,50mm, Diâmetro interno: 8,00mm Espessura: 1,75mm</t>
  </si>
  <si>
    <t>Pinça de madeira para tubo de ensaio</t>
  </si>
  <si>
    <t>Pipeta de plástico com bulbo integrado descartável (cap. 3 ml) (pasteur). Embalagem com 500 unidades.</t>
  </si>
  <si>
    <t>Pisseta volume 500ml.</t>
  </si>
  <si>
    <t>Septos de borracha para boca 14/20.</t>
  </si>
  <si>
    <t>Tetinhas para pipetas pasteur.</t>
  </si>
  <si>
    <t>Kitassato em vidro com saída superior de 125ml</t>
  </si>
  <si>
    <t>Kitassato em vidro com saída superior de 250ml</t>
  </si>
  <si>
    <t>Kitassato em vidro com saída superior de 500ml</t>
  </si>
  <si>
    <t>Pipeta de Pasteur de Vidro de 150mm de vidro em caixa com 250 peças.</t>
  </si>
  <si>
    <t>Pipeta graduada esgotamento total cap. 25ml</t>
  </si>
  <si>
    <t>Pipeta Pasteur (Transferência) Descartável Graduada 3mL</t>
  </si>
  <si>
    <t>Coluna deionizadora CS 0350.</t>
  </si>
  <si>
    <t>Cubeta Espectrofometro - Vidro Cubeta Padrão Passo 10mm 3,5ml.</t>
  </si>
  <si>
    <t>Elemento filtrante 10 X 2 1/2 POL 0, 2 micra</t>
  </si>
  <si>
    <t>Eletrodo de para condutivimetro constante k=1 .</t>
  </si>
  <si>
    <t xml:space="preserve">Kit cartucho carvão caron block. </t>
  </si>
  <si>
    <t>Membrana osmose reversa 075 GPD (ULP1812).</t>
  </si>
  <si>
    <t>Micropipeta com volume variável 100 a 1000 micro L.</t>
  </si>
  <si>
    <t>Micropipetas com volume variável 1 a 5 ml.</t>
  </si>
  <si>
    <t>Anilha de Grafite(15%)/ Vespel(85%)  com 0.4mm DI,  para colunas capilares de 0.1 a 0.25mm de diâmetro. Para equipamentos Agilent, Perkin Elmer, Shimadzu e Varian. Embalagem com 10 unidades</t>
  </si>
  <si>
    <t>Anilha de Grafite(15%)/ Vespel(85%) com 0.5mm DI,  para colunas capilares de 0.32mm de diâmetro. Para equipamentos Agilent, Perkin Elmer, Shimadzu e Varian. Embalagem com 10 unidades</t>
  </si>
  <si>
    <t>Coluna capilar para GC NA-35 MS com as seguintes características: - Fase estacionária: 35% Fenil / 65% Metil Polisiloxano, - Dimensões: 30m x 0,25mm, - Espessura do filme: 0,25µm,  - Limite de temperatura: 340°C, - Baixo sangramento, - Ideal para detector MS, - Equivalente a USP G28, G32 e G42</t>
  </si>
  <si>
    <t>Coluna capilar para GC NOVA-5 MS com as seguintes características: - Fase estacionária: 5% Fenil / 95% Metil Polisiloxano, - Dimensões: 30m x 0,25mm - Espessura do filme: 0,25µm, - Limite de temperatura: 350°C - Baixo sangramento - Ideal para detector MS</t>
  </si>
  <si>
    <t>Coluna capilar para GC NOVA-WAX Plus com as seguintes características: - Fase estacionária: 100% Polietileno Glicol (PEG - Equivalente a Innowax), - Dimensões: 30m x 0,25mm, - Espessura do filme: 0,25µm, - Limite de temperatura: 250°C, - Baixo sangramento, - Equivalente a USP G14, G15 e G16.</t>
  </si>
  <si>
    <t>CONJUNTO DE FILAMENTO para cromatografia</t>
  </si>
  <si>
    <t>Gaxetas (cromatografia gasosa)</t>
  </si>
  <si>
    <t>Kit Standard Opening 8-425, compatível com amostradores Beckman, Hitachi, Leap, Perkin Elmer, Shimadzu, Varian, Waters e Thermo constituído por: - Vials de borosilicato com rosca; - Transparente/graduado; - Volume 1.5ml; - Diâmetro de topo 8mm; - Dimensões 12x32mm; - Tampa de rosca em polipropileno preta; - Septo PTFE/Silicone vermelha; - Embalagem com 100 unidades</t>
  </si>
  <si>
    <t xml:space="preserve">O'ring em Viton para o injetor Shimadzu 2010 e 2014, limite de temperatura 300°C. Pacote com 10 unidades </t>
  </si>
  <si>
    <t>PORCAS CONEXÃO DE COLUNAS QP2010 GCMS (PACOTE COM 5 UNIDADES)</t>
  </si>
  <si>
    <t>Septo tipo EC, modelo PLUG, para GC Shimadzu modelos 9A, 14, 15A, 16, 17A, 2010 e 2014, limite de temperatura 350°C. Pacote com 50 unidades.</t>
  </si>
  <si>
    <t>Ácido ascórbico. Embalagem de 250g - C6H8O6.</t>
  </si>
  <si>
    <t>1-Propanol P.A. em embalagem de 1L</t>
  </si>
  <si>
    <t>Álcool gel antisséptico 70%, embalagem 500 gr</t>
  </si>
  <si>
    <t>Benzina em embalagem de 900ml</t>
  </si>
  <si>
    <t>Cromatofolhas de alumínio para TLC de alumínio recoberta com sílica gel 60 com indicador fluorescente UV 254 (dimensões: 20 cm x 20 cm, espessura 0,20 mm). Caixa com 25 unidades.</t>
  </si>
  <si>
    <t>Dimetilsufoxido P.A. ACS. Embalagem de 1000ml - C2H6OS.</t>
  </si>
  <si>
    <t>Etileno Glicol P.A. - Embalagem de 1000ml - C2H6O2.</t>
  </si>
  <si>
    <t>Glicerol P.A em embalagem de 1L com nº CAS 56-81-5</t>
  </si>
  <si>
    <t xml:space="preserve">IsoButanol P.A.  Embalagem de 1000ml </t>
  </si>
  <si>
    <t>Tolueno P.A. em embalagem de 1L</t>
  </si>
  <si>
    <t>Anidrido Acético P.A. em embalagem de 1000ml com nº CAS Number: 108-24-7</t>
  </si>
  <si>
    <t>Anilina P.A. em Embalagem de 500ml (C6H5NH2) com nº CAS Number: 62-53-3</t>
  </si>
  <si>
    <t>Benzeno P.A. em embalagem de 1000ml</t>
  </si>
  <si>
    <t>N,N-dimetil-anilina P.A. em embalagem de 1L com nº CAS Number: 121-69-7</t>
  </si>
  <si>
    <t>Terc-Butanol</t>
  </si>
  <si>
    <t>Xilol em embalagem de 1 litro</t>
  </si>
  <si>
    <t>Amido Embalagem de 500g</t>
  </si>
  <si>
    <t>Brometo de Potássio P.A. - Embalagem de 500gr</t>
  </si>
  <si>
    <t>Carbonato de lítio P.A.. Embalagem de 500g.</t>
  </si>
  <si>
    <t>Carvão Ativo em embalagem de 500g</t>
  </si>
  <si>
    <t>Cobre metálico em aparas. Embalagem de 25g.</t>
  </si>
  <si>
    <t xml:space="preserve">Dicromato de sodio P.A. - Embalagem de 500g </t>
  </si>
  <si>
    <t>Dimetilglioxima P.A. ACS. Embalagem de 100g - C4H8N2O2.</t>
  </si>
  <si>
    <t>Ferricianeto de Potássio em embagem de 500g</t>
  </si>
  <si>
    <t>Nitrato de chumbo. Embalagem de 50g</t>
  </si>
  <si>
    <t>Óxido de manganês. Embalagem de 500g - MnO.</t>
  </si>
  <si>
    <t>Sulfato de cobalto (II)  em embalagem de 250g</t>
  </si>
  <si>
    <t>Sulfato de Níquel. Embalagem de 1kg.</t>
  </si>
  <si>
    <t>Zinco metálico &gt; 98% em aparas. Embalagem de 500g - Zn.</t>
  </si>
  <si>
    <t xml:space="preserve">1-Naftol em embalagem de100g com nº CAS Number 90-15-3  </t>
  </si>
  <si>
    <t>Acetona para HPLC ≥ 99.9%. Embalagem de 1L.</t>
  </si>
  <si>
    <t>ACETONITRILA-D3, 99.8 ATOM % D (deuterado). Embalagem de 25g.</t>
  </si>
  <si>
    <t>Arsênio  As(III) inorgânico para ICP. Embalagem de 100gr</t>
  </si>
  <si>
    <t>Arsênio  As(V) inorgânico para ICP. Embalagem de 100gr</t>
  </si>
  <si>
    <t>Arsenito de Sódio Meta P.A. Embalagem de 250g.</t>
  </si>
  <si>
    <t>Cloreto de Antimonio III (tricloreto) P.A. Embalagem de 100g.</t>
  </si>
  <si>
    <t>Cloreto de Estanho II OSO 2H2O2 P.A. Embalagem de 250g.</t>
  </si>
  <si>
    <t>Cloreto de tionila em embalagem de 500ml (SOCl2) com nº CAS Number: 7719-09-7</t>
  </si>
  <si>
    <t>CLOROFÓRMIO-D 99.8% DE ÁTOMOS D ( CONTEM 0.03% TMS) Deuterado em embalagem de 100g.</t>
  </si>
  <si>
    <t>DIMETIL SULFÓXIDO-D6 , 99.9% DE ATOMOS D, pureza de grau 99% (deuterado). Frasco de 25g</t>
  </si>
  <si>
    <t>Malonato de dietila em embalagem de 25g com nº CAS Number: 105-53-3</t>
  </si>
  <si>
    <t>Nitrato de Bismuto III Basico P.A. Embalagem de 100g.</t>
  </si>
  <si>
    <t>N-METHYL-2-PYRROLIDINONE-D9 98% (deuterado). Embalagem de 1g.</t>
  </si>
  <si>
    <t>ÓXIDO DE DEUTÉRIO - 99.9 % DE ÁTOMOS D, COM 0.05 % ÁCIDO 3-(TRIMETILSILIL)PROPIÔNICO-2,2,3,3-D4, SAL SÓDICO. Embalagem de 25ml.</t>
  </si>
  <si>
    <t>Cicloexanol P.A. em  embalagem 1L com formula (C6H11OH) e nº CAS Number: 108-93-0</t>
  </si>
  <si>
    <t>Dihidrogenofosfato de amônio em embalagem de 500g</t>
  </si>
  <si>
    <t>Estanho granulado P.A. em embalagem de 500g</t>
  </si>
  <si>
    <t>Iodo sublimado em embalagem de 100g</t>
  </si>
  <si>
    <t>Magnésio em fita (rolo 3MMX0 2MM) 25g.</t>
  </si>
  <si>
    <t>Nitrato de pótassio. Embalagem de 1000g.</t>
  </si>
  <si>
    <t>Permanganato de Potassio P.A. em embalagem de 500g</t>
  </si>
  <si>
    <t>Sulfato de Magnésio Anidro P.A.  em embalagem de 500g</t>
  </si>
  <si>
    <t>Tetraidrofurano / THF  P.A. - Embalagem de 1000ml - C4H8O.</t>
  </si>
  <si>
    <t>Vaselina sólida especial. Caixa com 48 potes de 35gr cada.</t>
  </si>
  <si>
    <t xml:space="preserve">FAST BIO </t>
  </si>
  <si>
    <t>CALOS PATRÍCIO</t>
  </si>
  <si>
    <t>LICITEC</t>
  </si>
  <si>
    <t>REAGEN</t>
  </si>
  <si>
    <t>PEÇA</t>
  </si>
  <si>
    <t>CAIXA</t>
  </si>
  <si>
    <t>peça</t>
  </si>
  <si>
    <t>KIT</t>
  </si>
  <si>
    <t>METRO</t>
  </si>
  <si>
    <t>CARTELA</t>
  </si>
  <si>
    <t>PACOTE</t>
  </si>
  <si>
    <t>FRASCO</t>
  </si>
  <si>
    <t>Permution</t>
  </si>
  <si>
    <t>Kasvi</t>
  </si>
  <si>
    <t>Marte</t>
  </si>
  <si>
    <t>Olen</t>
  </si>
  <si>
    <t>QUALIVIDROS</t>
  </si>
  <si>
    <t>AGILENT HP</t>
  </si>
  <si>
    <t>AGILENT</t>
  </si>
  <si>
    <t>Descarpack</t>
  </si>
  <si>
    <t>KSN</t>
  </si>
  <si>
    <t>Reatec</t>
  </si>
  <si>
    <t>MN</t>
  </si>
  <si>
    <t xml:space="preserve"> AF/OS nº  0904/2019</t>
  </si>
  <si>
    <t xml:space="preserve"> AF/OS nº  0907/2019</t>
  </si>
  <si>
    <t xml:space="preserve"> AF/OS nº  0911/2019</t>
  </si>
  <si>
    <t xml:space="preserve"> AF/OS nº  0919/2019</t>
  </si>
  <si>
    <t xml:space="preserve"> AF/OS nº  0926/2019</t>
  </si>
  <si>
    <t xml:space="preserve"> AF/OS nº  0932/2019</t>
  </si>
  <si>
    <t xml:space="preserve"> AF/OS nº  0944/2019</t>
  </si>
  <si>
    <t xml:space="preserve"> AF/OS nº  0945/2019</t>
  </si>
  <si>
    <t xml:space="preserve"> AF/OS nº  0969/2019</t>
  </si>
  <si>
    <t xml:space="preserve"> AF/OS nº  0970/2019</t>
  </si>
  <si>
    <t xml:space="preserve"> AF/OS nº  1381/2019</t>
  </si>
  <si>
    <t xml:space="preserve"> AF/OS nº  1383/2019</t>
  </si>
  <si>
    <t xml:space="preserve"> AF/OS nº  1698/2019</t>
  </si>
  <si>
    <t>30.19</t>
  </si>
  <si>
    <t xml:space="preserve"> AF/OS nº  0361/2020</t>
  </si>
  <si>
    <t xml:space="preserve"> AF/OS nº  0482/2020</t>
  </si>
  <si>
    <t xml:space="preserve"> AF/OS nº  0483/2020</t>
  </si>
  <si>
    <t xml:space="preserve"> AF/OS nº  0485/2020</t>
  </si>
  <si>
    <t>Qtde Registrada</t>
  </si>
  <si>
    <t>Qtdade Utilizada</t>
  </si>
  <si>
    <t>Saldo</t>
  </si>
  <si>
    <t>Valor Registrado</t>
  </si>
  <si>
    <t>Valor Utilizado</t>
  </si>
  <si>
    <t>Valor Total da Ata com Aditivo</t>
  </si>
  <si>
    <t>% Aditivos</t>
  </si>
  <si>
    <t>% Utilizado</t>
  </si>
  <si>
    <t>PREGÃO: 0626/2019
PROCESSO: 3242/2019</t>
  </si>
  <si>
    <t>VIGÊNCIA DA ATA: 26/06/2019 a 25/06/2020</t>
  </si>
  <si>
    <t>Resumo Atualizado em : 08/09/2020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</si>
</sst>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#,##0.0"/>
    <numFmt numFmtId="169" formatCode="_-[$R$-416]\ * #,##0.00_-;\-[$R$-416]\ * #,##0.00_-;_-[$R$-416]\ * &quot;-&quot;??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name val="Arial"/>
    </font>
    <font>
      <sz val="1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164" fontId="4" fillId="0" borderId="0" applyFill="0" applyBorder="0" applyAlignment="0" applyProtection="0"/>
    <xf numFmtId="165" fontId="4" fillId="0" borderId="0" applyFill="0" applyBorder="0" applyAlignment="0" applyProtection="0"/>
    <xf numFmtId="0" fontId="5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0" fontId="4" fillId="0" borderId="0"/>
    <xf numFmtId="0" fontId="4" fillId="0" borderId="0"/>
    <xf numFmtId="0" fontId="2" fillId="0" borderId="0"/>
    <xf numFmtId="44" fontId="2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41">
    <xf numFmtId="0" fontId="0" fillId="0" borderId="0" xfId="0"/>
    <xf numFmtId="0" fontId="7" fillId="0" borderId="0" xfId="1" applyFont="1"/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7" fillId="0" borderId="0" xfId="1" applyFont="1" applyBorder="1"/>
    <xf numFmtId="0" fontId="7" fillId="0" borderId="0" xfId="1" applyFont="1" applyFill="1" applyAlignment="1" applyProtection="1">
      <protection locked="0"/>
    </xf>
    <xf numFmtId="4" fontId="8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166" fontId="8" fillId="0" borderId="0" xfId="0" applyNumberFormat="1" applyFont="1" applyFill="1" applyAlignment="1">
      <alignment horizontal="center" vertical="center" wrapText="1"/>
    </xf>
    <xf numFmtId="3" fontId="7" fillId="0" borderId="0" xfId="1" applyNumberFormat="1" applyFont="1" applyProtection="1">
      <protection locked="0"/>
    </xf>
    <xf numFmtId="0" fontId="0" fillId="0" borderId="0" xfId="0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justify" vertical="center" wrapText="1"/>
    </xf>
    <xf numFmtId="0" fontId="11" fillId="0" borderId="0" xfId="0" applyFont="1" applyAlignment="1">
      <alignment vertical="center" wrapText="1"/>
    </xf>
    <xf numFmtId="0" fontId="12" fillId="0" borderId="2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7" fillId="0" borderId="0" xfId="1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" fontId="7" fillId="4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Protection="1">
      <protection locked="0"/>
    </xf>
    <xf numFmtId="3" fontId="8" fillId="3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8" fillId="2" borderId="7" xfId="1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168" fontId="7" fillId="4" borderId="1" xfId="1" applyNumberFormat="1" applyFont="1" applyFill="1" applyBorder="1" applyAlignment="1" applyProtection="1">
      <alignment horizontal="center" vertical="center"/>
      <protection locked="0"/>
    </xf>
    <xf numFmtId="0" fontId="19" fillId="7" borderId="1" xfId="11" applyFont="1" applyFill="1" applyBorder="1" applyAlignment="1">
      <alignment horizontal="center" vertical="center"/>
    </xf>
    <xf numFmtId="0" fontId="19" fillId="0" borderId="1" xfId="11" applyFont="1" applyBorder="1" applyAlignment="1">
      <alignment horizontal="center" vertical="center"/>
    </xf>
    <xf numFmtId="0" fontId="19" fillId="7" borderId="8" xfId="11" applyFont="1" applyFill="1" applyBorder="1" applyAlignment="1">
      <alignment horizontal="center" vertical="center"/>
    </xf>
    <xf numFmtId="0" fontId="19" fillId="0" borderId="1" xfId="11" applyFont="1" applyFill="1" applyBorder="1" applyAlignment="1">
      <alignment horizontal="center" vertical="center"/>
    </xf>
    <xf numFmtId="0" fontId="19" fillId="0" borderId="1" xfId="11" applyFont="1" applyFill="1" applyBorder="1" applyAlignment="1">
      <alignment vertical="center" wrapText="1"/>
    </xf>
    <xf numFmtId="0" fontId="19" fillId="0" borderId="8" xfId="11" applyFont="1" applyBorder="1" applyAlignment="1">
      <alignment horizontal="center" vertical="center"/>
    </xf>
    <xf numFmtId="0" fontId="19" fillId="7" borderId="8" xfId="11" applyFont="1" applyFill="1" applyBorder="1" applyAlignment="1">
      <alignment vertical="center" wrapText="1"/>
    </xf>
    <xf numFmtId="0" fontId="19" fillId="0" borderId="1" xfId="11" applyFont="1" applyBorder="1" applyAlignment="1">
      <alignment vertical="center" wrapText="1"/>
    </xf>
    <xf numFmtId="0" fontId="19" fillId="7" borderId="1" xfId="11" applyFont="1" applyFill="1" applyBorder="1" applyAlignment="1">
      <alignment vertical="center" wrapText="1"/>
    </xf>
    <xf numFmtId="0" fontId="19" fillId="7" borderId="1" xfId="11" applyFont="1" applyFill="1" applyBorder="1" applyAlignment="1">
      <alignment horizontal="justify" vertical="center" wrapText="1"/>
    </xf>
    <xf numFmtId="0" fontId="19" fillId="0" borderId="1" xfId="11" applyFont="1" applyFill="1" applyBorder="1" applyAlignment="1">
      <alignment horizontal="justify" vertical="center" wrapText="1"/>
    </xf>
    <xf numFmtId="0" fontId="19" fillId="7" borderId="8" xfId="11" applyFont="1" applyFill="1" applyBorder="1" applyAlignment="1">
      <alignment horizontal="justify" vertical="center" wrapText="1"/>
    </xf>
    <xf numFmtId="0" fontId="19" fillId="7" borderId="9" xfId="11" applyFont="1" applyFill="1" applyBorder="1" applyAlignment="1">
      <alignment vertical="center" wrapText="1"/>
    </xf>
    <xf numFmtId="0" fontId="19" fillId="0" borderId="9" xfId="11" applyFont="1" applyBorder="1" applyAlignment="1">
      <alignment horizontal="center" vertical="center"/>
    </xf>
    <xf numFmtId="0" fontId="19" fillId="0" borderId="9" xfId="11" applyFont="1" applyBorder="1" applyAlignment="1">
      <alignment vertical="center" wrapText="1"/>
    </xf>
    <xf numFmtId="0" fontId="19" fillId="7" borderId="9" xfId="11" applyFont="1" applyFill="1" applyBorder="1" applyAlignment="1">
      <alignment horizontal="center" vertical="center"/>
    </xf>
    <xf numFmtId="0" fontId="8" fillId="2" borderId="7" xfId="1" applyFont="1" applyFill="1" applyBorder="1" applyAlignment="1" applyProtection="1">
      <alignment horizontal="center" vertical="center" wrapText="1"/>
      <protection locked="0"/>
    </xf>
    <xf numFmtId="0" fontId="8" fillId="2" borderId="7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 applyProtection="1">
      <alignment horizontal="center" vertical="center" wrapText="1"/>
    </xf>
    <xf numFmtId="166" fontId="8" fillId="2" borderId="7" xfId="1" applyNumberFormat="1" applyFont="1" applyFill="1" applyBorder="1" applyAlignment="1">
      <alignment horizontal="center" vertical="center" wrapText="1"/>
    </xf>
    <xf numFmtId="0" fontId="8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3" fontId="8" fillId="3" borderId="8" xfId="1" applyNumberFormat="1" applyFont="1" applyFill="1" applyBorder="1" applyAlignment="1" applyProtection="1">
      <alignment horizontal="center" vertical="center"/>
      <protection locked="0"/>
    </xf>
    <xf numFmtId="3" fontId="7" fillId="4" borderId="8" xfId="1" applyNumberFormat="1" applyFont="1" applyFill="1" applyBorder="1" applyAlignment="1" applyProtection="1">
      <alignment horizontal="center" vertical="center"/>
      <protection locked="0"/>
    </xf>
    <xf numFmtId="0" fontId="19" fillId="0" borderId="9" xfId="11" applyFont="1" applyFill="1" applyBorder="1" applyAlignment="1">
      <alignment vertical="center" wrapText="1"/>
    </xf>
    <xf numFmtId="0" fontId="18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3" fontId="8" fillId="3" borderId="9" xfId="1" applyNumberFormat="1" applyFont="1" applyFill="1" applyBorder="1" applyAlignment="1" applyProtection="1">
      <alignment horizontal="center" vertical="center"/>
      <protection locked="0"/>
    </xf>
    <xf numFmtId="3" fontId="7" fillId="4" borderId="9" xfId="1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9" fillId="7" borderId="9" xfId="11" applyFont="1" applyFill="1" applyBorder="1" applyAlignment="1">
      <alignment horizontal="justify" vertical="center" wrapText="1"/>
    </xf>
    <xf numFmtId="44" fontId="7" fillId="0" borderId="8" xfId="5" applyFont="1" applyBorder="1" applyAlignment="1">
      <alignment horizontal="left" vertical="center"/>
    </xf>
    <xf numFmtId="44" fontId="7" fillId="0" borderId="1" xfId="5" applyFont="1" applyFill="1" applyBorder="1" applyAlignment="1">
      <alignment horizontal="left" vertical="center"/>
    </xf>
    <xf numFmtId="44" fontId="7" fillId="0" borderId="1" xfId="5" applyFont="1" applyBorder="1" applyAlignment="1">
      <alignment horizontal="left" vertical="center"/>
    </xf>
    <xf numFmtId="44" fontId="7" fillId="0" borderId="9" xfId="5" applyFont="1" applyBorder="1" applyAlignment="1">
      <alignment horizontal="left" vertical="center"/>
    </xf>
    <xf numFmtId="44" fontId="7" fillId="0" borderId="8" xfId="5" applyFont="1" applyFill="1" applyBorder="1" applyAlignment="1">
      <alignment horizontal="left" vertical="center"/>
    </xf>
    <xf numFmtId="44" fontId="7" fillId="0" borderId="9" xfId="5" applyFont="1" applyFill="1" applyBorder="1" applyAlignment="1">
      <alignment horizontal="left" vertical="center"/>
    </xf>
    <xf numFmtId="44" fontId="7" fillId="0" borderId="0" xfId="5" applyFont="1" applyFill="1" applyAlignment="1">
      <alignment horizontal="left" vertical="center"/>
    </xf>
    <xf numFmtId="44" fontId="8" fillId="2" borderId="7" xfId="5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8" fillId="6" borderId="1" xfId="0" applyNumberFormat="1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3" fontId="1" fillId="10" borderId="1" xfId="0" applyNumberFormat="1" applyFont="1" applyFill="1" applyBorder="1" applyAlignment="1">
      <alignment horizontal="center" vertical="center" wrapText="1"/>
    </xf>
    <xf numFmtId="3" fontId="7" fillId="0" borderId="0" xfId="1" applyNumberFormat="1" applyFont="1" applyFill="1" applyAlignment="1" applyProtection="1">
      <protection locked="0"/>
    </xf>
    <xf numFmtId="3" fontId="8" fillId="11" borderId="1" xfId="1" applyNumberFormat="1" applyFont="1" applyFill="1" applyBorder="1" applyAlignment="1" applyProtection="1">
      <alignment horizontal="center" vertical="center"/>
      <protection locked="0"/>
    </xf>
    <xf numFmtId="166" fontId="8" fillId="12" borderId="1" xfId="0" applyNumberFormat="1" applyFont="1" applyFill="1" applyBorder="1" applyAlignment="1">
      <alignment horizontal="center" vertical="center" wrapText="1"/>
    </xf>
    <xf numFmtId="166" fontId="8" fillId="12" borderId="9" xfId="0" applyNumberFormat="1" applyFont="1" applyFill="1" applyBorder="1" applyAlignment="1">
      <alignment horizontal="center" vertical="center" wrapText="1"/>
    </xf>
    <xf numFmtId="166" fontId="8" fillId="12" borderId="8" xfId="0" applyNumberFormat="1" applyFont="1" applyFill="1" applyBorder="1" applyAlignment="1">
      <alignment horizontal="center" vertical="center" wrapText="1"/>
    </xf>
    <xf numFmtId="44" fontId="8" fillId="2" borderId="1" xfId="12" applyFont="1" applyFill="1" applyBorder="1" applyAlignment="1" applyProtection="1">
      <alignment horizontal="center" vertical="center" wrapText="1"/>
    </xf>
    <xf numFmtId="44" fontId="7" fillId="13" borderId="1" xfId="5" applyFont="1" applyFill="1" applyBorder="1" applyAlignment="1">
      <alignment vertical="center"/>
    </xf>
    <xf numFmtId="44" fontId="7" fillId="13" borderId="1" xfId="5" applyFont="1" applyFill="1" applyBorder="1" applyAlignment="1">
      <alignment horizontal="center" vertical="center" wrapText="1"/>
    </xf>
    <xf numFmtId="44" fontId="7" fillId="13" borderId="9" xfId="5" applyFont="1" applyFill="1" applyBorder="1" applyAlignment="1">
      <alignment horizontal="center" vertical="center" wrapText="1"/>
    </xf>
    <xf numFmtId="44" fontId="7" fillId="13" borderId="8" xfId="5" applyFont="1" applyFill="1" applyBorder="1" applyAlignment="1">
      <alignment horizontal="center" vertical="center" wrapText="1"/>
    </xf>
    <xf numFmtId="0" fontId="3" fillId="9" borderId="19" xfId="0" applyFont="1" applyFill="1" applyBorder="1" applyAlignment="1">
      <alignment horizontal="center" vertical="center" wrapText="1"/>
    </xf>
    <xf numFmtId="0" fontId="3" fillId="10" borderId="19" xfId="0" applyFont="1" applyFill="1" applyBorder="1" applyAlignment="1">
      <alignment horizontal="center" vertical="center" wrapText="1"/>
    </xf>
    <xf numFmtId="166" fontId="8" fillId="12" borderId="7" xfId="0" applyNumberFormat="1" applyFont="1" applyFill="1" applyBorder="1" applyAlignment="1">
      <alignment horizontal="center" vertical="center" wrapText="1"/>
    </xf>
    <xf numFmtId="44" fontId="7" fillId="13" borderId="7" xfId="5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/>
      <protection locked="0"/>
    </xf>
    <xf numFmtId="166" fontId="8" fillId="0" borderId="1" xfId="0" applyNumberFormat="1" applyFont="1" applyFill="1" applyBorder="1" applyAlignment="1">
      <alignment horizontal="center" vertical="center" wrapText="1"/>
    </xf>
    <xf numFmtId="44" fontId="8" fillId="0" borderId="1" xfId="5" applyFont="1" applyFill="1" applyBorder="1" applyAlignment="1">
      <alignment horizontal="center" vertical="center" wrapText="1"/>
    </xf>
    <xf numFmtId="169" fontId="7" fillId="14" borderId="1" xfId="1" applyNumberFormat="1" applyFont="1" applyFill="1" applyBorder="1" applyAlignment="1" applyProtection="1">
      <alignment horizontal="right" vertical="center"/>
      <protection locked="0"/>
    </xf>
    <xf numFmtId="2" fontId="7" fillId="14" borderId="1" xfId="1" applyNumberFormat="1" applyFont="1" applyFill="1" applyBorder="1" applyAlignment="1">
      <alignment horizontal="right" vertical="center"/>
    </xf>
    <xf numFmtId="9" fontId="7" fillId="14" borderId="1" xfId="13" applyFont="1" applyFill="1" applyBorder="1" applyAlignment="1" applyProtection="1">
      <alignment horizontal="right" vertical="center"/>
      <protection locked="0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49" fontId="8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8" fillId="8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6" borderId="12" xfId="0" applyNumberFormat="1" applyFont="1" applyFill="1" applyBorder="1" applyAlignment="1">
      <alignment horizontal="left" vertical="center" wrapText="1"/>
    </xf>
    <xf numFmtId="0" fontId="8" fillId="6" borderId="13" xfId="0" applyNumberFormat="1" applyFont="1" applyFill="1" applyBorder="1" applyAlignment="1">
      <alignment horizontal="left" vertical="center" wrapText="1"/>
    </xf>
    <xf numFmtId="0" fontId="8" fillId="6" borderId="6" xfId="0" applyNumberFormat="1" applyFont="1" applyFill="1" applyBorder="1" applyAlignment="1">
      <alignment horizontal="left" vertical="center" wrapText="1"/>
    </xf>
    <xf numFmtId="0" fontId="7" fillId="7" borderId="10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21" fillId="14" borderId="12" xfId="1" applyFont="1" applyFill="1" applyBorder="1" applyAlignment="1" applyProtection="1">
      <alignment horizontal="center" vertical="center"/>
      <protection locked="0"/>
    </xf>
    <xf numFmtId="0" fontId="21" fillId="14" borderId="13" xfId="1" applyFont="1" applyFill="1" applyBorder="1" applyAlignment="1" applyProtection="1">
      <alignment horizontal="center" vertical="center"/>
      <protection locked="0"/>
    </xf>
    <xf numFmtId="0" fontId="21" fillId="14" borderId="6" xfId="1" applyFont="1" applyFill="1" applyBorder="1" applyAlignment="1" applyProtection="1">
      <alignment horizontal="center" vertical="center"/>
      <protection locked="0"/>
    </xf>
    <xf numFmtId="0" fontId="7" fillId="14" borderId="1" xfId="1" applyFont="1" applyFill="1" applyBorder="1" applyAlignment="1">
      <alignment horizontal="left" vertical="center" wrapText="1"/>
    </xf>
    <xf numFmtId="0" fontId="8" fillId="6" borderId="20" xfId="0" applyNumberFormat="1" applyFont="1" applyFill="1" applyBorder="1" applyAlignment="1">
      <alignment horizontal="left" vertical="center" wrapText="1"/>
    </xf>
    <xf numFmtId="0" fontId="8" fillId="6" borderId="21" xfId="0" applyNumberFormat="1" applyFont="1" applyFill="1" applyBorder="1" applyAlignment="1">
      <alignment horizontal="left" vertical="center" wrapText="1"/>
    </xf>
    <xf numFmtId="0" fontId="8" fillId="6" borderId="12" xfId="0" applyNumberFormat="1" applyFont="1" applyFill="1" applyBorder="1" applyAlignment="1">
      <alignment horizontal="center" vertical="center" wrapText="1"/>
    </xf>
    <xf numFmtId="0" fontId="8" fillId="6" borderId="13" xfId="0" applyNumberFormat="1" applyFont="1" applyFill="1" applyBorder="1" applyAlignment="1">
      <alignment horizontal="center" vertical="center" wrapText="1"/>
    </xf>
    <xf numFmtId="0" fontId="8" fillId="6" borderId="6" xfId="0" applyNumberFormat="1" applyFont="1" applyFill="1" applyBorder="1" applyAlignment="1">
      <alignment horizontal="center" vertical="center" wrapText="1"/>
    </xf>
    <xf numFmtId="0" fontId="8" fillId="6" borderId="1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</cellXfs>
  <cellStyles count="14">
    <cellStyle name="Moeda" xfId="5" builtinId="4"/>
    <cellStyle name="Moeda 2" xfId="6"/>
    <cellStyle name="Moeda 3" xfId="12"/>
    <cellStyle name="Normal" xfId="0" builtinId="0"/>
    <cellStyle name="Normal 2" xfId="1"/>
    <cellStyle name="Normal 2 2" xfId="10"/>
    <cellStyle name="Normal 3" xfId="11"/>
    <cellStyle name="Normal 5" xfId="9"/>
    <cellStyle name="Porcentagem" xfId="13" builtinId="5"/>
    <cellStyle name="Separador de milhares 2" xfId="2"/>
    <cellStyle name="Separador de milhares 2 2" xfId="8"/>
    <cellStyle name="Separador de milhares 2 3" xfId="7"/>
    <cellStyle name="Separador de milhares 3" xfId="3"/>
    <cellStyle name="Título 5" xfId="4"/>
  </cellStyles>
  <dxfs count="5244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5811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250"/>
  <sheetViews>
    <sheetView showGridLines="0" tabSelected="1" zoomScale="85" zoomScaleNormal="85" workbookViewId="0">
      <pane xSplit="4" ySplit="3" topLeftCell="J4" activePane="bottomRight" state="frozen"/>
      <selection pane="topRight" activeCell="E1" sqref="E1"/>
      <selection pane="bottomLeft" activeCell="A4" sqref="A4"/>
      <selection pane="bottomRight" activeCell="K251" sqref="K251"/>
    </sheetView>
  </sheetViews>
  <sheetFormatPr defaultColWidth="9.7109375" defaultRowHeight="15" x14ac:dyDescent="0.25"/>
  <cols>
    <col min="1" max="1" width="16.42578125" style="3" customWidth="1"/>
    <col min="2" max="2" width="7.28515625" style="4" customWidth="1"/>
    <col min="3" max="3" width="7.5703125" style="7" customWidth="1"/>
    <col min="4" max="4" width="63.28515625" style="8" customWidth="1"/>
    <col min="5" max="5" width="13.5703125" style="8" customWidth="1"/>
    <col min="6" max="6" width="17.7109375" style="8" customWidth="1"/>
    <col min="7" max="7" width="12.28515625" style="7" customWidth="1"/>
    <col min="8" max="8" width="10.28515625" style="24" customWidth="1"/>
    <col min="9" max="9" width="8.42578125" style="24" customWidth="1"/>
    <col min="10" max="10" width="14.85546875" style="74" customWidth="1"/>
    <col min="11" max="12" width="16.7109375" style="6" customWidth="1"/>
    <col min="13" max="15" width="14" style="9" customWidth="1"/>
    <col min="16" max="16" width="12.5703125" style="10" customWidth="1"/>
    <col min="17" max="17" width="14.42578125" style="28" customWidth="1"/>
    <col min="18" max="18" width="13" style="28" customWidth="1"/>
    <col min="19" max="19" width="12.85546875" style="28" customWidth="1"/>
    <col min="20" max="20" width="12.7109375" style="5" customWidth="1"/>
    <col min="21" max="21" width="13.42578125" style="5" customWidth="1"/>
    <col min="22" max="22" width="13.7109375" style="1" customWidth="1"/>
    <col min="23" max="23" width="15.85546875" style="1" customWidth="1"/>
    <col min="24" max="25" width="14.28515625" style="1" customWidth="1"/>
    <col min="26" max="26" width="14" style="1" customWidth="1"/>
    <col min="27" max="27" width="14.28515625" style="1" customWidth="1"/>
    <col min="28" max="28" width="15.28515625" style="1" customWidth="1"/>
    <col min="29" max="39" width="15" style="1" customWidth="1"/>
    <col min="40" max="16384" width="9.7109375" style="1"/>
  </cols>
  <sheetData>
    <row r="1" spans="1:39" ht="32.25" customHeight="1" x14ac:dyDescent="0.25">
      <c r="A1" s="127" t="s">
        <v>324</v>
      </c>
      <c r="B1" s="128"/>
      <c r="C1" s="129" t="s">
        <v>32</v>
      </c>
      <c r="D1" s="130"/>
      <c r="E1" s="130"/>
      <c r="F1" s="130"/>
      <c r="G1" s="130"/>
      <c r="H1" s="130"/>
      <c r="I1" s="130"/>
      <c r="J1" s="131"/>
      <c r="K1" s="132" t="s">
        <v>325</v>
      </c>
      <c r="L1" s="132"/>
      <c r="M1" s="132"/>
      <c r="N1" s="132"/>
      <c r="O1" s="132"/>
      <c r="P1" s="132"/>
      <c r="Q1" s="113" t="s">
        <v>298</v>
      </c>
      <c r="R1" s="113" t="s">
        <v>299</v>
      </c>
      <c r="S1" s="113" t="s">
        <v>300</v>
      </c>
      <c r="T1" s="113" t="s">
        <v>301</v>
      </c>
      <c r="U1" s="113" t="s">
        <v>302</v>
      </c>
      <c r="V1" s="113" t="s">
        <v>303</v>
      </c>
      <c r="W1" s="113" t="s">
        <v>304</v>
      </c>
      <c r="X1" s="113" t="s">
        <v>305</v>
      </c>
      <c r="Y1" s="113" t="s">
        <v>306</v>
      </c>
      <c r="Z1" s="113" t="s">
        <v>307</v>
      </c>
      <c r="AA1" s="113" t="s">
        <v>308</v>
      </c>
      <c r="AB1" s="113" t="s">
        <v>309</v>
      </c>
      <c r="AC1" s="113" t="s">
        <v>310</v>
      </c>
      <c r="AD1" s="113" t="s">
        <v>312</v>
      </c>
      <c r="AE1" s="113" t="s">
        <v>313</v>
      </c>
      <c r="AF1" s="113" t="s">
        <v>314</v>
      </c>
      <c r="AG1" s="113" t="s">
        <v>315</v>
      </c>
      <c r="AH1" s="112" t="s">
        <v>156</v>
      </c>
      <c r="AI1" s="112" t="s">
        <v>156</v>
      </c>
      <c r="AJ1" s="112" t="s">
        <v>156</v>
      </c>
      <c r="AK1" s="112" t="s">
        <v>156</v>
      </c>
      <c r="AL1" s="112" t="s">
        <v>156</v>
      </c>
      <c r="AM1" s="112" t="s">
        <v>156</v>
      </c>
    </row>
    <row r="2" spans="1:39" ht="29.25" customHeight="1" x14ac:dyDescent="0.25">
      <c r="A2" s="117" t="s">
        <v>33</v>
      </c>
      <c r="B2" s="118"/>
      <c r="C2" s="118"/>
      <c r="D2" s="118"/>
      <c r="E2" s="118"/>
      <c r="F2" s="118"/>
      <c r="G2" s="118"/>
      <c r="H2" s="118"/>
      <c r="I2" s="118"/>
      <c r="J2" s="119"/>
      <c r="K2" s="77"/>
      <c r="L2" s="77"/>
      <c r="M2" s="77"/>
      <c r="N2" s="77"/>
      <c r="O2" s="77"/>
      <c r="P2" s="77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2"/>
      <c r="AI2" s="112"/>
      <c r="AJ2" s="112"/>
      <c r="AK2" s="112"/>
      <c r="AL2" s="112"/>
      <c r="AM2" s="112"/>
    </row>
    <row r="3" spans="1:39" s="2" customFormat="1" ht="52.5" customHeight="1" thickBot="1" x14ac:dyDescent="0.25">
      <c r="A3" s="31" t="s">
        <v>2</v>
      </c>
      <c r="B3" s="31" t="s">
        <v>0</v>
      </c>
      <c r="C3" s="32" t="s">
        <v>4</v>
      </c>
      <c r="D3" s="32" t="s">
        <v>6</v>
      </c>
      <c r="E3" s="32" t="s">
        <v>30</v>
      </c>
      <c r="F3" s="32" t="s">
        <v>12</v>
      </c>
      <c r="G3" s="32" t="s">
        <v>7</v>
      </c>
      <c r="H3" s="51" t="s">
        <v>3</v>
      </c>
      <c r="I3" s="52" t="s">
        <v>31</v>
      </c>
      <c r="J3" s="75" t="s">
        <v>5</v>
      </c>
      <c r="K3" s="53" t="s">
        <v>316</v>
      </c>
      <c r="L3" s="53" t="s">
        <v>317</v>
      </c>
      <c r="M3" s="54" t="s">
        <v>318</v>
      </c>
      <c r="N3" s="91" t="s">
        <v>319</v>
      </c>
      <c r="O3" s="91" t="s">
        <v>320</v>
      </c>
      <c r="P3" s="51" t="s">
        <v>8</v>
      </c>
      <c r="Q3" s="55" t="s">
        <v>1</v>
      </c>
      <c r="R3" s="55" t="s">
        <v>1</v>
      </c>
      <c r="S3" s="55" t="s">
        <v>1</v>
      </c>
      <c r="T3" s="55" t="s">
        <v>1</v>
      </c>
      <c r="U3" s="55" t="s">
        <v>1</v>
      </c>
      <c r="V3" s="55" t="s">
        <v>1</v>
      </c>
      <c r="W3" s="55" t="s">
        <v>1</v>
      </c>
      <c r="X3" s="55" t="s">
        <v>1</v>
      </c>
      <c r="Y3" s="55" t="s">
        <v>1</v>
      </c>
      <c r="Z3" s="55" t="s">
        <v>1</v>
      </c>
      <c r="AA3" s="55" t="s">
        <v>1</v>
      </c>
      <c r="AB3" s="55" t="s">
        <v>1</v>
      </c>
      <c r="AC3" s="55" t="s">
        <v>1</v>
      </c>
      <c r="AD3" s="55" t="s">
        <v>1</v>
      </c>
      <c r="AE3" s="55" t="s">
        <v>1</v>
      </c>
      <c r="AF3" s="55" t="s">
        <v>1</v>
      </c>
      <c r="AG3" s="55" t="s">
        <v>1</v>
      </c>
      <c r="AH3" s="55" t="s">
        <v>1</v>
      </c>
      <c r="AI3" s="55" t="s">
        <v>1</v>
      </c>
      <c r="AJ3" s="55" t="s">
        <v>1</v>
      </c>
      <c r="AK3" s="55" t="s">
        <v>1</v>
      </c>
      <c r="AL3" s="55" t="s">
        <v>1</v>
      </c>
      <c r="AM3" s="55" t="s">
        <v>1</v>
      </c>
    </row>
    <row r="4" spans="1:39" ht="25.5" x14ac:dyDescent="0.25">
      <c r="A4" s="114" t="s">
        <v>275</v>
      </c>
      <c r="B4" s="120">
        <v>1</v>
      </c>
      <c r="C4" s="40">
        <v>1</v>
      </c>
      <c r="D4" s="41" t="s">
        <v>34</v>
      </c>
      <c r="E4" s="56" t="s">
        <v>153</v>
      </c>
      <c r="F4" s="57" t="s">
        <v>291</v>
      </c>
      <c r="G4" s="57" t="s">
        <v>279</v>
      </c>
      <c r="H4" s="57">
        <v>20</v>
      </c>
      <c r="I4" s="57">
        <v>20</v>
      </c>
      <c r="J4" s="68">
        <v>9</v>
      </c>
      <c r="K4" s="78">
        <v>54</v>
      </c>
      <c r="L4" s="85">
        <f>SUM(Q4:AM4)</f>
        <v>54</v>
      </c>
      <c r="M4" s="87">
        <f>K4-L4</f>
        <v>0</v>
      </c>
      <c r="N4" s="92">
        <f>J4*K4</f>
        <v>486</v>
      </c>
      <c r="O4" s="92">
        <f>J4*L4</f>
        <v>486</v>
      </c>
      <c r="P4" s="58" t="str">
        <f t="shared" ref="P4:P67" si="0">IF(M4&lt;0,"ATENÇÃO","OK")</f>
        <v>OK</v>
      </c>
      <c r="Q4" s="59">
        <v>0</v>
      </c>
      <c r="R4" s="59">
        <v>0</v>
      </c>
      <c r="S4" s="59">
        <v>30</v>
      </c>
      <c r="T4" s="59">
        <v>0</v>
      </c>
      <c r="U4" s="59">
        <v>0</v>
      </c>
      <c r="V4" s="59">
        <v>0</v>
      </c>
      <c r="W4" s="59">
        <v>0</v>
      </c>
      <c r="X4" s="59">
        <v>0</v>
      </c>
      <c r="Y4" s="59">
        <v>0</v>
      </c>
      <c r="Z4" s="59">
        <v>4</v>
      </c>
      <c r="AA4" s="59">
        <v>0</v>
      </c>
      <c r="AB4" s="59">
        <v>0</v>
      </c>
      <c r="AC4" s="59">
        <v>0</v>
      </c>
      <c r="AD4" s="59">
        <v>0</v>
      </c>
      <c r="AE4" s="59">
        <v>20</v>
      </c>
      <c r="AF4" s="59">
        <v>0</v>
      </c>
      <c r="AG4" s="59">
        <v>0</v>
      </c>
      <c r="AH4" s="59">
        <v>0</v>
      </c>
      <c r="AI4" s="59">
        <v>0</v>
      </c>
      <c r="AJ4" s="59">
        <v>0</v>
      </c>
      <c r="AK4" s="59">
        <v>0</v>
      </c>
      <c r="AL4" s="59">
        <v>0</v>
      </c>
      <c r="AM4" s="59">
        <v>0</v>
      </c>
    </row>
    <row r="5" spans="1:39" ht="25.5" x14ac:dyDescent="0.25">
      <c r="A5" s="115"/>
      <c r="B5" s="121"/>
      <c r="C5" s="36">
        <v>2</v>
      </c>
      <c r="D5" s="42" t="s">
        <v>35</v>
      </c>
      <c r="E5" s="33" t="s">
        <v>153</v>
      </c>
      <c r="F5" s="26" t="s">
        <v>291</v>
      </c>
      <c r="G5" s="26" t="s">
        <v>279</v>
      </c>
      <c r="H5" s="26">
        <v>20</v>
      </c>
      <c r="I5" s="26">
        <v>20</v>
      </c>
      <c r="J5" s="69">
        <v>14</v>
      </c>
      <c r="K5" s="79">
        <v>32</v>
      </c>
      <c r="L5" s="82">
        <f t="shared" ref="L5:L68" si="1">SUM(Q5:AM5)</f>
        <v>24</v>
      </c>
      <c r="M5" s="88">
        <f t="shared" ref="M5:M68" si="2">K5-L5</f>
        <v>8</v>
      </c>
      <c r="N5" s="93">
        <f t="shared" ref="N5:N68" si="3">J5*K5</f>
        <v>448</v>
      </c>
      <c r="O5" s="93">
        <f t="shared" ref="O5:O68" si="4">J5*L5</f>
        <v>336</v>
      </c>
      <c r="P5" s="29" t="str">
        <f t="shared" si="0"/>
        <v>OK</v>
      </c>
      <c r="Q5" s="27">
        <v>0</v>
      </c>
      <c r="R5" s="27">
        <v>0</v>
      </c>
      <c r="S5" s="27">
        <v>22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2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0</v>
      </c>
      <c r="AG5" s="27">
        <v>0</v>
      </c>
      <c r="AH5" s="27">
        <v>0</v>
      </c>
      <c r="AI5" s="27">
        <v>0</v>
      </c>
      <c r="AJ5" s="27">
        <v>0</v>
      </c>
      <c r="AK5" s="27">
        <v>0</v>
      </c>
      <c r="AL5" s="27">
        <v>0</v>
      </c>
      <c r="AM5" s="27">
        <v>0</v>
      </c>
    </row>
    <row r="6" spans="1:39" ht="25.5" x14ac:dyDescent="0.25">
      <c r="A6" s="115"/>
      <c r="B6" s="121"/>
      <c r="C6" s="35">
        <v>3</v>
      </c>
      <c r="D6" s="43" t="s">
        <v>36</v>
      </c>
      <c r="E6" s="33" t="s">
        <v>153</v>
      </c>
      <c r="F6" s="26" t="s">
        <v>291</v>
      </c>
      <c r="G6" s="26" t="s">
        <v>279</v>
      </c>
      <c r="H6" s="26">
        <v>20</v>
      </c>
      <c r="I6" s="26">
        <v>20</v>
      </c>
      <c r="J6" s="70">
        <v>10</v>
      </c>
      <c r="K6" s="79">
        <v>34</v>
      </c>
      <c r="L6" s="82">
        <f t="shared" si="1"/>
        <v>34</v>
      </c>
      <c r="M6" s="88">
        <f t="shared" si="2"/>
        <v>0</v>
      </c>
      <c r="N6" s="93">
        <f t="shared" si="3"/>
        <v>340</v>
      </c>
      <c r="O6" s="93">
        <f t="shared" si="4"/>
        <v>340</v>
      </c>
      <c r="P6" s="29" t="str">
        <f t="shared" si="0"/>
        <v>OK</v>
      </c>
      <c r="Q6" s="27">
        <v>0</v>
      </c>
      <c r="R6" s="27">
        <v>0</v>
      </c>
      <c r="S6" s="27">
        <v>24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4</v>
      </c>
      <c r="AA6" s="27">
        <v>0</v>
      </c>
      <c r="AB6" s="27">
        <v>0</v>
      </c>
      <c r="AC6" s="27">
        <v>0</v>
      </c>
      <c r="AD6" s="27">
        <v>0</v>
      </c>
      <c r="AE6" s="27">
        <v>6</v>
      </c>
      <c r="AF6" s="27">
        <v>0</v>
      </c>
      <c r="AG6" s="27">
        <v>0</v>
      </c>
      <c r="AH6" s="27">
        <v>0</v>
      </c>
      <c r="AI6" s="27">
        <v>0</v>
      </c>
      <c r="AJ6" s="27">
        <v>0</v>
      </c>
      <c r="AK6" s="27">
        <v>0</v>
      </c>
      <c r="AL6" s="27">
        <v>0</v>
      </c>
      <c r="AM6" s="27">
        <v>0</v>
      </c>
    </row>
    <row r="7" spans="1:39" ht="30.75" customHeight="1" x14ac:dyDescent="0.25">
      <c r="A7" s="115"/>
      <c r="B7" s="121"/>
      <c r="C7" s="35">
        <v>4</v>
      </c>
      <c r="D7" s="42" t="s">
        <v>37</v>
      </c>
      <c r="E7" s="33" t="s">
        <v>153</v>
      </c>
      <c r="F7" s="26" t="s">
        <v>291</v>
      </c>
      <c r="G7" s="26" t="s">
        <v>279</v>
      </c>
      <c r="H7" s="26">
        <v>20</v>
      </c>
      <c r="I7" s="26">
        <v>20</v>
      </c>
      <c r="J7" s="70">
        <v>23</v>
      </c>
      <c r="K7" s="79">
        <v>32</v>
      </c>
      <c r="L7" s="82">
        <f t="shared" si="1"/>
        <v>29</v>
      </c>
      <c r="M7" s="88">
        <f t="shared" si="2"/>
        <v>3</v>
      </c>
      <c r="N7" s="93">
        <f t="shared" si="3"/>
        <v>736</v>
      </c>
      <c r="O7" s="93">
        <f t="shared" si="4"/>
        <v>667</v>
      </c>
      <c r="P7" s="29" t="str">
        <f t="shared" si="0"/>
        <v>OK</v>
      </c>
      <c r="Q7" s="27">
        <v>0</v>
      </c>
      <c r="R7" s="27">
        <v>0</v>
      </c>
      <c r="S7" s="27">
        <v>22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2</v>
      </c>
      <c r="AA7" s="27">
        <v>0</v>
      </c>
      <c r="AB7" s="27">
        <v>0</v>
      </c>
      <c r="AC7" s="27">
        <v>0</v>
      </c>
      <c r="AD7" s="27">
        <v>0</v>
      </c>
      <c r="AE7" s="27">
        <v>5</v>
      </c>
      <c r="AF7" s="27">
        <v>0</v>
      </c>
      <c r="AG7" s="27">
        <v>0</v>
      </c>
      <c r="AH7" s="27">
        <v>0</v>
      </c>
      <c r="AI7" s="27">
        <v>0</v>
      </c>
      <c r="AJ7" s="27">
        <v>0</v>
      </c>
      <c r="AK7" s="27">
        <v>0</v>
      </c>
      <c r="AL7" s="27">
        <v>0</v>
      </c>
      <c r="AM7" s="27">
        <v>0</v>
      </c>
    </row>
    <row r="8" spans="1:39" ht="25.5" x14ac:dyDescent="0.25">
      <c r="A8" s="115"/>
      <c r="B8" s="121"/>
      <c r="C8" s="35">
        <v>5</v>
      </c>
      <c r="D8" s="42" t="s">
        <v>38</v>
      </c>
      <c r="E8" s="33" t="s">
        <v>153</v>
      </c>
      <c r="F8" s="26" t="s">
        <v>291</v>
      </c>
      <c r="G8" s="26" t="s">
        <v>279</v>
      </c>
      <c r="H8" s="26">
        <v>20</v>
      </c>
      <c r="I8" s="26">
        <v>20</v>
      </c>
      <c r="J8" s="69">
        <v>12</v>
      </c>
      <c r="K8" s="79">
        <v>60</v>
      </c>
      <c r="L8" s="82">
        <f t="shared" si="1"/>
        <v>30</v>
      </c>
      <c r="M8" s="88">
        <f t="shared" si="2"/>
        <v>30</v>
      </c>
      <c r="N8" s="93">
        <f t="shared" si="3"/>
        <v>720</v>
      </c>
      <c r="O8" s="93">
        <f t="shared" si="4"/>
        <v>360</v>
      </c>
      <c r="P8" s="29" t="str">
        <f t="shared" si="0"/>
        <v>OK</v>
      </c>
      <c r="Q8" s="27">
        <v>0</v>
      </c>
      <c r="R8" s="27">
        <v>0</v>
      </c>
      <c r="S8" s="27">
        <v>30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  <c r="AI8" s="27">
        <v>0</v>
      </c>
      <c r="AJ8" s="27">
        <v>0</v>
      </c>
      <c r="AK8" s="27">
        <v>0</v>
      </c>
      <c r="AL8" s="27">
        <v>0</v>
      </c>
      <c r="AM8" s="27">
        <v>0</v>
      </c>
    </row>
    <row r="9" spans="1:39" ht="30" customHeight="1" x14ac:dyDescent="0.25">
      <c r="A9" s="115"/>
      <c r="B9" s="121"/>
      <c r="C9" s="36">
        <v>6</v>
      </c>
      <c r="D9" s="42" t="s">
        <v>39</v>
      </c>
      <c r="E9" s="33" t="s">
        <v>153</v>
      </c>
      <c r="F9" s="26" t="s">
        <v>291</v>
      </c>
      <c r="G9" s="26" t="s">
        <v>279</v>
      </c>
      <c r="H9" s="26">
        <v>20</v>
      </c>
      <c r="I9" s="26">
        <v>20</v>
      </c>
      <c r="J9" s="70">
        <v>30</v>
      </c>
      <c r="K9" s="79">
        <v>11</v>
      </c>
      <c r="L9" s="82">
        <f t="shared" si="1"/>
        <v>11</v>
      </c>
      <c r="M9" s="88">
        <f t="shared" si="2"/>
        <v>0</v>
      </c>
      <c r="N9" s="93">
        <f t="shared" si="3"/>
        <v>330</v>
      </c>
      <c r="O9" s="93">
        <f t="shared" si="4"/>
        <v>330</v>
      </c>
      <c r="P9" s="29" t="str">
        <f t="shared" si="0"/>
        <v>OK</v>
      </c>
      <c r="Q9" s="27">
        <v>0</v>
      </c>
      <c r="R9" s="27">
        <v>0</v>
      </c>
      <c r="S9" s="27">
        <v>4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1</v>
      </c>
      <c r="AA9" s="27">
        <v>0</v>
      </c>
      <c r="AB9" s="27">
        <v>0</v>
      </c>
      <c r="AC9" s="27">
        <v>0</v>
      </c>
      <c r="AD9" s="27">
        <v>0</v>
      </c>
      <c r="AE9" s="27">
        <v>6</v>
      </c>
      <c r="AF9" s="27">
        <v>0</v>
      </c>
      <c r="AG9" s="27">
        <v>0</v>
      </c>
      <c r="AH9" s="27">
        <v>0</v>
      </c>
      <c r="AI9" s="27">
        <v>0</v>
      </c>
      <c r="AJ9" s="27">
        <v>0</v>
      </c>
      <c r="AK9" s="27">
        <v>0</v>
      </c>
      <c r="AL9" s="27">
        <v>0</v>
      </c>
      <c r="AM9" s="27">
        <v>0</v>
      </c>
    </row>
    <row r="10" spans="1:39" x14ac:dyDescent="0.25">
      <c r="A10" s="115"/>
      <c r="B10" s="121"/>
      <c r="C10" s="36">
        <v>7</v>
      </c>
      <c r="D10" s="42" t="s">
        <v>157</v>
      </c>
      <c r="E10" s="33" t="s">
        <v>153</v>
      </c>
      <c r="F10" s="26" t="s">
        <v>291</v>
      </c>
      <c r="G10" s="26" t="s">
        <v>279</v>
      </c>
      <c r="H10" s="26">
        <v>20</v>
      </c>
      <c r="I10" s="26">
        <v>20</v>
      </c>
      <c r="J10" s="70">
        <v>30</v>
      </c>
      <c r="K10" s="79">
        <v>2</v>
      </c>
      <c r="L10" s="82">
        <f t="shared" si="1"/>
        <v>0</v>
      </c>
      <c r="M10" s="88">
        <f t="shared" si="2"/>
        <v>2</v>
      </c>
      <c r="N10" s="93">
        <f t="shared" si="3"/>
        <v>60</v>
      </c>
      <c r="O10" s="93">
        <f t="shared" si="4"/>
        <v>0</v>
      </c>
      <c r="P10" s="29" t="str">
        <f t="shared" si="0"/>
        <v>OK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27">
        <v>0</v>
      </c>
      <c r="AJ10" s="27">
        <v>0</v>
      </c>
      <c r="AK10" s="27">
        <v>0</v>
      </c>
      <c r="AL10" s="27">
        <v>0</v>
      </c>
      <c r="AM10" s="27">
        <v>0</v>
      </c>
    </row>
    <row r="11" spans="1:39" x14ac:dyDescent="0.25">
      <c r="A11" s="115"/>
      <c r="B11" s="121"/>
      <c r="C11" s="35">
        <v>8</v>
      </c>
      <c r="D11" s="39" t="s">
        <v>40</v>
      </c>
      <c r="E11" s="33" t="s">
        <v>153</v>
      </c>
      <c r="F11" s="26" t="s">
        <v>291</v>
      </c>
      <c r="G11" s="26" t="s">
        <v>279</v>
      </c>
      <c r="H11" s="26">
        <v>20</v>
      </c>
      <c r="I11" s="26">
        <v>20</v>
      </c>
      <c r="J11" s="69">
        <v>2</v>
      </c>
      <c r="K11" s="79">
        <v>74</v>
      </c>
      <c r="L11" s="82">
        <f t="shared" si="1"/>
        <v>54</v>
      </c>
      <c r="M11" s="88">
        <f t="shared" si="2"/>
        <v>20</v>
      </c>
      <c r="N11" s="93">
        <f t="shared" si="3"/>
        <v>148</v>
      </c>
      <c r="O11" s="93">
        <f t="shared" si="4"/>
        <v>108</v>
      </c>
      <c r="P11" s="29" t="str">
        <f t="shared" si="0"/>
        <v>OK</v>
      </c>
      <c r="Q11" s="27">
        <v>20</v>
      </c>
      <c r="R11" s="27">
        <v>0</v>
      </c>
      <c r="S11" s="27">
        <v>30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>
        <v>4</v>
      </c>
      <c r="AA11" s="27">
        <v>0</v>
      </c>
      <c r="AB11" s="27">
        <v>0</v>
      </c>
      <c r="AC11" s="27">
        <v>0</v>
      </c>
      <c r="AD11" s="27">
        <v>0</v>
      </c>
      <c r="AE11" s="27">
        <v>0</v>
      </c>
      <c r="AF11" s="27">
        <v>0</v>
      </c>
      <c r="AG11" s="27">
        <v>0</v>
      </c>
      <c r="AH11" s="27">
        <v>0</v>
      </c>
      <c r="AI11" s="27">
        <v>0</v>
      </c>
      <c r="AJ11" s="27">
        <v>0</v>
      </c>
      <c r="AK11" s="27">
        <v>0</v>
      </c>
      <c r="AL11" s="27">
        <v>0</v>
      </c>
      <c r="AM11" s="27">
        <v>0</v>
      </c>
    </row>
    <row r="12" spans="1:39" x14ac:dyDescent="0.25">
      <c r="A12" s="115"/>
      <c r="B12" s="121"/>
      <c r="C12" s="35">
        <v>9</v>
      </c>
      <c r="D12" s="42" t="s">
        <v>158</v>
      </c>
      <c r="E12" s="33" t="s">
        <v>153</v>
      </c>
      <c r="F12" s="26" t="s">
        <v>291</v>
      </c>
      <c r="G12" s="26" t="s">
        <v>279</v>
      </c>
      <c r="H12" s="26">
        <v>20</v>
      </c>
      <c r="I12" s="26">
        <v>20</v>
      </c>
      <c r="J12" s="70">
        <v>2</v>
      </c>
      <c r="K12" s="79">
        <v>20</v>
      </c>
      <c r="L12" s="82">
        <f t="shared" si="1"/>
        <v>0</v>
      </c>
      <c r="M12" s="88">
        <f t="shared" si="2"/>
        <v>20</v>
      </c>
      <c r="N12" s="93">
        <f t="shared" si="3"/>
        <v>40</v>
      </c>
      <c r="O12" s="93">
        <f t="shared" si="4"/>
        <v>0</v>
      </c>
      <c r="P12" s="29" t="str">
        <f t="shared" si="0"/>
        <v>OK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0</v>
      </c>
      <c r="AE12" s="27">
        <v>0</v>
      </c>
      <c r="AF12" s="27">
        <v>0</v>
      </c>
      <c r="AG12" s="27">
        <v>0</v>
      </c>
      <c r="AH12" s="27">
        <v>0</v>
      </c>
      <c r="AI12" s="27">
        <v>0</v>
      </c>
      <c r="AJ12" s="27">
        <v>0</v>
      </c>
      <c r="AK12" s="27">
        <v>0</v>
      </c>
      <c r="AL12" s="27">
        <v>0</v>
      </c>
      <c r="AM12" s="27">
        <v>0</v>
      </c>
    </row>
    <row r="13" spans="1:39" x14ac:dyDescent="0.25">
      <c r="A13" s="115"/>
      <c r="B13" s="121"/>
      <c r="C13" s="35">
        <v>10</v>
      </c>
      <c r="D13" s="39" t="s">
        <v>41</v>
      </c>
      <c r="E13" s="33" t="s">
        <v>153</v>
      </c>
      <c r="F13" s="26" t="s">
        <v>291</v>
      </c>
      <c r="G13" s="26" t="s">
        <v>279</v>
      </c>
      <c r="H13" s="26">
        <v>20</v>
      </c>
      <c r="I13" s="26">
        <v>20</v>
      </c>
      <c r="J13" s="70">
        <v>4</v>
      </c>
      <c r="K13" s="79">
        <v>99</v>
      </c>
      <c r="L13" s="82">
        <f t="shared" si="1"/>
        <v>69</v>
      </c>
      <c r="M13" s="88">
        <f t="shared" si="2"/>
        <v>30</v>
      </c>
      <c r="N13" s="93">
        <f t="shared" si="3"/>
        <v>396</v>
      </c>
      <c r="O13" s="93">
        <f t="shared" si="4"/>
        <v>276</v>
      </c>
      <c r="P13" s="29" t="str">
        <f t="shared" si="0"/>
        <v>OK</v>
      </c>
      <c r="Q13" s="27">
        <v>20</v>
      </c>
      <c r="R13" s="27">
        <v>0</v>
      </c>
      <c r="S13" s="27">
        <v>40</v>
      </c>
      <c r="T13" s="27">
        <v>0</v>
      </c>
      <c r="U13" s="27">
        <v>0</v>
      </c>
      <c r="V13" s="27">
        <v>0</v>
      </c>
      <c r="W13" s="27">
        <v>5</v>
      </c>
      <c r="X13" s="27">
        <v>0</v>
      </c>
      <c r="Y13" s="27">
        <v>0</v>
      </c>
      <c r="Z13" s="27">
        <v>4</v>
      </c>
      <c r="AA13" s="27">
        <v>0</v>
      </c>
      <c r="AB13" s="27">
        <v>0</v>
      </c>
      <c r="AC13" s="27">
        <v>0</v>
      </c>
      <c r="AD13" s="27">
        <v>0</v>
      </c>
      <c r="AE13" s="27">
        <v>0</v>
      </c>
      <c r="AF13" s="27">
        <v>0</v>
      </c>
      <c r="AG13" s="27">
        <v>0</v>
      </c>
      <c r="AH13" s="27">
        <v>0</v>
      </c>
      <c r="AI13" s="27">
        <v>0</v>
      </c>
      <c r="AJ13" s="27">
        <v>0</v>
      </c>
      <c r="AK13" s="27">
        <v>0</v>
      </c>
      <c r="AL13" s="27">
        <v>0</v>
      </c>
      <c r="AM13" s="27">
        <v>0</v>
      </c>
    </row>
    <row r="14" spans="1:39" x14ac:dyDescent="0.25">
      <c r="A14" s="115"/>
      <c r="B14" s="121"/>
      <c r="C14" s="36">
        <v>11</v>
      </c>
      <c r="D14" s="42" t="s">
        <v>42</v>
      </c>
      <c r="E14" s="33" t="s">
        <v>153</v>
      </c>
      <c r="F14" s="26" t="s">
        <v>291</v>
      </c>
      <c r="G14" s="26" t="s">
        <v>279</v>
      </c>
      <c r="H14" s="26">
        <v>20</v>
      </c>
      <c r="I14" s="26">
        <v>20</v>
      </c>
      <c r="J14" s="69">
        <v>14</v>
      </c>
      <c r="K14" s="79">
        <v>12</v>
      </c>
      <c r="L14" s="82">
        <f t="shared" si="1"/>
        <v>10</v>
      </c>
      <c r="M14" s="88">
        <f t="shared" si="2"/>
        <v>2</v>
      </c>
      <c r="N14" s="93">
        <f t="shared" si="3"/>
        <v>168</v>
      </c>
      <c r="O14" s="93">
        <f t="shared" si="4"/>
        <v>140</v>
      </c>
      <c r="P14" s="29" t="str">
        <f t="shared" si="0"/>
        <v>OK</v>
      </c>
      <c r="Q14" s="27">
        <v>0</v>
      </c>
      <c r="R14" s="27">
        <v>0</v>
      </c>
      <c r="S14" s="27">
        <v>8</v>
      </c>
      <c r="T14" s="27">
        <v>0</v>
      </c>
      <c r="U14" s="27">
        <v>0</v>
      </c>
      <c r="V14" s="27">
        <v>0</v>
      </c>
      <c r="W14" s="27">
        <v>1</v>
      </c>
      <c r="X14" s="27">
        <v>0</v>
      </c>
      <c r="Y14" s="27">
        <v>0</v>
      </c>
      <c r="Z14" s="27">
        <v>1</v>
      </c>
      <c r="AA14" s="27">
        <v>0</v>
      </c>
      <c r="AB14" s="27">
        <v>0</v>
      </c>
      <c r="AC14" s="27">
        <v>0</v>
      </c>
      <c r="AD14" s="27">
        <v>0</v>
      </c>
      <c r="AE14" s="27">
        <v>0</v>
      </c>
      <c r="AF14" s="27">
        <v>0</v>
      </c>
      <c r="AG14" s="27">
        <v>0</v>
      </c>
      <c r="AH14" s="27">
        <v>0</v>
      </c>
      <c r="AI14" s="27">
        <v>0</v>
      </c>
      <c r="AJ14" s="27">
        <v>0</v>
      </c>
      <c r="AK14" s="27">
        <v>0</v>
      </c>
      <c r="AL14" s="27">
        <v>0</v>
      </c>
      <c r="AM14" s="27">
        <v>0</v>
      </c>
    </row>
    <row r="15" spans="1:39" x14ac:dyDescent="0.25">
      <c r="A15" s="115"/>
      <c r="B15" s="121"/>
      <c r="C15" s="36">
        <v>12</v>
      </c>
      <c r="D15" s="43" t="s">
        <v>43</v>
      </c>
      <c r="E15" s="33" t="s">
        <v>153</v>
      </c>
      <c r="F15" s="26" t="s">
        <v>291</v>
      </c>
      <c r="G15" s="26" t="s">
        <v>279</v>
      </c>
      <c r="H15" s="26">
        <v>20</v>
      </c>
      <c r="I15" s="26">
        <v>20</v>
      </c>
      <c r="J15" s="70">
        <v>30</v>
      </c>
      <c r="K15" s="79">
        <v>21</v>
      </c>
      <c r="L15" s="82">
        <f t="shared" si="1"/>
        <v>15</v>
      </c>
      <c r="M15" s="88">
        <f t="shared" si="2"/>
        <v>6</v>
      </c>
      <c r="N15" s="93">
        <f t="shared" si="3"/>
        <v>630</v>
      </c>
      <c r="O15" s="93">
        <f t="shared" si="4"/>
        <v>450</v>
      </c>
      <c r="P15" s="29" t="str">
        <f t="shared" si="0"/>
        <v>OK</v>
      </c>
      <c r="Q15" s="27">
        <v>0</v>
      </c>
      <c r="R15" s="27">
        <v>0</v>
      </c>
      <c r="S15" s="27">
        <v>8</v>
      </c>
      <c r="T15" s="27">
        <v>0</v>
      </c>
      <c r="U15" s="27">
        <v>0</v>
      </c>
      <c r="V15" s="27">
        <v>0</v>
      </c>
      <c r="W15" s="27">
        <v>1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6</v>
      </c>
      <c r="AF15" s="27">
        <v>0</v>
      </c>
      <c r="AG15" s="27">
        <v>0</v>
      </c>
      <c r="AH15" s="27">
        <v>0</v>
      </c>
      <c r="AI15" s="27">
        <v>0</v>
      </c>
      <c r="AJ15" s="27">
        <v>0</v>
      </c>
      <c r="AK15" s="27">
        <v>0</v>
      </c>
      <c r="AL15" s="27">
        <v>0</v>
      </c>
      <c r="AM15" s="27">
        <v>0</v>
      </c>
    </row>
    <row r="16" spans="1:39" x14ac:dyDescent="0.25">
      <c r="A16" s="115"/>
      <c r="B16" s="121"/>
      <c r="C16" s="35">
        <v>13</v>
      </c>
      <c r="D16" s="43" t="s">
        <v>44</v>
      </c>
      <c r="E16" s="33" t="s">
        <v>153</v>
      </c>
      <c r="F16" s="26" t="s">
        <v>291</v>
      </c>
      <c r="G16" s="26" t="s">
        <v>279</v>
      </c>
      <c r="H16" s="26">
        <v>20</v>
      </c>
      <c r="I16" s="26">
        <v>20</v>
      </c>
      <c r="J16" s="70">
        <v>3</v>
      </c>
      <c r="K16" s="79">
        <v>5</v>
      </c>
      <c r="L16" s="82">
        <f t="shared" si="1"/>
        <v>5</v>
      </c>
      <c r="M16" s="88">
        <f t="shared" si="2"/>
        <v>0</v>
      </c>
      <c r="N16" s="93">
        <f t="shared" si="3"/>
        <v>15</v>
      </c>
      <c r="O16" s="93">
        <f t="shared" si="4"/>
        <v>15</v>
      </c>
      <c r="P16" s="29" t="str">
        <f t="shared" si="0"/>
        <v>OK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5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27">
        <v>0</v>
      </c>
      <c r="AE16" s="27">
        <v>0</v>
      </c>
      <c r="AF16" s="27">
        <v>0</v>
      </c>
      <c r="AG16" s="27">
        <v>0</v>
      </c>
      <c r="AH16" s="27">
        <v>0</v>
      </c>
      <c r="AI16" s="27">
        <v>0</v>
      </c>
      <c r="AJ16" s="27">
        <v>0</v>
      </c>
      <c r="AK16" s="27">
        <v>0</v>
      </c>
      <c r="AL16" s="27">
        <v>0</v>
      </c>
      <c r="AM16" s="27">
        <v>0</v>
      </c>
    </row>
    <row r="17" spans="1:39" x14ac:dyDescent="0.25">
      <c r="A17" s="115"/>
      <c r="B17" s="121"/>
      <c r="C17" s="35">
        <v>14</v>
      </c>
      <c r="D17" s="39" t="s">
        <v>45</v>
      </c>
      <c r="E17" s="33" t="s">
        <v>153</v>
      </c>
      <c r="F17" s="26" t="s">
        <v>291</v>
      </c>
      <c r="G17" s="26" t="s">
        <v>279</v>
      </c>
      <c r="H17" s="26">
        <v>20</v>
      </c>
      <c r="I17" s="26">
        <v>20</v>
      </c>
      <c r="J17" s="69">
        <v>7</v>
      </c>
      <c r="K17" s="79">
        <v>84</v>
      </c>
      <c r="L17" s="82">
        <f t="shared" si="1"/>
        <v>79</v>
      </c>
      <c r="M17" s="88">
        <f t="shared" si="2"/>
        <v>5</v>
      </c>
      <c r="N17" s="93">
        <f t="shared" si="3"/>
        <v>588</v>
      </c>
      <c r="O17" s="93">
        <f t="shared" si="4"/>
        <v>553</v>
      </c>
      <c r="P17" s="29" t="str">
        <f t="shared" si="0"/>
        <v>OK</v>
      </c>
      <c r="Q17" s="27">
        <v>20</v>
      </c>
      <c r="R17" s="27">
        <v>0</v>
      </c>
      <c r="S17" s="27">
        <v>50</v>
      </c>
      <c r="T17" s="27">
        <v>0</v>
      </c>
      <c r="U17" s="27">
        <v>0</v>
      </c>
      <c r="V17" s="27">
        <v>0</v>
      </c>
      <c r="W17" s="27">
        <v>5</v>
      </c>
      <c r="X17" s="27">
        <v>0</v>
      </c>
      <c r="Y17" s="27">
        <v>0</v>
      </c>
      <c r="Z17" s="27">
        <v>4</v>
      </c>
      <c r="AA17" s="27">
        <v>0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  <c r="AJ17" s="27">
        <v>0</v>
      </c>
      <c r="AK17" s="27">
        <v>0</v>
      </c>
      <c r="AL17" s="27">
        <v>0</v>
      </c>
      <c r="AM17" s="27">
        <v>0</v>
      </c>
    </row>
    <row r="18" spans="1:39" x14ac:dyDescent="0.25">
      <c r="A18" s="115"/>
      <c r="B18" s="121"/>
      <c r="C18" s="35">
        <v>15</v>
      </c>
      <c r="D18" s="43" t="s">
        <v>159</v>
      </c>
      <c r="E18" s="33" t="s">
        <v>153</v>
      </c>
      <c r="F18" s="26" t="s">
        <v>291</v>
      </c>
      <c r="G18" s="26" t="s">
        <v>279</v>
      </c>
      <c r="H18" s="26">
        <v>20</v>
      </c>
      <c r="I18" s="26">
        <v>20</v>
      </c>
      <c r="J18" s="70">
        <v>70</v>
      </c>
      <c r="K18" s="79">
        <v>12</v>
      </c>
      <c r="L18" s="82">
        <f t="shared" si="1"/>
        <v>12</v>
      </c>
      <c r="M18" s="88">
        <f t="shared" si="2"/>
        <v>0</v>
      </c>
      <c r="N18" s="93">
        <f t="shared" si="3"/>
        <v>840</v>
      </c>
      <c r="O18" s="93">
        <f t="shared" si="4"/>
        <v>840</v>
      </c>
      <c r="P18" s="29" t="str">
        <f t="shared" si="0"/>
        <v>OK</v>
      </c>
      <c r="Q18" s="27">
        <v>0</v>
      </c>
      <c r="R18" s="27">
        <v>0</v>
      </c>
      <c r="S18" s="27">
        <v>6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6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</row>
    <row r="19" spans="1:39" x14ac:dyDescent="0.25">
      <c r="A19" s="115"/>
      <c r="B19" s="121"/>
      <c r="C19" s="36">
        <v>16</v>
      </c>
      <c r="D19" s="43" t="s">
        <v>160</v>
      </c>
      <c r="E19" s="33" t="s">
        <v>153</v>
      </c>
      <c r="F19" s="26" t="s">
        <v>291</v>
      </c>
      <c r="G19" s="26" t="s">
        <v>279</v>
      </c>
      <c r="H19" s="26">
        <v>20</v>
      </c>
      <c r="I19" s="26">
        <v>20</v>
      </c>
      <c r="J19" s="70">
        <v>85</v>
      </c>
      <c r="K19" s="79">
        <v>12</v>
      </c>
      <c r="L19" s="82">
        <f t="shared" si="1"/>
        <v>12</v>
      </c>
      <c r="M19" s="88">
        <f t="shared" si="2"/>
        <v>0</v>
      </c>
      <c r="N19" s="93">
        <f t="shared" si="3"/>
        <v>1020</v>
      </c>
      <c r="O19" s="93">
        <f t="shared" si="4"/>
        <v>1020</v>
      </c>
      <c r="P19" s="29" t="str">
        <f t="shared" si="0"/>
        <v>OK</v>
      </c>
      <c r="Q19" s="27">
        <v>0</v>
      </c>
      <c r="R19" s="27">
        <v>0</v>
      </c>
      <c r="S19" s="27">
        <v>6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6</v>
      </c>
      <c r="AF19" s="27">
        <v>0</v>
      </c>
      <c r="AG19" s="27">
        <v>0</v>
      </c>
      <c r="AH19" s="27">
        <v>0</v>
      </c>
      <c r="AI19" s="27">
        <v>0</v>
      </c>
      <c r="AJ19" s="27">
        <v>0</v>
      </c>
      <c r="AK19" s="27">
        <v>0</v>
      </c>
      <c r="AL19" s="27">
        <v>0</v>
      </c>
      <c r="AM19" s="27">
        <v>0</v>
      </c>
    </row>
    <row r="20" spans="1:39" x14ac:dyDescent="0.25">
      <c r="A20" s="115"/>
      <c r="B20" s="121"/>
      <c r="C20" s="36">
        <v>17</v>
      </c>
      <c r="D20" s="43" t="s">
        <v>46</v>
      </c>
      <c r="E20" s="33" t="s">
        <v>153</v>
      </c>
      <c r="F20" s="26" t="s">
        <v>291</v>
      </c>
      <c r="G20" s="26" t="s">
        <v>279</v>
      </c>
      <c r="H20" s="26">
        <v>20</v>
      </c>
      <c r="I20" s="26">
        <v>20</v>
      </c>
      <c r="J20" s="69">
        <v>3.5</v>
      </c>
      <c r="K20" s="79">
        <v>72</v>
      </c>
      <c r="L20" s="82">
        <f t="shared" si="1"/>
        <v>52</v>
      </c>
      <c r="M20" s="88">
        <f t="shared" si="2"/>
        <v>20</v>
      </c>
      <c r="N20" s="93">
        <f t="shared" si="3"/>
        <v>252</v>
      </c>
      <c r="O20" s="93">
        <f t="shared" si="4"/>
        <v>182</v>
      </c>
      <c r="P20" s="29" t="str">
        <f t="shared" si="0"/>
        <v>OK</v>
      </c>
      <c r="Q20" s="27">
        <v>20</v>
      </c>
      <c r="R20" s="27">
        <v>0</v>
      </c>
      <c r="S20" s="27">
        <v>20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12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27">
        <v>0</v>
      </c>
      <c r="AJ20" s="27">
        <v>0</v>
      </c>
      <c r="AK20" s="27">
        <v>0</v>
      </c>
      <c r="AL20" s="27">
        <v>0</v>
      </c>
      <c r="AM20" s="27">
        <v>0</v>
      </c>
    </row>
    <row r="21" spans="1:39" x14ac:dyDescent="0.25">
      <c r="A21" s="115"/>
      <c r="B21" s="121"/>
      <c r="C21" s="35">
        <v>18</v>
      </c>
      <c r="D21" s="43" t="s">
        <v>47</v>
      </c>
      <c r="E21" s="33" t="s">
        <v>153</v>
      </c>
      <c r="F21" s="26" t="s">
        <v>291</v>
      </c>
      <c r="G21" s="26" t="s">
        <v>279</v>
      </c>
      <c r="H21" s="26">
        <v>20</v>
      </c>
      <c r="I21" s="26">
        <v>20</v>
      </c>
      <c r="J21" s="70">
        <v>8</v>
      </c>
      <c r="K21" s="79">
        <v>10</v>
      </c>
      <c r="L21" s="82">
        <f t="shared" si="1"/>
        <v>6</v>
      </c>
      <c r="M21" s="88">
        <f t="shared" si="2"/>
        <v>4</v>
      </c>
      <c r="N21" s="93">
        <f t="shared" si="3"/>
        <v>80</v>
      </c>
      <c r="O21" s="93">
        <f t="shared" si="4"/>
        <v>48</v>
      </c>
      <c r="P21" s="29" t="str">
        <f t="shared" si="0"/>
        <v>OK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2</v>
      </c>
      <c r="X21" s="27">
        <v>0</v>
      </c>
      <c r="Y21" s="27">
        <v>0</v>
      </c>
      <c r="Z21" s="27">
        <v>4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7">
        <v>0</v>
      </c>
      <c r="AK21" s="27">
        <v>0</v>
      </c>
      <c r="AL21" s="27">
        <v>0</v>
      </c>
      <c r="AM21" s="27">
        <v>0</v>
      </c>
    </row>
    <row r="22" spans="1:39" x14ac:dyDescent="0.25">
      <c r="A22" s="115"/>
      <c r="B22" s="121"/>
      <c r="C22" s="35">
        <v>19</v>
      </c>
      <c r="D22" s="43" t="s">
        <v>48</v>
      </c>
      <c r="E22" s="33" t="s">
        <v>153</v>
      </c>
      <c r="F22" s="26" t="s">
        <v>291</v>
      </c>
      <c r="G22" s="26" t="s">
        <v>279</v>
      </c>
      <c r="H22" s="26">
        <v>20</v>
      </c>
      <c r="I22" s="26">
        <v>20</v>
      </c>
      <c r="J22" s="70">
        <v>11</v>
      </c>
      <c r="K22" s="79">
        <v>27</v>
      </c>
      <c r="L22" s="82">
        <f t="shared" si="1"/>
        <v>21</v>
      </c>
      <c r="M22" s="88">
        <f t="shared" si="2"/>
        <v>6</v>
      </c>
      <c r="N22" s="93">
        <f t="shared" si="3"/>
        <v>297</v>
      </c>
      <c r="O22" s="93">
        <f t="shared" si="4"/>
        <v>231</v>
      </c>
      <c r="P22" s="29" t="str">
        <f t="shared" si="0"/>
        <v>OK</v>
      </c>
      <c r="Q22" s="27">
        <v>0</v>
      </c>
      <c r="R22" s="27">
        <v>0</v>
      </c>
      <c r="S22" s="27">
        <v>20</v>
      </c>
      <c r="T22" s="27">
        <v>0</v>
      </c>
      <c r="U22" s="27">
        <v>0</v>
      </c>
      <c r="V22" s="27">
        <v>0</v>
      </c>
      <c r="W22" s="27">
        <v>1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27">
        <v>0</v>
      </c>
    </row>
    <row r="23" spans="1:39" x14ac:dyDescent="0.25">
      <c r="A23" s="115"/>
      <c r="B23" s="121"/>
      <c r="C23" s="35">
        <v>20</v>
      </c>
      <c r="D23" s="43" t="s">
        <v>161</v>
      </c>
      <c r="E23" s="33" t="s">
        <v>153</v>
      </c>
      <c r="F23" s="26" t="s">
        <v>291</v>
      </c>
      <c r="G23" s="26" t="s">
        <v>279</v>
      </c>
      <c r="H23" s="26">
        <v>20</v>
      </c>
      <c r="I23" s="26">
        <v>20</v>
      </c>
      <c r="J23" s="69">
        <v>10</v>
      </c>
      <c r="K23" s="79">
        <v>3</v>
      </c>
      <c r="L23" s="82">
        <f t="shared" si="1"/>
        <v>0</v>
      </c>
      <c r="M23" s="88">
        <f t="shared" si="2"/>
        <v>3</v>
      </c>
      <c r="N23" s="93">
        <f t="shared" si="3"/>
        <v>30</v>
      </c>
      <c r="O23" s="93">
        <f t="shared" si="4"/>
        <v>0</v>
      </c>
      <c r="P23" s="29" t="str">
        <f t="shared" si="0"/>
        <v>OK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27">
        <v>0</v>
      </c>
    </row>
    <row r="24" spans="1:39" x14ac:dyDescent="0.25">
      <c r="A24" s="115"/>
      <c r="B24" s="121"/>
      <c r="C24" s="36">
        <v>21</v>
      </c>
      <c r="D24" s="39" t="s">
        <v>162</v>
      </c>
      <c r="E24" s="33" t="s">
        <v>153</v>
      </c>
      <c r="F24" s="26" t="s">
        <v>291</v>
      </c>
      <c r="G24" s="26" t="s">
        <v>279</v>
      </c>
      <c r="H24" s="26">
        <v>20</v>
      </c>
      <c r="I24" s="26">
        <v>20</v>
      </c>
      <c r="J24" s="70">
        <v>17</v>
      </c>
      <c r="K24" s="79">
        <v>3</v>
      </c>
      <c r="L24" s="82">
        <f t="shared" si="1"/>
        <v>3</v>
      </c>
      <c r="M24" s="88">
        <f t="shared" si="2"/>
        <v>0</v>
      </c>
      <c r="N24" s="93">
        <f t="shared" si="3"/>
        <v>51</v>
      </c>
      <c r="O24" s="93">
        <f t="shared" si="4"/>
        <v>51</v>
      </c>
      <c r="P24" s="29" t="str">
        <f t="shared" si="0"/>
        <v>OK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3</v>
      </c>
      <c r="AF24" s="27">
        <v>0</v>
      </c>
      <c r="AG24" s="27">
        <v>0</v>
      </c>
      <c r="AH24" s="27">
        <v>0</v>
      </c>
      <c r="AI24" s="27">
        <v>0</v>
      </c>
      <c r="AJ24" s="27">
        <v>0</v>
      </c>
      <c r="AK24" s="27">
        <v>0</v>
      </c>
      <c r="AL24" s="27">
        <v>0</v>
      </c>
      <c r="AM24" s="27">
        <v>0</v>
      </c>
    </row>
    <row r="25" spans="1:39" x14ac:dyDescent="0.25">
      <c r="A25" s="115"/>
      <c r="B25" s="121"/>
      <c r="C25" s="36">
        <v>22</v>
      </c>
      <c r="D25" s="39" t="s">
        <v>163</v>
      </c>
      <c r="E25" s="33" t="s">
        <v>153</v>
      </c>
      <c r="F25" s="26" t="s">
        <v>291</v>
      </c>
      <c r="G25" s="26" t="s">
        <v>279</v>
      </c>
      <c r="H25" s="26">
        <v>20</v>
      </c>
      <c r="I25" s="26">
        <v>20</v>
      </c>
      <c r="J25" s="70">
        <v>7</v>
      </c>
      <c r="K25" s="79">
        <v>3</v>
      </c>
      <c r="L25" s="82">
        <f t="shared" si="1"/>
        <v>3</v>
      </c>
      <c r="M25" s="88">
        <f t="shared" si="2"/>
        <v>0</v>
      </c>
      <c r="N25" s="93">
        <f t="shared" si="3"/>
        <v>21</v>
      </c>
      <c r="O25" s="93">
        <f t="shared" si="4"/>
        <v>21</v>
      </c>
      <c r="P25" s="29" t="str">
        <f t="shared" si="0"/>
        <v>OK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3</v>
      </c>
      <c r="AF25" s="27">
        <v>0</v>
      </c>
      <c r="AG25" s="27">
        <v>0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27">
        <v>0</v>
      </c>
    </row>
    <row r="26" spans="1:39" ht="25.5" x14ac:dyDescent="0.25">
      <c r="A26" s="115"/>
      <c r="B26" s="121"/>
      <c r="C26" s="35">
        <v>23</v>
      </c>
      <c r="D26" s="43" t="s">
        <v>49</v>
      </c>
      <c r="E26" s="33" t="s">
        <v>153</v>
      </c>
      <c r="F26" s="26" t="s">
        <v>291</v>
      </c>
      <c r="G26" s="26" t="s">
        <v>279</v>
      </c>
      <c r="H26" s="26">
        <v>20</v>
      </c>
      <c r="I26" s="26">
        <v>20</v>
      </c>
      <c r="J26" s="69">
        <v>160</v>
      </c>
      <c r="K26" s="79">
        <v>19</v>
      </c>
      <c r="L26" s="82">
        <f t="shared" si="1"/>
        <v>14</v>
      </c>
      <c r="M26" s="88">
        <f t="shared" si="2"/>
        <v>5</v>
      </c>
      <c r="N26" s="93">
        <f t="shared" si="3"/>
        <v>3040</v>
      </c>
      <c r="O26" s="93">
        <f t="shared" si="4"/>
        <v>2240</v>
      </c>
      <c r="P26" s="29" t="str">
        <f t="shared" si="0"/>
        <v>OK</v>
      </c>
      <c r="Q26" s="27">
        <v>0</v>
      </c>
      <c r="R26" s="27">
        <v>0</v>
      </c>
      <c r="S26" s="27">
        <v>6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2</v>
      </c>
      <c r="AA26" s="27">
        <v>0</v>
      </c>
      <c r="AB26" s="27">
        <v>0</v>
      </c>
      <c r="AC26" s="27">
        <v>0</v>
      </c>
      <c r="AD26" s="27">
        <v>0</v>
      </c>
      <c r="AE26" s="27">
        <v>6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</row>
    <row r="27" spans="1:39" x14ac:dyDescent="0.25">
      <c r="A27" s="115"/>
      <c r="B27" s="121"/>
      <c r="C27" s="35">
        <v>24</v>
      </c>
      <c r="D27" s="43" t="s">
        <v>164</v>
      </c>
      <c r="E27" s="33" t="s">
        <v>153</v>
      </c>
      <c r="F27" s="26" t="s">
        <v>291</v>
      </c>
      <c r="G27" s="26" t="s">
        <v>280</v>
      </c>
      <c r="H27" s="26">
        <v>20</v>
      </c>
      <c r="I27" s="26">
        <v>20</v>
      </c>
      <c r="J27" s="70">
        <v>60.25</v>
      </c>
      <c r="K27" s="79">
        <v>4</v>
      </c>
      <c r="L27" s="82">
        <f t="shared" si="1"/>
        <v>4</v>
      </c>
      <c r="M27" s="88">
        <f t="shared" si="2"/>
        <v>0</v>
      </c>
      <c r="N27" s="93">
        <f t="shared" si="3"/>
        <v>241</v>
      </c>
      <c r="O27" s="93">
        <f t="shared" si="4"/>
        <v>241</v>
      </c>
      <c r="P27" s="29" t="str">
        <f t="shared" si="0"/>
        <v>OK</v>
      </c>
      <c r="Q27" s="27">
        <v>0</v>
      </c>
      <c r="R27" s="27">
        <v>0</v>
      </c>
      <c r="S27" s="27">
        <v>2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1</v>
      </c>
      <c r="AA27" s="27">
        <v>0</v>
      </c>
      <c r="AB27" s="27">
        <v>0</v>
      </c>
      <c r="AC27" s="27">
        <v>0</v>
      </c>
      <c r="AD27" s="27">
        <v>0</v>
      </c>
      <c r="AE27" s="27">
        <v>1</v>
      </c>
      <c r="AF27" s="27">
        <v>0</v>
      </c>
      <c r="AG27" s="27">
        <v>0</v>
      </c>
      <c r="AH27" s="27">
        <v>0</v>
      </c>
      <c r="AI27" s="27">
        <v>0</v>
      </c>
      <c r="AJ27" s="27">
        <v>0</v>
      </c>
      <c r="AK27" s="27">
        <v>0</v>
      </c>
      <c r="AL27" s="27">
        <v>0</v>
      </c>
      <c r="AM27" s="27">
        <v>0</v>
      </c>
    </row>
    <row r="28" spans="1:39" x14ac:dyDescent="0.25">
      <c r="A28" s="115"/>
      <c r="B28" s="121"/>
      <c r="C28" s="35">
        <v>25</v>
      </c>
      <c r="D28" s="43" t="s">
        <v>50</v>
      </c>
      <c r="E28" s="33" t="s">
        <v>153</v>
      </c>
      <c r="F28" s="26" t="s">
        <v>291</v>
      </c>
      <c r="G28" s="26" t="s">
        <v>279</v>
      </c>
      <c r="H28" s="26">
        <v>20</v>
      </c>
      <c r="I28" s="26">
        <v>20</v>
      </c>
      <c r="J28" s="70">
        <v>8</v>
      </c>
      <c r="K28" s="79">
        <v>70</v>
      </c>
      <c r="L28" s="82">
        <f t="shared" si="1"/>
        <v>45</v>
      </c>
      <c r="M28" s="88">
        <f t="shared" si="2"/>
        <v>25</v>
      </c>
      <c r="N28" s="93">
        <f t="shared" si="3"/>
        <v>560</v>
      </c>
      <c r="O28" s="93">
        <f t="shared" si="4"/>
        <v>360</v>
      </c>
      <c r="P28" s="29" t="str">
        <f t="shared" si="0"/>
        <v>OK</v>
      </c>
      <c r="Q28" s="27">
        <v>15</v>
      </c>
      <c r="R28" s="27">
        <v>0</v>
      </c>
      <c r="S28" s="27">
        <v>30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0</v>
      </c>
      <c r="AM28" s="27">
        <v>0</v>
      </c>
    </row>
    <row r="29" spans="1:39" x14ac:dyDescent="0.25">
      <c r="A29" s="115"/>
      <c r="B29" s="121"/>
      <c r="C29" s="36">
        <v>26</v>
      </c>
      <c r="D29" s="43" t="s">
        <v>51</v>
      </c>
      <c r="E29" s="33" t="s">
        <v>153</v>
      </c>
      <c r="F29" s="26" t="s">
        <v>291</v>
      </c>
      <c r="G29" s="26" t="s">
        <v>279</v>
      </c>
      <c r="H29" s="26">
        <v>20</v>
      </c>
      <c r="I29" s="26">
        <v>20</v>
      </c>
      <c r="J29" s="69">
        <v>10</v>
      </c>
      <c r="K29" s="79">
        <v>65</v>
      </c>
      <c r="L29" s="82">
        <f t="shared" si="1"/>
        <v>30</v>
      </c>
      <c r="M29" s="88">
        <f t="shared" si="2"/>
        <v>35</v>
      </c>
      <c r="N29" s="93">
        <f t="shared" si="3"/>
        <v>650</v>
      </c>
      <c r="O29" s="93">
        <f t="shared" si="4"/>
        <v>300</v>
      </c>
      <c r="P29" s="29" t="str">
        <f t="shared" si="0"/>
        <v>OK</v>
      </c>
      <c r="Q29" s="27">
        <v>0</v>
      </c>
      <c r="R29" s="27">
        <v>0</v>
      </c>
      <c r="S29" s="27">
        <v>30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</row>
    <row r="30" spans="1:39" x14ac:dyDescent="0.25">
      <c r="A30" s="115"/>
      <c r="B30" s="121"/>
      <c r="C30" s="36">
        <v>27</v>
      </c>
      <c r="D30" s="43" t="s">
        <v>165</v>
      </c>
      <c r="E30" s="33" t="s">
        <v>153</v>
      </c>
      <c r="F30" s="26" t="s">
        <v>291</v>
      </c>
      <c r="G30" s="26" t="s">
        <v>279</v>
      </c>
      <c r="H30" s="26">
        <v>20</v>
      </c>
      <c r="I30" s="26">
        <v>20</v>
      </c>
      <c r="J30" s="70">
        <v>7</v>
      </c>
      <c r="K30" s="79">
        <v>14</v>
      </c>
      <c r="L30" s="82">
        <f t="shared" si="1"/>
        <v>14</v>
      </c>
      <c r="M30" s="88">
        <f t="shared" si="2"/>
        <v>0</v>
      </c>
      <c r="N30" s="93">
        <f t="shared" si="3"/>
        <v>98</v>
      </c>
      <c r="O30" s="93">
        <f t="shared" si="4"/>
        <v>98</v>
      </c>
      <c r="P30" s="29" t="str">
        <f t="shared" si="0"/>
        <v>OK</v>
      </c>
      <c r="Q30" s="27">
        <v>14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</row>
    <row r="31" spans="1:39" x14ac:dyDescent="0.25">
      <c r="A31" s="115"/>
      <c r="B31" s="121"/>
      <c r="C31" s="35">
        <v>28</v>
      </c>
      <c r="D31" s="39" t="s">
        <v>98</v>
      </c>
      <c r="E31" s="33" t="s">
        <v>153</v>
      </c>
      <c r="F31" s="26" t="s">
        <v>291</v>
      </c>
      <c r="G31" s="26" t="s">
        <v>279</v>
      </c>
      <c r="H31" s="26">
        <v>20</v>
      </c>
      <c r="I31" s="26">
        <v>20</v>
      </c>
      <c r="J31" s="70">
        <v>27</v>
      </c>
      <c r="K31" s="79">
        <v>60</v>
      </c>
      <c r="L31" s="82">
        <f t="shared" si="1"/>
        <v>60</v>
      </c>
      <c r="M31" s="88">
        <f t="shared" si="2"/>
        <v>0</v>
      </c>
      <c r="N31" s="93">
        <f t="shared" si="3"/>
        <v>1620</v>
      </c>
      <c r="O31" s="93">
        <f t="shared" si="4"/>
        <v>1620</v>
      </c>
      <c r="P31" s="29" t="str">
        <f t="shared" si="0"/>
        <v>OK</v>
      </c>
      <c r="Q31" s="27">
        <v>0</v>
      </c>
      <c r="R31" s="27">
        <v>0</v>
      </c>
      <c r="S31" s="27">
        <v>40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20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</row>
    <row r="32" spans="1:39" x14ac:dyDescent="0.25">
      <c r="A32" s="115"/>
      <c r="B32" s="121"/>
      <c r="C32" s="35">
        <v>29</v>
      </c>
      <c r="D32" s="43" t="s">
        <v>99</v>
      </c>
      <c r="E32" s="33" t="s">
        <v>153</v>
      </c>
      <c r="F32" s="26" t="s">
        <v>291</v>
      </c>
      <c r="G32" s="26" t="s">
        <v>279</v>
      </c>
      <c r="H32" s="26">
        <v>20</v>
      </c>
      <c r="I32" s="26">
        <v>20</v>
      </c>
      <c r="J32" s="69">
        <v>32</v>
      </c>
      <c r="K32" s="79">
        <v>30</v>
      </c>
      <c r="L32" s="82">
        <f t="shared" si="1"/>
        <v>30</v>
      </c>
      <c r="M32" s="88">
        <f t="shared" si="2"/>
        <v>0</v>
      </c>
      <c r="N32" s="93">
        <f t="shared" si="3"/>
        <v>960</v>
      </c>
      <c r="O32" s="93">
        <f t="shared" si="4"/>
        <v>960</v>
      </c>
      <c r="P32" s="29" t="str">
        <f t="shared" si="0"/>
        <v>OK</v>
      </c>
      <c r="Q32" s="27">
        <v>0</v>
      </c>
      <c r="R32" s="27">
        <v>0</v>
      </c>
      <c r="S32" s="27">
        <v>30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</row>
    <row r="33" spans="1:39" x14ac:dyDescent="0.25">
      <c r="A33" s="115"/>
      <c r="B33" s="121"/>
      <c r="C33" s="35">
        <v>30</v>
      </c>
      <c r="D33" s="43" t="s">
        <v>52</v>
      </c>
      <c r="E33" s="33" t="s">
        <v>153</v>
      </c>
      <c r="F33" s="26" t="s">
        <v>291</v>
      </c>
      <c r="G33" s="26" t="s">
        <v>279</v>
      </c>
      <c r="H33" s="26">
        <v>20</v>
      </c>
      <c r="I33" s="26">
        <v>20</v>
      </c>
      <c r="J33" s="70">
        <v>7</v>
      </c>
      <c r="K33" s="79">
        <v>50</v>
      </c>
      <c r="L33" s="82">
        <f t="shared" si="1"/>
        <v>50</v>
      </c>
      <c r="M33" s="88">
        <f t="shared" si="2"/>
        <v>0</v>
      </c>
      <c r="N33" s="93">
        <f t="shared" si="3"/>
        <v>350</v>
      </c>
      <c r="O33" s="93">
        <f t="shared" si="4"/>
        <v>350</v>
      </c>
      <c r="P33" s="29" t="str">
        <f t="shared" si="0"/>
        <v>OK</v>
      </c>
      <c r="Q33" s="27">
        <v>0</v>
      </c>
      <c r="R33" s="27">
        <v>0</v>
      </c>
      <c r="S33" s="27">
        <v>30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20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</row>
    <row r="34" spans="1:39" x14ac:dyDescent="0.25">
      <c r="A34" s="115"/>
      <c r="B34" s="121"/>
      <c r="C34" s="36">
        <v>31</v>
      </c>
      <c r="D34" s="43" t="s">
        <v>53</v>
      </c>
      <c r="E34" s="33" t="s">
        <v>153</v>
      </c>
      <c r="F34" s="26" t="s">
        <v>291</v>
      </c>
      <c r="G34" s="26" t="s">
        <v>279</v>
      </c>
      <c r="H34" s="26">
        <v>20</v>
      </c>
      <c r="I34" s="26">
        <v>20</v>
      </c>
      <c r="J34" s="70">
        <v>10</v>
      </c>
      <c r="K34" s="79">
        <v>50</v>
      </c>
      <c r="L34" s="82">
        <f t="shared" si="1"/>
        <v>50</v>
      </c>
      <c r="M34" s="88">
        <f t="shared" si="2"/>
        <v>0</v>
      </c>
      <c r="N34" s="93">
        <f t="shared" si="3"/>
        <v>500</v>
      </c>
      <c r="O34" s="93">
        <f t="shared" si="4"/>
        <v>500</v>
      </c>
      <c r="P34" s="29" t="str">
        <f t="shared" si="0"/>
        <v>OK</v>
      </c>
      <c r="Q34" s="27">
        <v>0</v>
      </c>
      <c r="R34" s="27">
        <v>0</v>
      </c>
      <c r="S34" s="27">
        <v>30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20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</row>
    <row r="35" spans="1:39" x14ac:dyDescent="0.25">
      <c r="A35" s="115"/>
      <c r="B35" s="121"/>
      <c r="C35" s="36">
        <v>32</v>
      </c>
      <c r="D35" s="43" t="s">
        <v>166</v>
      </c>
      <c r="E35" s="33" t="s">
        <v>153</v>
      </c>
      <c r="F35" s="26" t="s">
        <v>291</v>
      </c>
      <c r="G35" s="26" t="s">
        <v>279</v>
      </c>
      <c r="H35" s="26">
        <v>20</v>
      </c>
      <c r="I35" s="26">
        <v>20</v>
      </c>
      <c r="J35" s="69">
        <v>55</v>
      </c>
      <c r="K35" s="79">
        <v>10</v>
      </c>
      <c r="L35" s="82">
        <f t="shared" si="1"/>
        <v>7</v>
      </c>
      <c r="M35" s="88">
        <f t="shared" si="2"/>
        <v>3</v>
      </c>
      <c r="N35" s="93">
        <f t="shared" si="3"/>
        <v>550</v>
      </c>
      <c r="O35" s="93">
        <f t="shared" si="4"/>
        <v>385</v>
      </c>
      <c r="P35" s="29" t="str">
        <f t="shared" si="0"/>
        <v>OK</v>
      </c>
      <c r="Q35" s="27">
        <v>0</v>
      </c>
      <c r="R35" s="27">
        <v>0</v>
      </c>
      <c r="S35" s="27">
        <v>3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27">
        <v>4</v>
      </c>
      <c r="AF35" s="27">
        <v>0</v>
      </c>
      <c r="AG35" s="27">
        <v>0</v>
      </c>
      <c r="AH35" s="27">
        <v>0</v>
      </c>
      <c r="AI35" s="27">
        <v>0</v>
      </c>
      <c r="AJ35" s="27">
        <v>0</v>
      </c>
      <c r="AK35" s="27">
        <v>0</v>
      </c>
      <c r="AL35" s="27">
        <v>0</v>
      </c>
      <c r="AM35" s="27">
        <v>0</v>
      </c>
    </row>
    <row r="36" spans="1:39" x14ac:dyDescent="0.25">
      <c r="A36" s="115"/>
      <c r="B36" s="121"/>
      <c r="C36" s="35">
        <v>33</v>
      </c>
      <c r="D36" s="43" t="s">
        <v>167</v>
      </c>
      <c r="E36" s="33" t="s">
        <v>153</v>
      </c>
      <c r="F36" s="26" t="s">
        <v>291</v>
      </c>
      <c r="G36" s="26" t="s">
        <v>279</v>
      </c>
      <c r="H36" s="26">
        <v>20</v>
      </c>
      <c r="I36" s="26">
        <v>20</v>
      </c>
      <c r="J36" s="70">
        <v>65</v>
      </c>
      <c r="K36" s="79">
        <v>10</v>
      </c>
      <c r="L36" s="82">
        <f t="shared" si="1"/>
        <v>7</v>
      </c>
      <c r="M36" s="88">
        <f t="shared" si="2"/>
        <v>3</v>
      </c>
      <c r="N36" s="93">
        <f t="shared" si="3"/>
        <v>650</v>
      </c>
      <c r="O36" s="93">
        <f t="shared" si="4"/>
        <v>455</v>
      </c>
      <c r="P36" s="29" t="str">
        <f t="shared" si="0"/>
        <v>OK</v>
      </c>
      <c r="Q36" s="27">
        <v>0</v>
      </c>
      <c r="R36" s="27">
        <v>0</v>
      </c>
      <c r="S36" s="27">
        <v>3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7">
        <v>0</v>
      </c>
      <c r="AE36" s="27">
        <v>4</v>
      </c>
      <c r="AF36" s="27">
        <v>0</v>
      </c>
      <c r="AG36" s="27">
        <v>0</v>
      </c>
      <c r="AH36" s="27">
        <v>0</v>
      </c>
      <c r="AI36" s="27">
        <v>0</v>
      </c>
      <c r="AJ36" s="27">
        <v>0</v>
      </c>
      <c r="AK36" s="27">
        <v>0</v>
      </c>
      <c r="AL36" s="27">
        <v>0</v>
      </c>
      <c r="AM36" s="27">
        <v>0</v>
      </c>
    </row>
    <row r="37" spans="1:39" x14ac:dyDescent="0.25">
      <c r="A37" s="115"/>
      <c r="B37" s="121"/>
      <c r="C37" s="35">
        <v>34</v>
      </c>
      <c r="D37" s="43" t="s">
        <v>168</v>
      </c>
      <c r="E37" s="33" t="s">
        <v>153</v>
      </c>
      <c r="F37" s="26" t="s">
        <v>291</v>
      </c>
      <c r="G37" s="26" t="s">
        <v>279</v>
      </c>
      <c r="H37" s="26">
        <v>20</v>
      </c>
      <c r="I37" s="26">
        <v>20</v>
      </c>
      <c r="J37" s="70">
        <v>60</v>
      </c>
      <c r="K37" s="79">
        <v>10</v>
      </c>
      <c r="L37" s="82">
        <f t="shared" si="1"/>
        <v>7</v>
      </c>
      <c r="M37" s="88">
        <f t="shared" si="2"/>
        <v>3</v>
      </c>
      <c r="N37" s="93">
        <f t="shared" si="3"/>
        <v>600</v>
      </c>
      <c r="O37" s="93">
        <f t="shared" si="4"/>
        <v>420</v>
      </c>
      <c r="P37" s="29" t="str">
        <f t="shared" si="0"/>
        <v>OK</v>
      </c>
      <c r="Q37" s="27">
        <v>0</v>
      </c>
      <c r="R37" s="27">
        <v>0</v>
      </c>
      <c r="S37" s="27">
        <v>3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7">
        <v>4</v>
      </c>
      <c r="AF37" s="27">
        <v>0</v>
      </c>
      <c r="AG37" s="27">
        <v>0</v>
      </c>
      <c r="AH37" s="27">
        <v>0</v>
      </c>
      <c r="AI37" s="27">
        <v>0</v>
      </c>
      <c r="AJ37" s="27">
        <v>0</v>
      </c>
      <c r="AK37" s="27">
        <v>0</v>
      </c>
      <c r="AL37" s="27">
        <v>0</v>
      </c>
      <c r="AM37" s="27">
        <v>0</v>
      </c>
    </row>
    <row r="38" spans="1:39" x14ac:dyDescent="0.25">
      <c r="A38" s="115"/>
      <c r="B38" s="121"/>
      <c r="C38" s="35">
        <v>35</v>
      </c>
      <c r="D38" s="43" t="s">
        <v>169</v>
      </c>
      <c r="E38" s="33" t="s">
        <v>153</v>
      </c>
      <c r="F38" s="26" t="s">
        <v>291</v>
      </c>
      <c r="G38" s="26" t="s">
        <v>281</v>
      </c>
      <c r="H38" s="26">
        <v>20</v>
      </c>
      <c r="I38" s="26">
        <v>20</v>
      </c>
      <c r="J38" s="69">
        <v>65</v>
      </c>
      <c r="K38" s="79">
        <v>10</v>
      </c>
      <c r="L38" s="82">
        <f t="shared" si="1"/>
        <v>7</v>
      </c>
      <c r="M38" s="88">
        <f t="shared" si="2"/>
        <v>3</v>
      </c>
      <c r="N38" s="93">
        <f t="shared" si="3"/>
        <v>650</v>
      </c>
      <c r="O38" s="93">
        <f t="shared" si="4"/>
        <v>455</v>
      </c>
      <c r="P38" s="29" t="str">
        <f t="shared" si="0"/>
        <v>OK</v>
      </c>
      <c r="Q38" s="27">
        <v>0</v>
      </c>
      <c r="R38" s="27">
        <v>0</v>
      </c>
      <c r="S38" s="27">
        <v>3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0</v>
      </c>
      <c r="AC38" s="27">
        <v>0</v>
      </c>
      <c r="AD38" s="27">
        <v>0</v>
      </c>
      <c r="AE38" s="27">
        <v>4</v>
      </c>
      <c r="AF38" s="27">
        <v>0</v>
      </c>
      <c r="AG38" s="27">
        <v>0</v>
      </c>
      <c r="AH38" s="27">
        <v>0</v>
      </c>
      <c r="AI38" s="27">
        <v>0</v>
      </c>
      <c r="AJ38" s="27">
        <v>0</v>
      </c>
      <c r="AK38" s="27">
        <v>0</v>
      </c>
      <c r="AL38" s="27">
        <v>0</v>
      </c>
      <c r="AM38" s="27">
        <v>0</v>
      </c>
    </row>
    <row r="39" spans="1:39" ht="15.75" thickBot="1" x14ac:dyDescent="0.3">
      <c r="A39" s="115"/>
      <c r="B39" s="122"/>
      <c r="C39" s="48">
        <v>36</v>
      </c>
      <c r="D39" s="60" t="s">
        <v>54</v>
      </c>
      <c r="E39" s="61" t="s">
        <v>153</v>
      </c>
      <c r="F39" s="62" t="s">
        <v>291</v>
      </c>
      <c r="G39" s="62" t="s">
        <v>279</v>
      </c>
      <c r="H39" s="62">
        <v>20</v>
      </c>
      <c r="I39" s="62">
        <v>20</v>
      </c>
      <c r="J39" s="71">
        <v>10</v>
      </c>
      <c r="K39" s="80">
        <v>55</v>
      </c>
      <c r="L39" s="83">
        <f t="shared" si="1"/>
        <v>20</v>
      </c>
      <c r="M39" s="89">
        <f t="shared" si="2"/>
        <v>35</v>
      </c>
      <c r="N39" s="94">
        <f t="shared" si="3"/>
        <v>550</v>
      </c>
      <c r="O39" s="94">
        <f t="shared" si="4"/>
        <v>200</v>
      </c>
      <c r="P39" s="63" t="str">
        <f t="shared" si="0"/>
        <v>OK</v>
      </c>
      <c r="Q39" s="64">
        <v>10</v>
      </c>
      <c r="R39" s="64">
        <v>0</v>
      </c>
      <c r="S39" s="64">
        <v>10</v>
      </c>
      <c r="T39" s="64">
        <v>0</v>
      </c>
      <c r="U39" s="64">
        <v>0</v>
      </c>
      <c r="V39" s="64">
        <v>0</v>
      </c>
      <c r="W39" s="64">
        <v>0</v>
      </c>
      <c r="X39" s="64">
        <v>0</v>
      </c>
      <c r="Y39" s="64">
        <v>0</v>
      </c>
      <c r="Z39" s="64">
        <v>0</v>
      </c>
      <c r="AA39" s="64">
        <v>0</v>
      </c>
      <c r="AB39" s="64">
        <v>0</v>
      </c>
      <c r="AC39" s="64">
        <v>0</v>
      </c>
      <c r="AD39" s="64">
        <v>0</v>
      </c>
      <c r="AE39" s="64">
        <v>0</v>
      </c>
      <c r="AF39" s="64">
        <v>0</v>
      </c>
      <c r="AG39" s="64">
        <v>0</v>
      </c>
      <c r="AH39" s="64">
        <v>0</v>
      </c>
      <c r="AI39" s="64">
        <v>0</v>
      </c>
      <c r="AJ39" s="64">
        <v>0</v>
      </c>
      <c r="AK39" s="64">
        <v>0</v>
      </c>
      <c r="AL39" s="64">
        <v>0</v>
      </c>
      <c r="AM39" s="64">
        <v>0</v>
      </c>
    </row>
    <row r="40" spans="1:39" x14ac:dyDescent="0.25">
      <c r="A40" s="115"/>
      <c r="B40" s="106">
        <v>2</v>
      </c>
      <c r="C40" s="40">
        <v>37</v>
      </c>
      <c r="D40" s="41" t="s">
        <v>170</v>
      </c>
      <c r="E40" s="56" t="s">
        <v>153</v>
      </c>
      <c r="F40" s="57" t="s">
        <v>291</v>
      </c>
      <c r="G40" s="57" t="s">
        <v>279</v>
      </c>
      <c r="H40" s="57">
        <v>20</v>
      </c>
      <c r="I40" s="57">
        <v>20</v>
      </c>
      <c r="J40" s="68">
        <v>136</v>
      </c>
      <c r="K40" s="81">
        <v>8</v>
      </c>
      <c r="L40" s="84">
        <f t="shared" si="1"/>
        <v>8</v>
      </c>
      <c r="M40" s="90">
        <f t="shared" si="2"/>
        <v>0</v>
      </c>
      <c r="N40" s="95">
        <f t="shared" si="3"/>
        <v>1088</v>
      </c>
      <c r="O40" s="95">
        <f t="shared" si="4"/>
        <v>1088</v>
      </c>
      <c r="P40" s="58" t="str">
        <f t="shared" si="0"/>
        <v>OK</v>
      </c>
      <c r="Q40" s="59">
        <v>0</v>
      </c>
      <c r="R40" s="59">
        <v>0</v>
      </c>
      <c r="S40" s="59">
        <v>4</v>
      </c>
      <c r="T40" s="59">
        <v>0</v>
      </c>
      <c r="U40" s="59">
        <v>0</v>
      </c>
      <c r="V40" s="59">
        <v>0</v>
      </c>
      <c r="W40" s="59">
        <v>0</v>
      </c>
      <c r="X40" s="59">
        <v>0</v>
      </c>
      <c r="Y40" s="59">
        <v>0</v>
      </c>
      <c r="Z40" s="59">
        <v>0</v>
      </c>
      <c r="AA40" s="59">
        <v>0</v>
      </c>
      <c r="AB40" s="59">
        <v>0</v>
      </c>
      <c r="AC40" s="59">
        <v>0</v>
      </c>
      <c r="AD40" s="59">
        <v>0</v>
      </c>
      <c r="AE40" s="59">
        <v>4</v>
      </c>
      <c r="AF40" s="59">
        <v>0</v>
      </c>
      <c r="AG40" s="59">
        <v>0</v>
      </c>
      <c r="AH40" s="59">
        <v>0</v>
      </c>
      <c r="AI40" s="59">
        <v>0</v>
      </c>
      <c r="AJ40" s="59">
        <v>0</v>
      </c>
      <c r="AK40" s="59">
        <v>0</v>
      </c>
      <c r="AL40" s="59">
        <v>0</v>
      </c>
      <c r="AM40" s="59">
        <v>0</v>
      </c>
    </row>
    <row r="41" spans="1:39" ht="25.5" x14ac:dyDescent="0.25">
      <c r="A41" s="115"/>
      <c r="B41" s="107"/>
      <c r="C41" s="35">
        <v>38</v>
      </c>
      <c r="D41" s="43" t="s">
        <v>171</v>
      </c>
      <c r="E41" s="33" t="s">
        <v>153</v>
      </c>
      <c r="F41" s="26" t="s">
        <v>291</v>
      </c>
      <c r="G41" s="26" t="s">
        <v>279</v>
      </c>
      <c r="H41" s="26">
        <v>20</v>
      </c>
      <c r="I41" s="26">
        <v>20</v>
      </c>
      <c r="J41" s="69">
        <v>21</v>
      </c>
      <c r="K41" s="79">
        <v>5</v>
      </c>
      <c r="L41" s="82">
        <f t="shared" si="1"/>
        <v>3</v>
      </c>
      <c r="M41" s="88">
        <f t="shared" si="2"/>
        <v>2</v>
      </c>
      <c r="N41" s="93">
        <f t="shared" si="3"/>
        <v>105</v>
      </c>
      <c r="O41" s="93">
        <f t="shared" si="4"/>
        <v>63</v>
      </c>
      <c r="P41" s="29" t="str">
        <f t="shared" si="0"/>
        <v>OK</v>
      </c>
      <c r="Q41" s="27">
        <v>0</v>
      </c>
      <c r="R41" s="27">
        <v>0</v>
      </c>
      <c r="S41" s="27">
        <v>3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27">
        <v>0</v>
      </c>
      <c r="AH41" s="27">
        <v>0</v>
      </c>
      <c r="AI41" s="27">
        <v>0</v>
      </c>
      <c r="AJ41" s="27">
        <v>0</v>
      </c>
      <c r="AK41" s="27">
        <v>0</v>
      </c>
      <c r="AL41" s="27">
        <v>0</v>
      </c>
      <c r="AM41" s="27">
        <v>0</v>
      </c>
    </row>
    <row r="42" spans="1:39" ht="25.5" x14ac:dyDescent="0.25">
      <c r="A42" s="115"/>
      <c r="B42" s="107"/>
      <c r="C42" s="35">
        <v>39</v>
      </c>
      <c r="D42" s="43" t="s">
        <v>172</v>
      </c>
      <c r="E42" s="33" t="s">
        <v>153</v>
      </c>
      <c r="F42" s="26" t="s">
        <v>291</v>
      </c>
      <c r="G42" s="26" t="s">
        <v>279</v>
      </c>
      <c r="H42" s="26">
        <v>20</v>
      </c>
      <c r="I42" s="26">
        <v>20</v>
      </c>
      <c r="J42" s="70">
        <v>26</v>
      </c>
      <c r="K42" s="79">
        <v>5</v>
      </c>
      <c r="L42" s="82">
        <f t="shared" si="1"/>
        <v>3</v>
      </c>
      <c r="M42" s="88">
        <f t="shared" si="2"/>
        <v>2</v>
      </c>
      <c r="N42" s="93">
        <f t="shared" si="3"/>
        <v>130</v>
      </c>
      <c r="O42" s="93">
        <f t="shared" si="4"/>
        <v>78</v>
      </c>
      <c r="P42" s="29" t="str">
        <f t="shared" si="0"/>
        <v>OK</v>
      </c>
      <c r="Q42" s="27">
        <v>0</v>
      </c>
      <c r="R42" s="27">
        <v>0</v>
      </c>
      <c r="S42" s="27">
        <v>3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0</v>
      </c>
      <c r="AK42" s="27">
        <v>0</v>
      </c>
      <c r="AL42" s="27">
        <v>0</v>
      </c>
      <c r="AM42" s="27">
        <v>0</v>
      </c>
    </row>
    <row r="43" spans="1:39" ht="25.5" x14ac:dyDescent="0.25">
      <c r="A43" s="115"/>
      <c r="B43" s="107"/>
      <c r="C43" s="35">
        <v>40</v>
      </c>
      <c r="D43" s="43" t="s">
        <v>173</v>
      </c>
      <c r="E43" s="33" t="s">
        <v>153</v>
      </c>
      <c r="F43" s="26" t="s">
        <v>291</v>
      </c>
      <c r="G43" s="26" t="s">
        <v>279</v>
      </c>
      <c r="H43" s="26">
        <v>20</v>
      </c>
      <c r="I43" s="26">
        <v>20</v>
      </c>
      <c r="J43" s="70">
        <v>29</v>
      </c>
      <c r="K43" s="79">
        <v>5</v>
      </c>
      <c r="L43" s="82">
        <f t="shared" si="1"/>
        <v>3</v>
      </c>
      <c r="M43" s="88">
        <f t="shared" si="2"/>
        <v>2</v>
      </c>
      <c r="N43" s="93">
        <f t="shared" si="3"/>
        <v>145</v>
      </c>
      <c r="O43" s="93">
        <f t="shared" si="4"/>
        <v>87</v>
      </c>
      <c r="P43" s="29" t="str">
        <f t="shared" si="0"/>
        <v>OK</v>
      </c>
      <c r="Q43" s="27">
        <v>0</v>
      </c>
      <c r="R43" s="27">
        <v>0</v>
      </c>
      <c r="S43" s="27">
        <v>3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27">
        <v>0</v>
      </c>
    </row>
    <row r="44" spans="1:39" ht="25.5" x14ac:dyDescent="0.25">
      <c r="A44" s="115"/>
      <c r="B44" s="107"/>
      <c r="C44" s="36">
        <v>41</v>
      </c>
      <c r="D44" s="44" t="s">
        <v>174</v>
      </c>
      <c r="E44" s="33" t="s">
        <v>153</v>
      </c>
      <c r="F44" s="26" t="s">
        <v>291</v>
      </c>
      <c r="G44" s="26" t="s">
        <v>279</v>
      </c>
      <c r="H44" s="26">
        <v>20</v>
      </c>
      <c r="I44" s="26">
        <v>20</v>
      </c>
      <c r="J44" s="69">
        <v>70</v>
      </c>
      <c r="K44" s="79">
        <v>5</v>
      </c>
      <c r="L44" s="82">
        <f t="shared" si="1"/>
        <v>3</v>
      </c>
      <c r="M44" s="88">
        <f t="shared" si="2"/>
        <v>2</v>
      </c>
      <c r="N44" s="93">
        <f t="shared" si="3"/>
        <v>350</v>
      </c>
      <c r="O44" s="93">
        <f t="shared" si="4"/>
        <v>210</v>
      </c>
      <c r="P44" s="29" t="str">
        <f t="shared" si="0"/>
        <v>OK</v>
      </c>
      <c r="Q44" s="27">
        <v>0</v>
      </c>
      <c r="R44" s="27">
        <v>0</v>
      </c>
      <c r="S44" s="27">
        <v>3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  <c r="AH44" s="27">
        <v>0</v>
      </c>
      <c r="AI44" s="27">
        <v>0</v>
      </c>
      <c r="AJ44" s="27">
        <v>0</v>
      </c>
      <c r="AK44" s="27">
        <v>0</v>
      </c>
      <c r="AL44" s="27">
        <v>0</v>
      </c>
      <c r="AM44" s="27">
        <v>0</v>
      </c>
    </row>
    <row r="45" spans="1:39" ht="38.25" x14ac:dyDescent="0.25">
      <c r="A45" s="115"/>
      <c r="B45" s="107"/>
      <c r="C45" s="36">
        <v>42</v>
      </c>
      <c r="D45" s="43" t="s">
        <v>175</v>
      </c>
      <c r="E45" s="33" t="s">
        <v>153</v>
      </c>
      <c r="F45" s="26" t="s">
        <v>291</v>
      </c>
      <c r="G45" s="26" t="s">
        <v>279</v>
      </c>
      <c r="H45" s="26">
        <v>20</v>
      </c>
      <c r="I45" s="26">
        <v>20</v>
      </c>
      <c r="J45" s="70">
        <v>100</v>
      </c>
      <c r="K45" s="79">
        <v>8</v>
      </c>
      <c r="L45" s="82">
        <f t="shared" si="1"/>
        <v>6</v>
      </c>
      <c r="M45" s="88">
        <f t="shared" si="2"/>
        <v>2</v>
      </c>
      <c r="N45" s="93">
        <f t="shared" si="3"/>
        <v>800</v>
      </c>
      <c r="O45" s="93">
        <f t="shared" si="4"/>
        <v>600</v>
      </c>
      <c r="P45" s="29" t="str">
        <f t="shared" si="0"/>
        <v>OK</v>
      </c>
      <c r="Q45" s="27">
        <v>0</v>
      </c>
      <c r="R45" s="27">
        <v>0</v>
      </c>
      <c r="S45" s="27">
        <v>4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7">
        <v>2</v>
      </c>
      <c r="AF45" s="27">
        <v>0</v>
      </c>
      <c r="AG45" s="27">
        <v>0</v>
      </c>
      <c r="AH45" s="27">
        <v>0</v>
      </c>
      <c r="AI45" s="27">
        <v>0</v>
      </c>
      <c r="AJ45" s="27">
        <v>0</v>
      </c>
      <c r="AK45" s="27">
        <v>0</v>
      </c>
      <c r="AL45" s="27">
        <v>0</v>
      </c>
      <c r="AM45" s="27">
        <v>0</v>
      </c>
    </row>
    <row r="46" spans="1:39" x14ac:dyDescent="0.25">
      <c r="A46" s="115"/>
      <c r="B46" s="107"/>
      <c r="C46" s="35">
        <v>43</v>
      </c>
      <c r="D46" s="43" t="s">
        <v>79</v>
      </c>
      <c r="E46" s="33" t="s">
        <v>153</v>
      </c>
      <c r="F46" s="26" t="s">
        <v>291</v>
      </c>
      <c r="G46" s="26" t="s">
        <v>279</v>
      </c>
      <c r="H46" s="26">
        <v>20</v>
      </c>
      <c r="I46" s="26">
        <v>20</v>
      </c>
      <c r="J46" s="70">
        <v>38</v>
      </c>
      <c r="K46" s="79">
        <v>12</v>
      </c>
      <c r="L46" s="82">
        <f t="shared" si="1"/>
        <v>12</v>
      </c>
      <c r="M46" s="88">
        <f t="shared" si="2"/>
        <v>0</v>
      </c>
      <c r="N46" s="93">
        <f t="shared" si="3"/>
        <v>456</v>
      </c>
      <c r="O46" s="93">
        <f t="shared" si="4"/>
        <v>456</v>
      </c>
      <c r="P46" s="29" t="str">
        <f t="shared" si="0"/>
        <v>OK</v>
      </c>
      <c r="Q46" s="27">
        <v>0</v>
      </c>
      <c r="R46" s="27">
        <v>0</v>
      </c>
      <c r="S46" s="27">
        <v>6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0</v>
      </c>
      <c r="AB46" s="27">
        <v>0</v>
      </c>
      <c r="AC46" s="27">
        <v>0</v>
      </c>
      <c r="AD46" s="27">
        <v>0</v>
      </c>
      <c r="AE46" s="27">
        <v>6</v>
      </c>
      <c r="AF46" s="27">
        <v>0</v>
      </c>
      <c r="AG46" s="27">
        <v>0</v>
      </c>
      <c r="AH46" s="27">
        <v>0</v>
      </c>
      <c r="AI46" s="27">
        <v>0</v>
      </c>
      <c r="AJ46" s="27">
        <v>0</v>
      </c>
      <c r="AK46" s="27">
        <v>0</v>
      </c>
      <c r="AL46" s="27">
        <v>0</v>
      </c>
      <c r="AM46" s="27">
        <v>0</v>
      </c>
    </row>
    <row r="47" spans="1:39" x14ac:dyDescent="0.25">
      <c r="A47" s="115"/>
      <c r="B47" s="107"/>
      <c r="C47" s="35">
        <v>44</v>
      </c>
      <c r="D47" s="43" t="s">
        <v>80</v>
      </c>
      <c r="E47" s="33" t="s">
        <v>153</v>
      </c>
      <c r="F47" s="26" t="s">
        <v>291</v>
      </c>
      <c r="G47" s="26" t="s">
        <v>279</v>
      </c>
      <c r="H47" s="26">
        <v>20</v>
      </c>
      <c r="I47" s="26">
        <v>20</v>
      </c>
      <c r="J47" s="69">
        <v>49</v>
      </c>
      <c r="K47" s="79">
        <v>12</v>
      </c>
      <c r="L47" s="82">
        <f t="shared" si="1"/>
        <v>12</v>
      </c>
      <c r="M47" s="88">
        <f t="shared" si="2"/>
        <v>0</v>
      </c>
      <c r="N47" s="93">
        <f t="shared" si="3"/>
        <v>588</v>
      </c>
      <c r="O47" s="93">
        <f t="shared" si="4"/>
        <v>588</v>
      </c>
      <c r="P47" s="29" t="str">
        <f t="shared" si="0"/>
        <v>OK</v>
      </c>
      <c r="Q47" s="27">
        <v>0</v>
      </c>
      <c r="R47" s="27">
        <v>0</v>
      </c>
      <c r="S47" s="27">
        <v>6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  <c r="AB47" s="27">
        <v>0</v>
      </c>
      <c r="AC47" s="27">
        <v>0</v>
      </c>
      <c r="AD47" s="27">
        <v>0</v>
      </c>
      <c r="AE47" s="27">
        <v>6</v>
      </c>
      <c r="AF47" s="27">
        <v>0</v>
      </c>
      <c r="AG47" s="27">
        <v>0</v>
      </c>
      <c r="AH47" s="27">
        <v>0</v>
      </c>
      <c r="AI47" s="27">
        <v>0</v>
      </c>
      <c r="AJ47" s="27">
        <v>0</v>
      </c>
      <c r="AK47" s="27">
        <v>0</v>
      </c>
      <c r="AL47" s="27">
        <v>0</v>
      </c>
      <c r="AM47" s="27">
        <v>0</v>
      </c>
    </row>
    <row r="48" spans="1:39" ht="63.75" x14ac:dyDescent="0.25">
      <c r="A48" s="115"/>
      <c r="B48" s="107"/>
      <c r="C48" s="35">
        <v>45</v>
      </c>
      <c r="D48" s="43" t="s">
        <v>176</v>
      </c>
      <c r="E48" s="33" t="s">
        <v>153</v>
      </c>
      <c r="F48" s="26" t="s">
        <v>291</v>
      </c>
      <c r="G48" s="26" t="s">
        <v>279</v>
      </c>
      <c r="H48" s="26">
        <v>20</v>
      </c>
      <c r="I48" s="26">
        <v>20</v>
      </c>
      <c r="J48" s="70">
        <v>204.3</v>
      </c>
      <c r="K48" s="79">
        <v>10</v>
      </c>
      <c r="L48" s="82">
        <f t="shared" si="1"/>
        <v>10</v>
      </c>
      <c r="M48" s="88">
        <f t="shared" si="2"/>
        <v>0</v>
      </c>
      <c r="N48" s="93">
        <f t="shared" si="3"/>
        <v>2043</v>
      </c>
      <c r="O48" s="93">
        <f t="shared" si="4"/>
        <v>2043</v>
      </c>
      <c r="P48" s="29" t="str">
        <f t="shared" si="0"/>
        <v>OK</v>
      </c>
      <c r="Q48" s="27">
        <v>0</v>
      </c>
      <c r="R48" s="27">
        <v>0</v>
      </c>
      <c r="S48" s="27">
        <v>6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4</v>
      </c>
      <c r="AF48" s="27">
        <v>0</v>
      </c>
      <c r="AG48" s="27">
        <v>0</v>
      </c>
      <c r="AH48" s="27">
        <v>0</v>
      </c>
      <c r="AI48" s="27">
        <v>0</v>
      </c>
      <c r="AJ48" s="27">
        <v>0</v>
      </c>
      <c r="AK48" s="27">
        <v>0</v>
      </c>
      <c r="AL48" s="27">
        <v>0</v>
      </c>
      <c r="AM48" s="27">
        <v>0</v>
      </c>
    </row>
    <row r="49" spans="1:39" ht="63.75" x14ac:dyDescent="0.25">
      <c r="A49" s="115"/>
      <c r="B49" s="107"/>
      <c r="C49" s="36">
        <v>46</v>
      </c>
      <c r="D49" s="43" t="s">
        <v>177</v>
      </c>
      <c r="E49" s="33" t="s">
        <v>153</v>
      </c>
      <c r="F49" s="26" t="s">
        <v>291</v>
      </c>
      <c r="G49" s="26" t="s">
        <v>279</v>
      </c>
      <c r="H49" s="26">
        <v>20</v>
      </c>
      <c r="I49" s="26">
        <v>20</v>
      </c>
      <c r="J49" s="70">
        <v>245</v>
      </c>
      <c r="K49" s="79">
        <v>10</v>
      </c>
      <c r="L49" s="82">
        <f t="shared" si="1"/>
        <v>10</v>
      </c>
      <c r="M49" s="88">
        <f t="shared" si="2"/>
        <v>0</v>
      </c>
      <c r="N49" s="93">
        <f t="shared" si="3"/>
        <v>2450</v>
      </c>
      <c r="O49" s="93">
        <f t="shared" si="4"/>
        <v>2450</v>
      </c>
      <c r="P49" s="29" t="str">
        <f t="shared" si="0"/>
        <v>OK</v>
      </c>
      <c r="Q49" s="27">
        <v>0</v>
      </c>
      <c r="R49" s="27">
        <v>0</v>
      </c>
      <c r="S49" s="27">
        <v>6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27">
        <v>0</v>
      </c>
      <c r="AC49" s="27">
        <v>0</v>
      </c>
      <c r="AD49" s="27">
        <v>0</v>
      </c>
      <c r="AE49" s="27">
        <v>4</v>
      </c>
      <c r="AF49" s="27">
        <v>0</v>
      </c>
      <c r="AG49" s="27">
        <v>0</v>
      </c>
      <c r="AH49" s="27">
        <v>0</v>
      </c>
      <c r="AI49" s="27">
        <v>0</v>
      </c>
      <c r="AJ49" s="27">
        <v>0</v>
      </c>
      <c r="AK49" s="27">
        <v>0</v>
      </c>
      <c r="AL49" s="27">
        <v>0</v>
      </c>
      <c r="AM49" s="27">
        <v>0</v>
      </c>
    </row>
    <row r="50" spans="1:39" ht="25.5" x14ac:dyDescent="0.25">
      <c r="A50" s="115"/>
      <c r="B50" s="107"/>
      <c r="C50" s="36">
        <v>47</v>
      </c>
      <c r="D50" s="42" t="s">
        <v>178</v>
      </c>
      <c r="E50" s="33" t="s">
        <v>153</v>
      </c>
      <c r="F50" s="26" t="s">
        <v>291</v>
      </c>
      <c r="G50" s="26" t="s">
        <v>279</v>
      </c>
      <c r="H50" s="26">
        <v>20</v>
      </c>
      <c r="I50" s="26">
        <v>20</v>
      </c>
      <c r="J50" s="69">
        <v>530.1</v>
      </c>
      <c r="K50" s="79">
        <v>4</v>
      </c>
      <c r="L50" s="82">
        <f t="shared" si="1"/>
        <v>2</v>
      </c>
      <c r="M50" s="88">
        <f t="shared" si="2"/>
        <v>2</v>
      </c>
      <c r="N50" s="93">
        <f t="shared" si="3"/>
        <v>2120.4</v>
      </c>
      <c r="O50" s="93">
        <f t="shared" si="4"/>
        <v>1060.2</v>
      </c>
      <c r="P50" s="29" t="str">
        <f t="shared" si="0"/>
        <v>OK</v>
      </c>
      <c r="Q50" s="27">
        <v>0</v>
      </c>
      <c r="R50" s="27">
        <v>0</v>
      </c>
      <c r="S50" s="27">
        <v>2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27">
        <v>0</v>
      </c>
      <c r="Z50" s="27">
        <v>0</v>
      </c>
      <c r="AA50" s="27">
        <v>0</v>
      </c>
      <c r="AB50" s="27">
        <v>0</v>
      </c>
      <c r="AC50" s="27">
        <v>0</v>
      </c>
      <c r="AD50" s="27">
        <v>0</v>
      </c>
      <c r="AE50" s="27">
        <v>0</v>
      </c>
      <c r="AF50" s="27">
        <v>0</v>
      </c>
      <c r="AG50" s="27">
        <v>0</v>
      </c>
      <c r="AH50" s="27">
        <v>0</v>
      </c>
      <c r="AI50" s="27">
        <v>0</v>
      </c>
      <c r="AJ50" s="27">
        <v>0</v>
      </c>
      <c r="AK50" s="27">
        <v>0</v>
      </c>
      <c r="AL50" s="27">
        <v>0</v>
      </c>
      <c r="AM50" s="27">
        <v>0</v>
      </c>
    </row>
    <row r="51" spans="1:39" x14ac:dyDescent="0.25">
      <c r="A51" s="115"/>
      <c r="B51" s="107"/>
      <c r="C51" s="35">
        <v>48</v>
      </c>
      <c r="D51" s="42" t="s">
        <v>104</v>
      </c>
      <c r="E51" s="33" t="s">
        <v>153</v>
      </c>
      <c r="F51" s="26" t="s">
        <v>291</v>
      </c>
      <c r="G51" s="26" t="s">
        <v>279</v>
      </c>
      <c r="H51" s="26">
        <v>20</v>
      </c>
      <c r="I51" s="26">
        <v>20</v>
      </c>
      <c r="J51" s="70">
        <v>61</v>
      </c>
      <c r="K51" s="79">
        <v>20</v>
      </c>
      <c r="L51" s="82">
        <f t="shared" si="1"/>
        <v>20</v>
      </c>
      <c r="M51" s="88">
        <f t="shared" si="2"/>
        <v>0</v>
      </c>
      <c r="N51" s="93">
        <f t="shared" si="3"/>
        <v>1220</v>
      </c>
      <c r="O51" s="93">
        <f t="shared" si="4"/>
        <v>1220</v>
      </c>
      <c r="P51" s="29" t="str">
        <f t="shared" si="0"/>
        <v>OK</v>
      </c>
      <c r="Q51" s="27">
        <v>0</v>
      </c>
      <c r="R51" s="27">
        <v>0</v>
      </c>
      <c r="S51" s="27">
        <v>10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7">
        <v>10</v>
      </c>
      <c r="AF51" s="27">
        <v>0</v>
      </c>
      <c r="AG51" s="27">
        <v>0</v>
      </c>
      <c r="AH51" s="27">
        <v>0</v>
      </c>
      <c r="AI51" s="27">
        <v>0</v>
      </c>
      <c r="AJ51" s="27">
        <v>0</v>
      </c>
      <c r="AK51" s="27">
        <v>0</v>
      </c>
      <c r="AL51" s="27">
        <v>0</v>
      </c>
      <c r="AM51" s="27">
        <v>0</v>
      </c>
    </row>
    <row r="52" spans="1:39" x14ac:dyDescent="0.25">
      <c r="A52" s="115"/>
      <c r="B52" s="107"/>
      <c r="C52" s="35">
        <v>49</v>
      </c>
      <c r="D52" s="39" t="s">
        <v>179</v>
      </c>
      <c r="E52" s="33" t="s">
        <v>153</v>
      </c>
      <c r="F52" s="26" t="s">
        <v>291</v>
      </c>
      <c r="G52" s="26" t="s">
        <v>279</v>
      </c>
      <c r="H52" s="26">
        <v>20</v>
      </c>
      <c r="I52" s="26">
        <v>20</v>
      </c>
      <c r="J52" s="70">
        <v>145</v>
      </c>
      <c r="K52" s="79">
        <v>5</v>
      </c>
      <c r="L52" s="82">
        <f t="shared" si="1"/>
        <v>2</v>
      </c>
      <c r="M52" s="88">
        <f t="shared" si="2"/>
        <v>3</v>
      </c>
      <c r="N52" s="93">
        <f t="shared" si="3"/>
        <v>725</v>
      </c>
      <c r="O52" s="93">
        <f t="shared" si="4"/>
        <v>290</v>
      </c>
      <c r="P52" s="29" t="str">
        <f t="shared" si="0"/>
        <v>OK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0</v>
      </c>
      <c r="AB52" s="27">
        <v>0</v>
      </c>
      <c r="AC52" s="27">
        <v>0</v>
      </c>
      <c r="AD52" s="27">
        <v>0</v>
      </c>
      <c r="AE52" s="27">
        <v>2</v>
      </c>
      <c r="AF52" s="27">
        <v>0</v>
      </c>
      <c r="AG52" s="27">
        <v>0</v>
      </c>
      <c r="AH52" s="27">
        <v>0</v>
      </c>
      <c r="AI52" s="27">
        <v>0</v>
      </c>
      <c r="AJ52" s="27">
        <v>0</v>
      </c>
      <c r="AK52" s="27">
        <v>0</v>
      </c>
      <c r="AL52" s="27">
        <v>0</v>
      </c>
      <c r="AM52" s="27">
        <v>0</v>
      </c>
    </row>
    <row r="53" spans="1:39" x14ac:dyDescent="0.25">
      <c r="A53" s="115"/>
      <c r="B53" s="107"/>
      <c r="C53" s="35">
        <v>50</v>
      </c>
      <c r="D53" s="39" t="s">
        <v>180</v>
      </c>
      <c r="E53" s="33" t="s">
        <v>153</v>
      </c>
      <c r="F53" s="26" t="s">
        <v>291</v>
      </c>
      <c r="G53" s="26" t="s">
        <v>279</v>
      </c>
      <c r="H53" s="26">
        <v>20</v>
      </c>
      <c r="I53" s="26">
        <v>20</v>
      </c>
      <c r="J53" s="69">
        <v>1.6</v>
      </c>
      <c r="K53" s="79">
        <v>760</v>
      </c>
      <c r="L53" s="82">
        <f t="shared" si="1"/>
        <v>610</v>
      </c>
      <c r="M53" s="88">
        <f t="shared" si="2"/>
        <v>150</v>
      </c>
      <c r="N53" s="93">
        <f t="shared" si="3"/>
        <v>1216</v>
      </c>
      <c r="O53" s="93">
        <f t="shared" si="4"/>
        <v>976</v>
      </c>
      <c r="P53" s="29" t="str">
        <f t="shared" si="0"/>
        <v>OK</v>
      </c>
      <c r="Q53" s="27">
        <v>150</v>
      </c>
      <c r="R53" s="27">
        <v>0</v>
      </c>
      <c r="S53" s="27">
        <v>300</v>
      </c>
      <c r="T53" s="27">
        <v>0</v>
      </c>
      <c r="U53" s="27">
        <v>0</v>
      </c>
      <c r="V53" s="27">
        <v>0</v>
      </c>
      <c r="W53" s="27">
        <v>0</v>
      </c>
      <c r="X53" s="27">
        <v>0</v>
      </c>
      <c r="Y53" s="27">
        <v>0</v>
      </c>
      <c r="Z53" s="27">
        <v>0</v>
      </c>
      <c r="AA53" s="27">
        <v>0</v>
      </c>
      <c r="AB53" s="27">
        <v>0</v>
      </c>
      <c r="AC53" s="27">
        <v>0</v>
      </c>
      <c r="AD53" s="27">
        <v>0</v>
      </c>
      <c r="AE53" s="27">
        <v>160</v>
      </c>
      <c r="AF53" s="27">
        <v>0</v>
      </c>
      <c r="AG53" s="27">
        <v>0</v>
      </c>
      <c r="AH53" s="27">
        <v>0</v>
      </c>
      <c r="AI53" s="27">
        <v>0</v>
      </c>
      <c r="AJ53" s="27">
        <v>0</v>
      </c>
      <c r="AK53" s="27">
        <v>0</v>
      </c>
      <c r="AL53" s="27">
        <v>0</v>
      </c>
      <c r="AM53" s="27">
        <v>0</v>
      </c>
    </row>
    <row r="54" spans="1:39" x14ac:dyDescent="0.25">
      <c r="A54" s="115"/>
      <c r="B54" s="107"/>
      <c r="C54" s="35">
        <v>51</v>
      </c>
      <c r="D54" s="43" t="s">
        <v>60</v>
      </c>
      <c r="E54" s="33" t="s">
        <v>153</v>
      </c>
      <c r="F54" s="26" t="s">
        <v>291</v>
      </c>
      <c r="G54" s="26" t="s">
        <v>279</v>
      </c>
      <c r="H54" s="26">
        <v>20</v>
      </c>
      <c r="I54" s="26">
        <v>20</v>
      </c>
      <c r="J54" s="70">
        <v>2.2000000000000002</v>
      </c>
      <c r="K54" s="79">
        <v>80</v>
      </c>
      <c r="L54" s="82">
        <f t="shared" si="1"/>
        <v>80</v>
      </c>
      <c r="M54" s="88">
        <f t="shared" si="2"/>
        <v>0</v>
      </c>
      <c r="N54" s="93">
        <f t="shared" si="3"/>
        <v>176</v>
      </c>
      <c r="O54" s="93">
        <f t="shared" si="4"/>
        <v>176</v>
      </c>
      <c r="P54" s="29" t="str">
        <f t="shared" si="0"/>
        <v>OK</v>
      </c>
      <c r="Q54" s="27">
        <v>0</v>
      </c>
      <c r="R54" s="27">
        <v>0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30</v>
      </c>
      <c r="AA54" s="27">
        <v>30</v>
      </c>
      <c r="AB54" s="27">
        <v>0</v>
      </c>
      <c r="AC54" s="27">
        <v>0</v>
      </c>
      <c r="AD54" s="27">
        <v>0</v>
      </c>
      <c r="AE54" s="27">
        <v>20</v>
      </c>
      <c r="AF54" s="27">
        <v>0</v>
      </c>
      <c r="AG54" s="27">
        <v>0</v>
      </c>
      <c r="AH54" s="27">
        <v>0</v>
      </c>
      <c r="AI54" s="27">
        <v>0</v>
      </c>
      <c r="AJ54" s="27">
        <v>0</v>
      </c>
      <c r="AK54" s="27">
        <v>0</v>
      </c>
      <c r="AL54" s="27">
        <v>0</v>
      </c>
      <c r="AM54" s="27">
        <v>0</v>
      </c>
    </row>
    <row r="55" spans="1:39" ht="15.75" thickBot="1" x14ac:dyDescent="0.3">
      <c r="A55" s="115"/>
      <c r="B55" s="108"/>
      <c r="C55" s="48">
        <v>52</v>
      </c>
      <c r="D55" s="47" t="s">
        <v>181</v>
      </c>
      <c r="E55" s="65" t="s">
        <v>153</v>
      </c>
      <c r="F55" s="62" t="s">
        <v>291</v>
      </c>
      <c r="G55" s="62" t="s">
        <v>279</v>
      </c>
      <c r="H55" s="62">
        <v>20</v>
      </c>
      <c r="I55" s="62">
        <v>20</v>
      </c>
      <c r="J55" s="71">
        <v>2.5499999999999998</v>
      </c>
      <c r="K55" s="80">
        <v>50</v>
      </c>
      <c r="L55" s="83">
        <f t="shared" si="1"/>
        <v>0</v>
      </c>
      <c r="M55" s="89">
        <f t="shared" si="2"/>
        <v>50</v>
      </c>
      <c r="N55" s="94">
        <f t="shared" si="3"/>
        <v>127.49999999999999</v>
      </c>
      <c r="O55" s="94">
        <f t="shared" si="4"/>
        <v>0</v>
      </c>
      <c r="P55" s="63" t="str">
        <f t="shared" si="0"/>
        <v>OK</v>
      </c>
      <c r="Q55" s="64">
        <v>0</v>
      </c>
      <c r="R55" s="64">
        <v>0</v>
      </c>
      <c r="S55" s="64">
        <v>0</v>
      </c>
      <c r="T55" s="64">
        <v>0</v>
      </c>
      <c r="U55" s="64">
        <v>0</v>
      </c>
      <c r="V55" s="64">
        <v>0</v>
      </c>
      <c r="W55" s="64">
        <v>0</v>
      </c>
      <c r="X55" s="64">
        <v>0</v>
      </c>
      <c r="Y55" s="64">
        <v>0</v>
      </c>
      <c r="Z55" s="64">
        <v>0</v>
      </c>
      <c r="AA55" s="64">
        <v>0</v>
      </c>
      <c r="AB55" s="64">
        <v>0</v>
      </c>
      <c r="AC55" s="64">
        <v>0</v>
      </c>
      <c r="AD55" s="64">
        <v>0</v>
      </c>
      <c r="AE55" s="64">
        <v>0</v>
      </c>
      <c r="AF55" s="64">
        <v>0</v>
      </c>
      <c r="AG55" s="64">
        <v>0</v>
      </c>
      <c r="AH55" s="64">
        <v>0</v>
      </c>
      <c r="AI55" s="64">
        <v>0</v>
      </c>
      <c r="AJ55" s="64">
        <v>0</v>
      </c>
      <c r="AK55" s="64">
        <v>0</v>
      </c>
      <c r="AL55" s="64">
        <v>0</v>
      </c>
      <c r="AM55" s="64">
        <v>0</v>
      </c>
    </row>
    <row r="56" spans="1:39" ht="25.5" x14ac:dyDescent="0.25">
      <c r="A56" s="115"/>
      <c r="B56" s="106">
        <v>3</v>
      </c>
      <c r="C56" s="40">
        <v>53</v>
      </c>
      <c r="D56" s="41" t="s">
        <v>182</v>
      </c>
      <c r="E56" s="66" t="s">
        <v>153</v>
      </c>
      <c r="F56" s="57" t="s">
        <v>291</v>
      </c>
      <c r="G56" s="57" t="s">
        <v>279</v>
      </c>
      <c r="H56" s="57">
        <v>20</v>
      </c>
      <c r="I56" s="57">
        <v>20</v>
      </c>
      <c r="J56" s="72">
        <v>20</v>
      </c>
      <c r="K56" s="81">
        <v>11</v>
      </c>
      <c r="L56" s="84">
        <f t="shared" si="1"/>
        <v>1</v>
      </c>
      <c r="M56" s="90">
        <f t="shared" si="2"/>
        <v>10</v>
      </c>
      <c r="N56" s="95">
        <f t="shared" si="3"/>
        <v>220</v>
      </c>
      <c r="O56" s="95">
        <f t="shared" si="4"/>
        <v>20</v>
      </c>
      <c r="P56" s="58" t="str">
        <f t="shared" si="0"/>
        <v>OK</v>
      </c>
      <c r="Q56" s="59">
        <v>0</v>
      </c>
      <c r="R56" s="59">
        <v>0</v>
      </c>
      <c r="S56" s="59">
        <v>1</v>
      </c>
      <c r="T56" s="59">
        <v>0</v>
      </c>
      <c r="U56" s="59">
        <v>0</v>
      </c>
      <c r="V56" s="59">
        <v>0</v>
      </c>
      <c r="W56" s="59">
        <v>0</v>
      </c>
      <c r="X56" s="59">
        <v>0</v>
      </c>
      <c r="Y56" s="59">
        <v>0</v>
      </c>
      <c r="Z56" s="59">
        <v>0</v>
      </c>
      <c r="AA56" s="59">
        <v>0</v>
      </c>
      <c r="AB56" s="59">
        <v>0</v>
      </c>
      <c r="AC56" s="59">
        <v>0</v>
      </c>
      <c r="AD56" s="59">
        <v>0</v>
      </c>
      <c r="AE56" s="59">
        <v>0</v>
      </c>
      <c r="AF56" s="59">
        <v>0</v>
      </c>
      <c r="AG56" s="59">
        <v>0</v>
      </c>
      <c r="AH56" s="59">
        <v>0</v>
      </c>
      <c r="AI56" s="59">
        <v>0</v>
      </c>
      <c r="AJ56" s="59">
        <v>0</v>
      </c>
      <c r="AK56" s="59">
        <v>0</v>
      </c>
      <c r="AL56" s="59">
        <v>0</v>
      </c>
      <c r="AM56" s="59">
        <v>0</v>
      </c>
    </row>
    <row r="57" spans="1:39" x14ac:dyDescent="0.25">
      <c r="A57" s="115"/>
      <c r="B57" s="107"/>
      <c r="C57" s="35">
        <v>54</v>
      </c>
      <c r="D57" s="43" t="s">
        <v>183</v>
      </c>
      <c r="E57" s="33" t="s">
        <v>153</v>
      </c>
      <c r="F57" s="26" t="s">
        <v>291</v>
      </c>
      <c r="G57" s="26" t="s">
        <v>279</v>
      </c>
      <c r="H57" s="26">
        <v>20</v>
      </c>
      <c r="I57" s="26">
        <v>20</v>
      </c>
      <c r="J57" s="70">
        <v>15</v>
      </c>
      <c r="K57" s="79">
        <v>10</v>
      </c>
      <c r="L57" s="82">
        <f t="shared" si="1"/>
        <v>10</v>
      </c>
      <c r="M57" s="88">
        <f t="shared" si="2"/>
        <v>0</v>
      </c>
      <c r="N57" s="93">
        <f t="shared" si="3"/>
        <v>150</v>
      </c>
      <c r="O57" s="93">
        <f t="shared" si="4"/>
        <v>150</v>
      </c>
      <c r="P57" s="29" t="str">
        <f t="shared" si="0"/>
        <v>OK</v>
      </c>
      <c r="Q57" s="27">
        <v>10</v>
      </c>
      <c r="R57" s="27">
        <v>0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  <c r="AB57" s="27">
        <v>0</v>
      </c>
      <c r="AC57" s="27">
        <v>0</v>
      </c>
      <c r="AD57" s="27">
        <v>0</v>
      </c>
      <c r="AE57" s="27">
        <v>0</v>
      </c>
      <c r="AF57" s="27">
        <v>0</v>
      </c>
      <c r="AG57" s="27">
        <v>0</v>
      </c>
      <c r="AH57" s="27">
        <v>0</v>
      </c>
      <c r="AI57" s="27">
        <v>0</v>
      </c>
      <c r="AJ57" s="27">
        <v>0</v>
      </c>
      <c r="AK57" s="27">
        <v>0</v>
      </c>
      <c r="AL57" s="27">
        <v>0</v>
      </c>
      <c r="AM57" s="27">
        <v>0</v>
      </c>
    </row>
    <row r="58" spans="1:39" x14ac:dyDescent="0.25">
      <c r="A58" s="115"/>
      <c r="B58" s="107"/>
      <c r="C58" s="35">
        <v>55</v>
      </c>
      <c r="D58" s="39" t="s">
        <v>184</v>
      </c>
      <c r="E58" s="33" t="s">
        <v>153</v>
      </c>
      <c r="F58" s="26" t="s">
        <v>291</v>
      </c>
      <c r="G58" s="26" t="s">
        <v>279</v>
      </c>
      <c r="H58" s="26">
        <v>20</v>
      </c>
      <c r="I58" s="26">
        <v>20</v>
      </c>
      <c r="J58" s="70">
        <v>20</v>
      </c>
      <c r="K58" s="79">
        <v>25</v>
      </c>
      <c r="L58" s="82">
        <f t="shared" si="1"/>
        <v>3</v>
      </c>
      <c r="M58" s="88">
        <f t="shared" si="2"/>
        <v>22</v>
      </c>
      <c r="N58" s="93">
        <f t="shared" si="3"/>
        <v>500</v>
      </c>
      <c r="O58" s="93">
        <f t="shared" si="4"/>
        <v>60</v>
      </c>
      <c r="P58" s="29" t="str">
        <f t="shared" si="0"/>
        <v>OK</v>
      </c>
      <c r="Q58" s="27">
        <v>0</v>
      </c>
      <c r="R58" s="27">
        <v>0</v>
      </c>
      <c r="S58" s="27">
        <v>3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</row>
    <row r="59" spans="1:39" x14ac:dyDescent="0.25">
      <c r="A59" s="115"/>
      <c r="B59" s="107"/>
      <c r="C59" s="35">
        <v>56</v>
      </c>
      <c r="D59" s="43" t="s">
        <v>185</v>
      </c>
      <c r="E59" s="33" t="s">
        <v>153</v>
      </c>
      <c r="F59" s="26" t="s">
        <v>291</v>
      </c>
      <c r="G59" s="26" t="s">
        <v>279</v>
      </c>
      <c r="H59" s="26">
        <v>20</v>
      </c>
      <c r="I59" s="26">
        <v>20</v>
      </c>
      <c r="J59" s="69">
        <v>12</v>
      </c>
      <c r="K59" s="79">
        <v>60</v>
      </c>
      <c r="L59" s="82">
        <f t="shared" si="1"/>
        <v>44</v>
      </c>
      <c r="M59" s="88">
        <f t="shared" si="2"/>
        <v>16</v>
      </c>
      <c r="N59" s="93">
        <f t="shared" si="3"/>
        <v>720</v>
      </c>
      <c r="O59" s="93">
        <f t="shared" si="4"/>
        <v>528</v>
      </c>
      <c r="P59" s="29" t="str">
        <f t="shared" si="0"/>
        <v>OK</v>
      </c>
      <c r="Q59" s="27">
        <v>0</v>
      </c>
      <c r="R59" s="27">
        <v>0</v>
      </c>
      <c r="S59" s="27">
        <v>32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0</v>
      </c>
      <c r="AB59" s="27">
        <v>0</v>
      </c>
      <c r="AC59" s="27">
        <v>0</v>
      </c>
      <c r="AD59" s="27">
        <v>0</v>
      </c>
      <c r="AE59" s="27">
        <v>12</v>
      </c>
      <c r="AF59" s="27">
        <v>0</v>
      </c>
      <c r="AG59" s="27">
        <v>0</v>
      </c>
      <c r="AH59" s="27">
        <v>0</v>
      </c>
      <c r="AI59" s="27">
        <v>0</v>
      </c>
      <c r="AJ59" s="27">
        <v>0</v>
      </c>
      <c r="AK59" s="27">
        <v>0</v>
      </c>
      <c r="AL59" s="27">
        <v>0</v>
      </c>
      <c r="AM59" s="27">
        <v>0</v>
      </c>
    </row>
    <row r="60" spans="1:39" x14ac:dyDescent="0.25">
      <c r="A60" s="115"/>
      <c r="B60" s="107"/>
      <c r="C60" s="35">
        <v>57</v>
      </c>
      <c r="D60" s="43" t="s">
        <v>186</v>
      </c>
      <c r="E60" s="33" t="s">
        <v>153</v>
      </c>
      <c r="F60" s="26" t="s">
        <v>291</v>
      </c>
      <c r="G60" s="26" t="s">
        <v>279</v>
      </c>
      <c r="H60" s="26">
        <v>20</v>
      </c>
      <c r="I60" s="26">
        <v>20</v>
      </c>
      <c r="J60" s="70">
        <v>14</v>
      </c>
      <c r="K60" s="79">
        <v>20</v>
      </c>
      <c r="L60" s="82">
        <f t="shared" si="1"/>
        <v>18</v>
      </c>
      <c r="M60" s="88">
        <f t="shared" si="2"/>
        <v>2</v>
      </c>
      <c r="N60" s="93">
        <f t="shared" si="3"/>
        <v>280</v>
      </c>
      <c r="O60" s="93">
        <f t="shared" si="4"/>
        <v>252</v>
      </c>
      <c r="P60" s="29" t="str">
        <f t="shared" si="0"/>
        <v>OK</v>
      </c>
      <c r="Q60" s="27">
        <v>0</v>
      </c>
      <c r="R60" s="27">
        <v>0</v>
      </c>
      <c r="S60" s="27">
        <v>6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27">
        <v>0</v>
      </c>
      <c r="AB60" s="27">
        <v>0</v>
      </c>
      <c r="AC60" s="27">
        <v>0</v>
      </c>
      <c r="AD60" s="27">
        <v>0</v>
      </c>
      <c r="AE60" s="27">
        <v>12</v>
      </c>
      <c r="AF60" s="27">
        <v>0</v>
      </c>
      <c r="AG60" s="27">
        <v>0</v>
      </c>
      <c r="AH60" s="27">
        <v>0</v>
      </c>
      <c r="AI60" s="27">
        <v>0</v>
      </c>
      <c r="AJ60" s="27">
        <v>0</v>
      </c>
      <c r="AK60" s="27">
        <v>0</v>
      </c>
      <c r="AL60" s="27">
        <v>0</v>
      </c>
      <c r="AM60" s="27">
        <v>0</v>
      </c>
    </row>
    <row r="61" spans="1:39" x14ac:dyDescent="0.25">
      <c r="A61" s="115"/>
      <c r="B61" s="107"/>
      <c r="C61" s="35">
        <v>58</v>
      </c>
      <c r="D61" s="39" t="s">
        <v>64</v>
      </c>
      <c r="E61" s="33" t="s">
        <v>153</v>
      </c>
      <c r="F61" s="26" t="s">
        <v>291</v>
      </c>
      <c r="G61" s="26" t="s">
        <v>279</v>
      </c>
      <c r="H61" s="26">
        <v>20</v>
      </c>
      <c r="I61" s="26">
        <v>20</v>
      </c>
      <c r="J61" s="70">
        <v>6</v>
      </c>
      <c r="K61" s="79">
        <v>40</v>
      </c>
      <c r="L61" s="82">
        <f t="shared" si="1"/>
        <v>10</v>
      </c>
      <c r="M61" s="88">
        <f t="shared" si="2"/>
        <v>30</v>
      </c>
      <c r="N61" s="93">
        <f t="shared" si="3"/>
        <v>240</v>
      </c>
      <c r="O61" s="93">
        <f t="shared" si="4"/>
        <v>60</v>
      </c>
      <c r="P61" s="29" t="str">
        <f t="shared" si="0"/>
        <v>OK</v>
      </c>
      <c r="Q61" s="27">
        <v>0</v>
      </c>
      <c r="R61" s="27">
        <v>0</v>
      </c>
      <c r="S61" s="27">
        <v>10</v>
      </c>
      <c r="T61" s="27">
        <v>0</v>
      </c>
      <c r="U61" s="27">
        <v>0</v>
      </c>
      <c r="V61" s="27">
        <v>0</v>
      </c>
      <c r="W61" s="27">
        <v>0</v>
      </c>
      <c r="X61" s="27">
        <v>0</v>
      </c>
      <c r="Y61" s="27">
        <v>0</v>
      </c>
      <c r="Z61" s="27">
        <v>0</v>
      </c>
      <c r="AA61" s="27">
        <v>0</v>
      </c>
      <c r="AB61" s="27">
        <v>0</v>
      </c>
      <c r="AC61" s="27">
        <v>0</v>
      </c>
      <c r="AD61" s="27">
        <v>0</v>
      </c>
      <c r="AE61" s="27">
        <v>0</v>
      </c>
      <c r="AF61" s="27">
        <v>0</v>
      </c>
      <c r="AG61" s="27">
        <v>0</v>
      </c>
      <c r="AH61" s="27">
        <v>0</v>
      </c>
      <c r="AI61" s="27">
        <v>0</v>
      </c>
      <c r="AJ61" s="27">
        <v>0</v>
      </c>
      <c r="AK61" s="27">
        <v>0</v>
      </c>
      <c r="AL61" s="27">
        <v>0</v>
      </c>
      <c r="AM61" s="27">
        <v>0</v>
      </c>
    </row>
    <row r="62" spans="1:39" x14ac:dyDescent="0.25">
      <c r="A62" s="115"/>
      <c r="B62" s="107"/>
      <c r="C62" s="35">
        <v>59</v>
      </c>
      <c r="D62" s="45" t="s">
        <v>65</v>
      </c>
      <c r="E62" s="33" t="s">
        <v>153</v>
      </c>
      <c r="F62" s="26" t="s">
        <v>291</v>
      </c>
      <c r="G62" s="26" t="s">
        <v>279</v>
      </c>
      <c r="H62" s="26">
        <v>20</v>
      </c>
      <c r="I62" s="26">
        <v>20</v>
      </c>
      <c r="J62" s="69">
        <v>7</v>
      </c>
      <c r="K62" s="79">
        <v>100</v>
      </c>
      <c r="L62" s="82">
        <f t="shared" si="1"/>
        <v>50</v>
      </c>
      <c r="M62" s="88">
        <f t="shared" si="2"/>
        <v>50</v>
      </c>
      <c r="N62" s="93">
        <f t="shared" si="3"/>
        <v>700</v>
      </c>
      <c r="O62" s="93">
        <f t="shared" si="4"/>
        <v>350</v>
      </c>
      <c r="P62" s="29" t="str">
        <f t="shared" si="0"/>
        <v>OK</v>
      </c>
      <c r="Q62" s="27">
        <v>30</v>
      </c>
      <c r="R62" s="27">
        <v>0</v>
      </c>
      <c r="S62" s="27">
        <v>20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27">
        <v>0</v>
      </c>
      <c r="AD62" s="27">
        <v>0</v>
      </c>
      <c r="AE62" s="27">
        <v>0</v>
      </c>
      <c r="AF62" s="27">
        <v>0</v>
      </c>
      <c r="AG62" s="27">
        <v>0</v>
      </c>
      <c r="AH62" s="27">
        <v>0</v>
      </c>
      <c r="AI62" s="27">
        <v>0</v>
      </c>
      <c r="AJ62" s="27">
        <v>0</v>
      </c>
      <c r="AK62" s="27">
        <v>0</v>
      </c>
      <c r="AL62" s="27">
        <v>0</v>
      </c>
      <c r="AM62" s="27">
        <v>0</v>
      </c>
    </row>
    <row r="63" spans="1:39" x14ac:dyDescent="0.25">
      <c r="A63" s="115"/>
      <c r="B63" s="107"/>
      <c r="C63" s="35">
        <v>60</v>
      </c>
      <c r="D63" s="45" t="s">
        <v>66</v>
      </c>
      <c r="E63" s="33" t="s">
        <v>153</v>
      </c>
      <c r="F63" s="26" t="s">
        <v>291</v>
      </c>
      <c r="G63" s="26" t="s">
        <v>279</v>
      </c>
      <c r="H63" s="26">
        <v>20</v>
      </c>
      <c r="I63" s="26">
        <v>20</v>
      </c>
      <c r="J63" s="70">
        <v>8</v>
      </c>
      <c r="K63" s="79">
        <v>90</v>
      </c>
      <c r="L63" s="82">
        <f t="shared" si="1"/>
        <v>50</v>
      </c>
      <c r="M63" s="88">
        <f t="shared" si="2"/>
        <v>40</v>
      </c>
      <c r="N63" s="93">
        <f t="shared" si="3"/>
        <v>720</v>
      </c>
      <c r="O63" s="93">
        <f t="shared" si="4"/>
        <v>400</v>
      </c>
      <c r="P63" s="29" t="str">
        <f t="shared" si="0"/>
        <v>OK</v>
      </c>
      <c r="Q63" s="27">
        <v>0</v>
      </c>
      <c r="R63" s="27">
        <v>0</v>
      </c>
      <c r="S63" s="27">
        <v>50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  <c r="AD63" s="27">
        <v>0</v>
      </c>
      <c r="AE63" s="27">
        <v>0</v>
      </c>
      <c r="AF63" s="27">
        <v>0</v>
      </c>
      <c r="AG63" s="27">
        <v>0</v>
      </c>
      <c r="AH63" s="27">
        <v>0</v>
      </c>
      <c r="AI63" s="27">
        <v>0</v>
      </c>
      <c r="AJ63" s="27">
        <v>0</v>
      </c>
      <c r="AK63" s="27">
        <v>0</v>
      </c>
      <c r="AL63" s="27">
        <v>0</v>
      </c>
      <c r="AM63" s="27">
        <v>0</v>
      </c>
    </row>
    <row r="64" spans="1:39" x14ac:dyDescent="0.25">
      <c r="A64" s="115"/>
      <c r="B64" s="107"/>
      <c r="C64" s="35">
        <v>61</v>
      </c>
      <c r="D64" s="44" t="s">
        <v>67</v>
      </c>
      <c r="E64" s="33" t="s">
        <v>153</v>
      </c>
      <c r="F64" s="26" t="s">
        <v>291</v>
      </c>
      <c r="G64" s="26" t="s">
        <v>279</v>
      </c>
      <c r="H64" s="26">
        <v>20</v>
      </c>
      <c r="I64" s="26">
        <v>20</v>
      </c>
      <c r="J64" s="70">
        <v>13</v>
      </c>
      <c r="K64" s="79">
        <v>50</v>
      </c>
      <c r="L64" s="82">
        <f t="shared" si="1"/>
        <v>10</v>
      </c>
      <c r="M64" s="88">
        <f t="shared" si="2"/>
        <v>40</v>
      </c>
      <c r="N64" s="93">
        <f t="shared" si="3"/>
        <v>650</v>
      </c>
      <c r="O64" s="93">
        <f t="shared" si="4"/>
        <v>130</v>
      </c>
      <c r="P64" s="29" t="str">
        <f t="shared" si="0"/>
        <v>OK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27">
        <v>10</v>
      </c>
      <c r="AA64" s="27">
        <v>0</v>
      </c>
      <c r="AB64" s="27">
        <v>0</v>
      </c>
      <c r="AC64" s="27">
        <v>0</v>
      </c>
      <c r="AD64" s="27">
        <v>0</v>
      </c>
      <c r="AE64" s="27">
        <v>0</v>
      </c>
      <c r="AF64" s="27">
        <v>0</v>
      </c>
      <c r="AG64" s="27">
        <v>0</v>
      </c>
      <c r="AH64" s="27">
        <v>0</v>
      </c>
      <c r="AI64" s="27">
        <v>0</v>
      </c>
      <c r="AJ64" s="27">
        <v>0</v>
      </c>
      <c r="AK64" s="27">
        <v>0</v>
      </c>
      <c r="AL64" s="27">
        <v>0</v>
      </c>
      <c r="AM64" s="27">
        <v>0</v>
      </c>
    </row>
    <row r="65" spans="1:39" x14ac:dyDescent="0.25">
      <c r="A65" s="115"/>
      <c r="B65" s="107"/>
      <c r="C65" s="35">
        <v>62</v>
      </c>
      <c r="D65" s="43" t="s">
        <v>100</v>
      </c>
      <c r="E65" s="33" t="s">
        <v>153</v>
      </c>
      <c r="F65" s="26" t="s">
        <v>291</v>
      </c>
      <c r="G65" s="26" t="s">
        <v>282</v>
      </c>
      <c r="H65" s="26">
        <v>20</v>
      </c>
      <c r="I65" s="26">
        <v>20</v>
      </c>
      <c r="J65" s="69">
        <v>18</v>
      </c>
      <c r="K65" s="79">
        <v>10</v>
      </c>
      <c r="L65" s="82">
        <f t="shared" si="1"/>
        <v>6</v>
      </c>
      <c r="M65" s="88">
        <f t="shared" si="2"/>
        <v>4</v>
      </c>
      <c r="N65" s="93">
        <f t="shared" si="3"/>
        <v>180</v>
      </c>
      <c r="O65" s="93">
        <f t="shared" si="4"/>
        <v>108</v>
      </c>
      <c r="P65" s="29" t="str">
        <f t="shared" si="0"/>
        <v>OK</v>
      </c>
      <c r="Q65" s="27">
        <v>0</v>
      </c>
      <c r="R65" s="27">
        <v>0</v>
      </c>
      <c r="S65" s="27">
        <v>5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1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27">
        <v>0</v>
      </c>
      <c r="AG65" s="27">
        <v>0</v>
      </c>
      <c r="AH65" s="27">
        <v>0</v>
      </c>
      <c r="AI65" s="27">
        <v>0</v>
      </c>
      <c r="AJ65" s="27">
        <v>0</v>
      </c>
      <c r="AK65" s="27">
        <v>0</v>
      </c>
      <c r="AL65" s="27">
        <v>0</v>
      </c>
      <c r="AM65" s="27">
        <v>0</v>
      </c>
    </row>
    <row r="66" spans="1:39" ht="25.5" x14ac:dyDescent="0.25">
      <c r="A66" s="115"/>
      <c r="B66" s="107"/>
      <c r="C66" s="35">
        <v>63</v>
      </c>
      <c r="D66" s="43" t="s">
        <v>101</v>
      </c>
      <c r="E66" s="33" t="s">
        <v>153</v>
      </c>
      <c r="F66" s="26" t="s">
        <v>291</v>
      </c>
      <c r="G66" s="26" t="s">
        <v>282</v>
      </c>
      <c r="H66" s="26">
        <v>20</v>
      </c>
      <c r="I66" s="26">
        <v>20</v>
      </c>
      <c r="J66" s="70">
        <v>25</v>
      </c>
      <c r="K66" s="79">
        <v>5</v>
      </c>
      <c r="L66" s="82">
        <f t="shared" si="1"/>
        <v>4</v>
      </c>
      <c r="M66" s="88">
        <f t="shared" si="2"/>
        <v>1</v>
      </c>
      <c r="N66" s="93">
        <f t="shared" si="3"/>
        <v>125</v>
      </c>
      <c r="O66" s="93">
        <f t="shared" si="4"/>
        <v>100</v>
      </c>
      <c r="P66" s="29" t="str">
        <f t="shared" si="0"/>
        <v>OK</v>
      </c>
      <c r="Q66" s="27">
        <v>0</v>
      </c>
      <c r="R66" s="27">
        <v>0</v>
      </c>
      <c r="S66" s="27">
        <v>3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0</v>
      </c>
      <c r="Z66" s="27">
        <v>1</v>
      </c>
      <c r="AA66" s="27">
        <v>0</v>
      </c>
      <c r="AB66" s="27">
        <v>0</v>
      </c>
      <c r="AC66" s="27">
        <v>0</v>
      </c>
      <c r="AD66" s="27">
        <v>0</v>
      </c>
      <c r="AE66" s="27">
        <v>0</v>
      </c>
      <c r="AF66" s="27">
        <v>0</v>
      </c>
      <c r="AG66" s="27">
        <v>0</v>
      </c>
      <c r="AH66" s="27">
        <v>0</v>
      </c>
      <c r="AI66" s="27">
        <v>0</v>
      </c>
      <c r="AJ66" s="27">
        <v>0</v>
      </c>
      <c r="AK66" s="27">
        <v>0</v>
      </c>
      <c r="AL66" s="27">
        <v>0</v>
      </c>
      <c r="AM66" s="27">
        <v>0</v>
      </c>
    </row>
    <row r="67" spans="1:39" x14ac:dyDescent="0.25">
      <c r="A67" s="115"/>
      <c r="B67" s="107"/>
      <c r="C67" s="35">
        <v>64</v>
      </c>
      <c r="D67" s="43" t="s">
        <v>68</v>
      </c>
      <c r="E67" s="33" t="s">
        <v>153</v>
      </c>
      <c r="F67" s="26" t="s">
        <v>291</v>
      </c>
      <c r="G67" s="26" t="s">
        <v>279</v>
      </c>
      <c r="H67" s="26">
        <v>20</v>
      </c>
      <c r="I67" s="26">
        <v>20</v>
      </c>
      <c r="J67" s="70">
        <v>13</v>
      </c>
      <c r="K67" s="79">
        <v>30</v>
      </c>
      <c r="L67" s="82">
        <f t="shared" si="1"/>
        <v>5</v>
      </c>
      <c r="M67" s="88">
        <f t="shared" si="2"/>
        <v>25</v>
      </c>
      <c r="N67" s="93">
        <f t="shared" si="3"/>
        <v>390</v>
      </c>
      <c r="O67" s="93">
        <f t="shared" si="4"/>
        <v>65</v>
      </c>
      <c r="P67" s="29" t="str">
        <f t="shared" si="0"/>
        <v>OK</v>
      </c>
      <c r="Q67" s="27">
        <v>0</v>
      </c>
      <c r="R67" s="27">
        <v>0</v>
      </c>
      <c r="S67" s="27">
        <v>5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7">
        <v>0</v>
      </c>
      <c r="Z67" s="27">
        <v>0</v>
      </c>
      <c r="AA67" s="27">
        <v>0</v>
      </c>
      <c r="AB67" s="27">
        <v>0</v>
      </c>
      <c r="AC67" s="27">
        <v>0</v>
      </c>
      <c r="AD67" s="27">
        <v>0</v>
      </c>
      <c r="AE67" s="27">
        <v>0</v>
      </c>
      <c r="AF67" s="27">
        <v>0</v>
      </c>
      <c r="AG67" s="27">
        <v>0</v>
      </c>
      <c r="AH67" s="27">
        <v>0</v>
      </c>
      <c r="AI67" s="27">
        <v>0</v>
      </c>
      <c r="AJ67" s="27">
        <v>0</v>
      </c>
      <c r="AK67" s="27">
        <v>0</v>
      </c>
      <c r="AL67" s="27">
        <v>0</v>
      </c>
      <c r="AM67" s="27">
        <v>0</v>
      </c>
    </row>
    <row r="68" spans="1:39" ht="25.5" x14ac:dyDescent="0.25">
      <c r="A68" s="115"/>
      <c r="B68" s="107"/>
      <c r="C68" s="35">
        <v>65</v>
      </c>
      <c r="D68" s="43" t="s">
        <v>69</v>
      </c>
      <c r="E68" s="33" t="s">
        <v>153</v>
      </c>
      <c r="F68" s="26" t="s">
        <v>291</v>
      </c>
      <c r="G68" s="26" t="s">
        <v>279</v>
      </c>
      <c r="H68" s="26">
        <v>20</v>
      </c>
      <c r="I68" s="26">
        <v>20</v>
      </c>
      <c r="J68" s="69">
        <v>20</v>
      </c>
      <c r="K68" s="79">
        <v>30</v>
      </c>
      <c r="L68" s="82">
        <f t="shared" si="1"/>
        <v>30</v>
      </c>
      <c r="M68" s="88">
        <f t="shared" si="2"/>
        <v>0</v>
      </c>
      <c r="N68" s="93">
        <f t="shared" si="3"/>
        <v>600</v>
      </c>
      <c r="O68" s="93">
        <f t="shared" si="4"/>
        <v>600</v>
      </c>
      <c r="P68" s="29" t="str">
        <f t="shared" ref="P68:P131" si="5">IF(M68&lt;0,"ATENÇÃO","OK")</f>
        <v>OK</v>
      </c>
      <c r="Q68" s="27">
        <v>0</v>
      </c>
      <c r="R68" s="27">
        <v>0</v>
      </c>
      <c r="S68" s="27">
        <v>15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27">
        <v>0</v>
      </c>
      <c r="AA68" s="27">
        <v>0</v>
      </c>
      <c r="AB68" s="27">
        <v>0</v>
      </c>
      <c r="AC68" s="27">
        <v>0</v>
      </c>
      <c r="AD68" s="27">
        <v>0</v>
      </c>
      <c r="AE68" s="27">
        <v>15</v>
      </c>
      <c r="AF68" s="27">
        <v>0</v>
      </c>
      <c r="AG68" s="27">
        <v>0</v>
      </c>
      <c r="AH68" s="27">
        <v>0</v>
      </c>
      <c r="AI68" s="27">
        <v>0</v>
      </c>
      <c r="AJ68" s="27">
        <v>0</v>
      </c>
      <c r="AK68" s="27">
        <v>0</v>
      </c>
      <c r="AL68" s="27">
        <v>0</v>
      </c>
      <c r="AM68" s="27">
        <v>0</v>
      </c>
    </row>
    <row r="69" spans="1:39" x14ac:dyDescent="0.25">
      <c r="A69" s="115"/>
      <c r="B69" s="107"/>
      <c r="C69" s="35">
        <v>66</v>
      </c>
      <c r="D69" s="42" t="s">
        <v>63</v>
      </c>
      <c r="E69" s="33" t="s">
        <v>153</v>
      </c>
      <c r="F69" s="26" t="s">
        <v>291</v>
      </c>
      <c r="G69" s="26" t="s">
        <v>279</v>
      </c>
      <c r="H69" s="26">
        <v>20</v>
      </c>
      <c r="I69" s="26">
        <v>20</v>
      </c>
      <c r="J69" s="70">
        <v>35</v>
      </c>
      <c r="K69" s="79">
        <v>9</v>
      </c>
      <c r="L69" s="82">
        <f t="shared" ref="L69:L132" si="6">SUM(Q69:AM69)</f>
        <v>7</v>
      </c>
      <c r="M69" s="88">
        <f t="shared" ref="M69:M132" si="7">K69-L69</f>
        <v>2</v>
      </c>
      <c r="N69" s="93">
        <f t="shared" ref="N69:N132" si="8">J69*K69</f>
        <v>315</v>
      </c>
      <c r="O69" s="93">
        <f t="shared" ref="O69:O132" si="9">J69*L69</f>
        <v>245</v>
      </c>
      <c r="P69" s="29" t="str">
        <f t="shared" si="5"/>
        <v>OK</v>
      </c>
      <c r="Q69" s="27">
        <v>0</v>
      </c>
      <c r="R69" s="27">
        <v>0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27">
        <v>1</v>
      </c>
      <c r="AA69" s="27">
        <v>0</v>
      </c>
      <c r="AB69" s="27">
        <v>0</v>
      </c>
      <c r="AC69" s="27">
        <v>0</v>
      </c>
      <c r="AD69" s="27">
        <v>0</v>
      </c>
      <c r="AE69" s="27">
        <v>6</v>
      </c>
      <c r="AF69" s="27">
        <v>0</v>
      </c>
      <c r="AG69" s="27">
        <v>0</v>
      </c>
      <c r="AH69" s="27">
        <v>0</v>
      </c>
      <c r="AI69" s="27">
        <v>0</v>
      </c>
      <c r="AJ69" s="27">
        <v>0</v>
      </c>
      <c r="AK69" s="27">
        <v>0</v>
      </c>
      <c r="AL69" s="27">
        <v>0</v>
      </c>
      <c r="AM69" s="27">
        <v>0</v>
      </c>
    </row>
    <row r="70" spans="1:39" ht="27" customHeight="1" x14ac:dyDescent="0.25">
      <c r="A70" s="115"/>
      <c r="B70" s="107"/>
      <c r="C70" s="35">
        <v>67</v>
      </c>
      <c r="D70" s="44" t="s">
        <v>187</v>
      </c>
      <c r="E70" s="33" t="s">
        <v>153</v>
      </c>
      <c r="F70" s="26" t="s">
        <v>291</v>
      </c>
      <c r="G70" s="26" t="s">
        <v>279</v>
      </c>
      <c r="H70" s="26">
        <v>20</v>
      </c>
      <c r="I70" s="26">
        <v>20</v>
      </c>
      <c r="J70" s="70">
        <v>22</v>
      </c>
      <c r="K70" s="79">
        <v>50</v>
      </c>
      <c r="L70" s="82">
        <f t="shared" si="6"/>
        <v>50</v>
      </c>
      <c r="M70" s="88">
        <f t="shared" si="7"/>
        <v>0</v>
      </c>
      <c r="N70" s="93">
        <f t="shared" si="8"/>
        <v>1100</v>
      </c>
      <c r="O70" s="93">
        <f t="shared" si="9"/>
        <v>1100</v>
      </c>
      <c r="P70" s="29" t="str">
        <f t="shared" si="5"/>
        <v>OK</v>
      </c>
      <c r="Q70" s="27">
        <v>0</v>
      </c>
      <c r="R70" s="27">
        <v>0</v>
      </c>
      <c r="S70" s="27">
        <v>40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27">
        <v>0</v>
      </c>
      <c r="AA70" s="27">
        <v>0</v>
      </c>
      <c r="AB70" s="27">
        <v>0</v>
      </c>
      <c r="AC70" s="27">
        <v>0</v>
      </c>
      <c r="AD70" s="27">
        <v>0</v>
      </c>
      <c r="AE70" s="27">
        <v>10</v>
      </c>
      <c r="AF70" s="27">
        <v>0</v>
      </c>
      <c r="AG70" s="27">
        <v>0</v>
      </c>
      <c r="AH70" s="27">
        <v>0</v>
      </c>
      <c r="AI70" s="27">
        <v>0</v>
      </c>
      <c r="AJ70" s="27">
        <v>0</v>
      </c>
      <c r="AK70" s="27">
        <v>0</v>
      </c>
      <c r="AL70" s="27">
        <v>0</v>
      </c>
      <c r="AM70" s="27">
        <v>0</v>
      </c>
    </row>
    <row r="71" spans="1:39" ht="25.5" customHeight="1" x14ac:dyDescent="0.25">
      <c r="A71" s="115"/>
      <c r="B71" s="107"/>
      <c r="C71" s="35">
        <v>68</v>
      </c>
      <c r="D71" s="43" t="s">
        <v>188</v>
      </c>
      <c r="E71" s="33" t="s">
        <v>153</v>
      </c>
      <c r="F71" s="26" t="s">
        <v>291</v>
      </c>
      <c r="G71" s="26" t="s">
        <v>279</v>
      </c>
      <c r="H71" s="26">
        <v>20</v>
      </c>
      <c r="I71" s="26">
        <v>20</v>
      </c>
      <c r="J71" s="69">
        <v>35</v>
      </c>
      <c r="K71" s="79">
        <v>30</v>
      </c>
      <c r="L71" s="82">
        <f t="shared" si="6"/>
        <v>25</v>
      </c>
      <c r="M71" s="88">
        <f t="shared" si="7"/>
        <v>5</v>
      </c>
      <c r="N71" s="93">
        <f t="shared" si="8"/>
        <v>1050</v>
      </c>
      <c r="O71" s="93">
        <f t="shared" si="9"/>
        <v>875</v>
      </c>
      <c r="P71" s="29" t="str">
        <f t="shared" si="5"/>
        <v>OK</v>
      </c>
      <c r="Q71" s="27">
        <v>0</v>
      </c>
      <c r="R71" s="27">
        <v>0</v>
      </c>
      <c r="S71" s="27">
        <v>15</v>
      </c>
      <c r="T71" s="27">
        <v>0</v>
      </c>
      <c r="U71" s="27">
        <v>0</v>
      </c>
      <c r="V71" s="27">
        <v>0</v>
      </c>
      <c r="W71" s="27">
        <v>0</v>
      </c>
      <c r="X71" s="27">
        <v>0</v>
      </c>
      <c r="Y71" s="27">
        <v>0</v>
      </c>
      <c r="Z71" s="27">
        <v>0</v>
      </c>
      <c r="AA71" s="27">
        <v>0</v>
      </c>
      <c r="AB71" s="27">
        <v>0</v>
      </c>
      <c r="AC71" s="27">
        <v>0</v>
      </c>
      <c r="AD71" s="27">
        <v>0</v>
      </c>
      <c r="AE71" s="27">
        <v>10</v>
      </c>
      <c r="AF71" s="27">
        <v>0</v>
      </c>
      <c r="AG71" s="27">
        <v>0</v>
      </c>
      <c r="AH71" s="27">
        <v>0</v>
      </c>
      <c r="AI71" s="27">
        <v>0</v>
      </c>
      <c r="AJ71" s="27">
        <v>0</v>
      </c>
      <c r="AK71" s="27">
        <v>0</v>
      </c>
      <c r="AL71" s="27">
        <v>0</v>
      </c>
      <c r="AM71" s="27">
        <v>0</v>
      </c>
    </row>
    <row r="72" spans="1:39" x14ac:dyDescent="0.25">
      <c r="A72" s="115"/>
      <c r="B72" s="107"/>
      <c r="C72" s="35">
        <v>69</v>
      </c>
      <c r="D72" s="43" t="s">
        <v>70</v>
      </c>
      <c r="E72" s="33" t="s">
        <v>153</v>
      </c>
      <c r="F72" s="26" t="s">
        <v>291</v>
      </c>
      <c r="G72" s="26" t="s">
        <v>279</v>
      </c>
      <c r="H72" s="26">
        <v>20</v>
      </c>
      <c r="I72" s="26">
        <v>20</v>
      </c>
      <c r="J72" s="70">
        <v>25</v>
      </c>
      <c r="K72" s="79">
        <v>8</v>
      </c>
      <c r="L72" s="82">
        <f t="shared" si="6"/>
        <v>8</v>
      </c>
      <c r="M72" s="88">
        <f t="shared" si="7"/>
        <v>0</v>
      </c>
      <c r="N72" s="93">
        <f t="shared" si="8"/>
        <v>200</v>
      </c>
      <c r="O72" s="93">
        <f t="shared" si="9"/>
        <v>200</v>
      </c>
      <c r="P72" s="29" t="str">
        <f t="shared" si="5"/>
        <v>OK</v>
      </c>
      <c r="Q72" s="27">
        <v>0</v>
      </c>
      <c r="R72" s="27">
        <v>0</v>
      </c>
      <c r="S72" s="27">
        <v>2</v>
      </c>
      <c r="T72" s="27">
        <v>0</v>
      </c>
      <c r="U72" s="27">
        <v>0</v>
      </c>
      <c r="V72" s="27">
        <v>0</v>
      </c>
      <c r="W72" s="27">
        <v>3</v>
      </c>
      <c r="X72" s="27">
        <v>0</v>
      </c>
      <c r="Y72" s="27">
        <v>0</v>
      </c>
      <c r="Z72" s="27">
        <v>0</v>
      </c>
      <c r="AA72" s="27">
        <v>0</v>
      </c>
      <c r="AB72" s="27">
        <v>0</v>
      </c>
      <c r="AC72" s="27">
        <v>0</v>
      </c>
      <c r="AD72" s="27">
        <v>0</v>
      </c>
      <c r="AE72" s="27">
        <v>3</v>
      </c>
      <c r="AF72" s="27">
        <v>0</v>
      </c>
      <c r="AG72" s="27">
        <v>0</v>
      </c>
      <c r="AH72" s="27">
        <v>0</v>
      </c>
      <c r="AI72" s="27">
        <v>0</v>
      </c>
      <c r="AJ72" s="27">
        <v>0</v>
      </c>
      <c r="AK72" s="27">
        <v>0</v>
      </c>
      <c r="AL72" s="27">
        <v>0</v>
      </c>
      <c r="AM72" s="27">
        <v>0</v>
      </c>
    </row>
    <row r="73" spans="1:39" x14ac:dyDescent="0.25">
      <c r="A73" s="115"/>
      <c r="B73" s="107"/>
      <c r="C73" s="35">
        <v>70</v>
      </c>
      <c r="D73" s="43" t="s">
        <v>71</v>
      </c>
      <c r="E73" s="33" t="s">
        <v>153</v>
      </c>
      <c r="F73" s="26" t="s">
        <v>291</v>
      </c>
      <c r="G73" s="26" t="s">
        <v>279</v>
      </c>
      <c r="H73" s="26">
        <v>20</v>
      </c>
      <c r="I73" s="26">
        <v>20</v>
      </c>
      <c r="J73" s="70">
        <v>30</v>
      </c>
      <c r="K73" s="79">
        <v>8</v>
      </c>
      <c r="L73" s="82">
        <f t="shared" si="6"/>
        <v>8</v>
      </c>
      <c r="M73" s="88">
        <f t="shared" si="7"/>
        <v>0</v>
      </c>
      <c r="N73" s="93">
        <f t="shared" si="8"/>
        <v>240</v>
      </c>
      <c r="O73" s="93">
        <f t="shared" si="9"/>
        <v>240</v>
      </c>
      <c r="P73" s="29" t="str">
        <f t="shared" si="5"/>
        <v>OK</v>
      </c>
      <c r="Q73" s="27">
        <v>0</v>
      </c>
      <c r="R73" s="27">
        <v>0</v>
      </c>
      <c r="S73" s="27">
        <v>2</v>
      </c>
      <c r="T73" s="27">
        <v>0</v>
      </c>
      <c r="U73" s="27">
        <v>0</v>
      </c>
      <c r="V73" s="27">
        <v>0</v>
      </c>
      <c r="W73" s="27">
        <v>3</v>
      </c>
      <c r="X73" s="27">
        <v>0</v>
      </c>
      <c r="Y73" s="27">
        <v>0</v>
      </c>
      <c r="Z73" s="27">
        <v>0</v>
      </c>
      <c r="AA73" s="27">
        <v>0</v>
      </c>
      <c r="AB73" s="27">
        <v>0</v>
      </c>
      <c r="AC73" s="27">
        <v>0</v>
      </c>
      <c r="AD73" s="27">
        <v>0</v>
      </c>
      <c r="AE73" s="27">
        <v>3</v>
      </c>
      <c r="AF73" s="27">
        <v>0</v>
      </c>
      <c r="AG73" s="27">
        <v>0</v>
      </c>
      <c r="AH73" s="27">
        <v>0</v>
      </c>
      <c r="AI73" s="27">
        <v>0</v>
      </c>
      <c r="AJ73" s="27">
        <v>0</v>
      </c>
      <c r="AK73" s="27">
        <v>0</v>
      </c>
      <c r="AL73" s="27">
        <v>0</v>
      </c>
      <c r="AM73" s="27">
        <v>0</v>
      </c>
    </row>
    <row r="74" spans="1:39" ht="15.75" thickBot="1" x14ac:dyDescent="0.3">
      <c r="A74" s="116"/>
      <c r="B74" s="108"/>
      <c r="C74" s="50">
        <v>71</v>
      </c>
      <c r="D74" s="47" t="s">
        <v>72</v>
      </c>
      <c r="E74" s="61" t="s">
        <v>153</v>
      </c>
      <c r="F74" s="62" t="s">
        <v>291</v>
      </c>
      <c r="G74" s="62" t="s">
        <v>279</v>
      </c>
      <c r="H74" s="62">
        <v>20</v>
      </c>
      <c r="I74" s="62">
        <v>20</v>
      </c>
      <c r="J74" s="73">
        <v>11.45</v>
      </c>
      <c r="K74" s="80">
        <v>20</v>
      </c>
      <c r="L74" s="83">
        <f t="shared" si="6"/>
        <v>20</v>
      </c>
      <c r="M74" s="89">
        <f t="shared" si="7"/>
        <v>0</v>
      </c>
      <c r="N74" s="94">
        <f t="shared" si="8"/>
        <v>229</v>
      </c>
      <c r="O74" s="94">
        <f t="shared" si="9"/>
        <v>229</v>
      </c>
      <c r="P74" s="63" t="str">
        <f t="shared" si="5"/>
        <v>OK</v>
      </c>
      <c r="Q74" s="64">
        <v>0</v>
      </c>
      <c r="R74" s="64">
        <v>0</v>
      </c>
      <c r="S74" s="64">
        <v>10</v>
      </c>
      <c r="T74" s="64">
        <v>0</v>
      </c>
      <c r="U74" s="64">
        <v>0</v>
      </c>
      <c r="V74" s="64">
        <v>0</v>
      </c>
      <c r="W74" s="64">
        <v>0</v>
      </c>
      <c r="X74" s="64">
        <v>0</v>
      </c>
      <c r="Y74" s="64">
        <v>0</v>
      </c>
      <c r="Z74" s="64">
        <v>0</v>
      </c>
      <c r="AA74" s="64">
        <v>0</v>
      </c>
      <c r="AB74" s="64">
        <v>0</v>
      </c>
      <c r="AC74" s="64">
        <v>0</v>
      </c>
      <c r="AD74" s="64">
        <v>0</v>
      </c>
      <c r="AE74" s="64">
        <v>10</v>
      </c>
      <c r="AF74" s="64">
        <v>0</v>
      </c>
      <c r="AG74" s="64">
        <v>0</v>
      </c>
      <c r="AH74" s="64">
        <v>0</v>
      </c>
      <c r="AI74" s="64">
        <v>0</v>
      </c>
      <c r="AJ74" s="64">
        <v>0</v>
      </c>
      <c r="AK74" s="64">
        <v>0</v>
      </c>
      <c r="AL74" s="64">
        <v>0</v>
      </c>
      <c r="AM74" s="64">
        <v>0</v>
      </c>
    </row>
    <row r="75" spans="1:39" ht="25.5" x14ac:dyDescent="0.25">
      <c r="A75" s="114" t="s">
        <v>278</v>
      </c>
      <c r="B75" s="106">
        <v>4</v>
      </c>
      <c r="C75" s="40">
        <v>72</v>
      </c>
      <c r="D75" s="41" t="s">
        <v>78</v>
      </c>
      <c r="E75" s="56" t="s">
        <v>154</v>
      </c>
      <c r="F75" s="57" t="s">
        <v>294</v>
      </c>
      <c r="G75" s="57" t="s">
        <v>280</v>
      </c>
      <c r="H75" s="57">
        <v>20</v>
      </c>
      <c r="I75" s="57">
        <v>20</v>
      </c>
      <c r="J75" s="68">
        <v>22.2</v>
      </c>
      <c r="K75" s="81">
        <v>15</v>
      </c>
      <c r="L75" s="84">
        <f t="shared" si="6"/>
        <v>13</v>
      </c>
      <c r="M75" s="90">
        <f t="shared" si="7"/>
        <v>2</v>
      </c>
      <c r="N75" s="95">
        <f t="shared" si="8"/>
        <v>333</v>
      </c>
      <c r="O75" s="95">
        <f t="shared" si="9"/>
        <v>288.59999999999997</v>
      </c>
      <c r="P75" s="58" t="str">
        <f t="shared" si="5"/>
        <v>OK</v>
      </c>
      <c r="Q75" s="59">
        <v>0</v>
      </c>
      <c r="R75" s="59">
        <v>0</v>
      </c>
      <c r="S75" s="59">
        <v>0</v>
      </c>
      <c r="T75" s="59">
        <v>8</v>
      </c>
      <c r="U75" s="59">
        <v>0</v>
      </c>
      <c r="V75" s="59">
        <v>0</v>
      </c>
      <c r="W75" s="59">
        <v>0</v>
      </c>
      <c r="X75" s="59">
        <v>5</v>
      </c>
      <c r="Y75" s="59">
        <v>0</v>
      </c>
      <c r="Z75" s="59">
        <v>0</v>
      </c>
      <c r="AA75" s="59">
        <v>0</v>
      </c>
      <c r="AB75" s="59">
        <v>0</v>
      </c>
      <c r="AC75" s="59">
        <v>0</v>
      </c>
      <c r="AD75" s="59">
        <v>0</v>
      </c>
      <c r="AE75" s="59">
        <v>0</v>
      </c>
      <c r="AF75" s="59">
        <v>0</v>
      </c>
      <c r="AG75" s="59">
        <v>0</v>
      </c>
      <c r="AH75" s="59">
        <v>0</v>
      </c>
      <c r="AI75" s="59">
        <v>0</v>
      </c>
      <c r="AJ75" s="59">
        <v>0</v>
      </c>
      <c r="AK75" s="59">
        <v>0</v>
      </c>
      <c r="AL75" s="59">
        <v>0</v>
      </c>
      <c r="AM75" s="59">
        <v>0</v>
      </c>
    </row>
    <row r="76" spans="1:39" ht="25.5" x14ac:dyDescent="0.25">
      <c r="A76" s="115"/>
      <c r="B76" s="107"/>
      <c r="C76" s="36">
        <v>73</v>
      </c>
      <c r="D76" s="43" t="s">
        <v>77</v>
      </c>
      <c r="E76" s="33" t="s">
        <v>154</v>
      </c>
      <c r="F76" s="26" t="s">
        <v>294</v>
      </c>
      <c r="G76" s="26" t="s">
        <v>280</v>
      </c>
      <c r="H76" s="26">
        <v>20</v>
      </c>
      <c r="I76" s="26">
        <v>20</v>
      </c>
      <c r="J76" s="70">
        <v>22.2</v>
      </c>
      <c r="K76" s="79">
        <v>15</v>
      </c>
      <c r="L76" s="82">
        <f t="shared" si="6"/>
        <v>13</v>
      </c>
      <c r="M76" s="88">
        <f t="shared" si="7"/>
        <v>2</v>
      </c>
      <c r="N76" s="93">
        <f t="shared" si="8"/>
        <v>333</v>
      </c>
      <c r="O76" s="93">
        <f t="shared" si="9"/>
        <v>288.59999999999997</v>
      </c>
      <c r="P76" s="29" t="str">
        <f t="shared" si="5"/>
        <v>OK</v>
      </c>
      <c r="Q76" s="27">
        <v>0</v>
      </c>
      <c r="R76" s="27">
        <v>0</v>
      </c>
      <c r="S76" s="27">
        <v>0</v>
      </c>
      <c r="T76" s="27">
        <v>8</v>
      </c>
      <c r="U76" s="27">
        <v>0</v>
      </c>
      <c r="V76" s="27">
        <v>0</v>
      </c>
      <c r="W76" s="27">
        <v>0</v>
      </c>
      <c r="X76" s="27">
        <v>5</v>
      </c>
      <c r="Y76" s="27">
        <v>0</v>
      </c>
      <c r="Z76" s="27">
        <v>0</v>
      </c>
      <c r="AA76" s="27">
        <v>0</v>
      </c>
      <c r="AB76" s="27">
        <v>0</v>
      </c>
      <c r="AC76" s="27">
        <v>0</v>
      </c>
      <c r="AD76" s="27">
        <v>0</v>
      </c>
      <c r="AE76" s="27">
        <v>0</v>
      </c>
      <c r="AF76" s="27">
        <v>0</v>
      </c>
      <c r="AG76" s="27">
        <v>0</v>
      </c>
      <c r="AH76" s="27">
        <v>0</v>
      </c>
      <c r="AI76" s="27">
        <v>0</v>
      </c>
      <c r="AJ76" s="27">
        <v>0</v>
      </c>
      <c r="AK76" s="27">
        <v>0</v>
      </c>
      <c r="AL76" s="27">
        <v>0</v>
      </c>
      <c r="AM76" s="27">
        <v>0</v>
      </c>
    </row>
    <row r="77" spans="1:39" ht="25.5" x14ac:dyDescent="0.25">
      <c r="A77" s="115"/>
      <c r="B77" s="107"/>
      <c r="C77" s="35">
        <v>74</v>
      </c>
      <c r="D77" s="43" t="s">
        <v>76</v>
      </c>
      <c r="E77" s="33" t="s">
        <v>154</v>
      </c>
      <c r="F77" s="26" t="s">
        <v>294</v>
      </c>
      <c r="G77" s="26" t="s">
        <v>280</v>
      </c>
      <c r="H77" s="26">
        <v>20</v>
      </c>
      <c r="I77" s="26">
        <v>20</v>
      </c>
      <c r="J77" s="69">
        <v>22.2</v>
      </c>
      <c r="K77" s="79">
        <v>15</v>
      </c>
      <c r="L77" s="82">
        <f t="shared" si="6"/>
        <v>13</v>
      </c>
      <c r="M77" s="88">
        <f t="shared" si="7"/>
        <v>2</v>
      </c>
      <c r="N77" s="93">
        <f t="shared" si="8"/>
        <v>333</v>
      </c>
      <c r="O77" s="93">
        <f t="shared" si="9"/>
        <v>288.59999999999997</v>
      </c>
      <c r="P77" s="29" t="str">
        <f t="shared" si="5"/>
        <v>OK</v>
      </c>
      <c r="Q77" s="27">
        <v>0</v>
      </c>
      <c r="R77" s="27">
        <v>0</v>
      </c>
      <c r="S77" s="27">
        <v>0</v>
      </c>
      <c r="T77" s="27">
        <v>8</v>
      </c>
      <c r="U77" s="27">
        <v>0</v>
      </c>
      <c r="V77" s="27">
        <v>0</v>
      </c>
      <c r="W77" s="27">
        <v>0</v>
      </c>
      <c r="X77" s="27">
        <v>5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7">
        <v>0</v>
      </c>
      <c r="AF77" s="27">
        <v>0</v>
      </c>
      <c r="AG77" s="27">
        <v>0</v>
      </c>
      <c r="AH77" s="27">
        <v>0</v>
      </c>
      <c r="AI77" s="27">
        <v>0</v>
      </c>
      <c r="AJ77" s="27">
        <v>0</v>
      </c>
      <c r="AK77" s="27">
        <v>0</v>
      </c>
      <c r="AL77" s="27">
        <v>0</v>
      </c>
      <c r="AM77" s="27">
        <v>0</v>
      </c>
    </row>
    <row r="78" spans="1:39" x14ac:dyDescent="0.25">
      <c r="A78" s="115"/>
      <c r="B78" s="107"/>
      <c r="C78" s="35">
        <v>75</v>
      </c>
      <c r="D78" s="39" t="s">
        <v>73</v>
      </c>
      <c r="E78" s="33" t="s">
        <v>154</v>
      </c>
      <c r="F78" s="26" t="s">
        <v>294</v>
      </c>
      <c r="G78" s="26" t="s">
        <v>280</v>
      </c>
      <c r="H78" s="26">
        <v>20</v>
      </c>
      <c r="I78" s="26">
        <v>20</v>
      </c>
      <c r="J78" s="70">
        <v>20.2</v>
      </c>
      <c r="K78" s="79">
        <v>53</v>
      </c>
      <c r="L78" s="82">
        <f t="shared" si="6"/>
        <v>23</v>
      </c>
      <c r="M78" s="88">
        <f t="shared" si="7"/>
        <v>30</v>
      </c>
      <c r="N78" s="93">
        <f t="shared" si="8"/>
        <v>1070.5999999999999</v>
      </c>
      <c r="O78" s="93">
        <f t="shared" si="9"/>
        <v>464.59999999999997</v>
      </c>
      <c r="P78" s="29" t="str">
        <f t="shared" si="5"/>
        <v>OK</v>
      </c>
      <c r="Q78" s="27">
        <v>0</v>
      </c>
      <c r="R78" s="27">
        <v>0</v>
      </c>
      <c r="S78" s="27">
        <v>0</v>
      </c>
      <c r="T78" s="27">
        <v>20</v>
      </c>
      <c r="U78" s="27">
        <v>0</v>
      </c>
      <c r="V78" s="27">
        <v>0</v>
      </c>
      <c r="W78" s="27">
        <v>0</v>
      </c>
      <c r="X78" s="27">
        <v>0</v>
      </c>
      <c r="Y78" s="27">
        <v>3</v>
      </c>
      <c r="Z78" s="27">
        <v>0</v>
      </c>
      <c r="AA78" s="27">
        <v>0</v>
      </c>
      <c r="AB78" s="27">
        <v>0</v>
      </c>
      <c r="AC78" s="27">
        <v>0</v>
      </c>
      <c r="AD78" s="27">
        <v>0</v>
      </c>
      <c r="AE78" s="27">
        <v>0</v>
      </c>
      <c r="AF78" s="27">
        <v>0</v>
      </c>
      <c r="AG78" s="27">
        <v>0</v>
      </c>
      <c r="AH78" s="27">
        <v>0</v>
      </c>
      <c r="AI78" s="27">
        <v>0</v>
      </c>
      <c r="AJ78" s="27">
        <v>0</v>
      </c>
      <c r="AK78" s="27">
        <v>0</v>
      </c>
      <c r="AL78" s="27">
        <v>0</v>
      </c>
      <c r="AM78" s="27">
        <v>0</v>
      </c>
    </row>
    <row r="79" spans="1:39" x14ac:dyDescent="0.25">
      <c r="A79" s="115"/>
      <c r="B79" s="107"/>
      <c r="C79" s="36">
        <v>76</v>
      </c>
      <c r="D79" s="39" t="s">
        <v>74</v>
      </c>
      <c r="E79" s="33" t="s">
        <v>154</v>
      </c>
      <c r="F79" s="26" t="s">
        <v>294</v>
      </c>
      <c r="G79" s="26" t="s">
        <v>280</v>
      </c>
      <c r="H79" s="26">
        <v>20</v>
      </c>
      <c r="I79" s="26">
        <v>20</v>
      </c>
      <c r="J79" s="70">
        <v>20.2</v>
      </c>
      <c r="K79" s="79">
        <v>76</v>
      </c>
      <c r="L79" s="82">
        <f t="shared" si="6"/>
        <v>8</v>
      </c>
      <c r="M79" s="88">
        <f t="shared" si="7"/>
        <v>68</v>
      </c>
      <c r="N79" s="93">
        <f t="shared" si="8"/>
        <v>1535.2</v>
      </c>
      <c r="O79" s="93">
        <f t="shared" si="9"/>
        <v>161.6</v>
      </c>
      <c r="P79" s="29" t="str">
        <f t="shared" si="5"/>
        <v>OK</v>
      </c>
      <c r="Q79" s="27">
        <v>0</v>
      </c>
      <c r="R79" s="27">
        <v>0</v>
      </c>
      <c r="S79" s="27">
        <v>0</v>
      </c>
      <c r="T79" s="27">
        <v>5</v>
      </c>
      <c r="U79" s="27">
        <v>0</v>
      </c>
      <c r="V79" s="27">
        <v>0</v>
      </c>
      <c r="W79" s="27">
        <v>0</v>
      </c>
      <c r="X79" s="27">
        <v>0</v>
      </c>
      <c r="Y79" s="27">
        <v>3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  <c r="AJ79" s="27">
        <v>0</v>
      </c>
      <c r="AK79" s="27">
        <v>0</v>
      </c>
      <c r="AL79" s="27">
        <v>0</v>
      </c>
      <c r="AM79" s="27">
        <v>0</v>
      </c>
    </row>
    <row r="80" spans="1:39" x14ac:dyDescent="0.25">
      <c r="A80" s="115"/>
      <c r="B80" s="107"/>
      <c r="C80" s="35">
        <v>77</v>
      </c>
      <c r="D80" s="39" t="s">
        <v>75</v>
      </c>
      <c r="E80" s="33" t="s">
        <v>154</v>
      </c>
      <c r="F80" s="26" t="s">
        <v>294</v>
      </c>
      <c r="G80" s="26" t="s">
        <v>280</v>
      </c>
      <c r="H80" s="26">
        <v>20</v>
      </c>
      <c r="I80" s="26">
        <v>20</v>
      </c>
      <c r="J80" s="69">
        <v>19.239999999999998</v>
      </c>
      <c r="K80" s="79">
        <v>31</v>
      </c>
      <c r="L80" s="82">
        <f t="shared" si="6"/>
        <v>20</v>
      </c>
      <c r="M80" s="88">
        <f t="shared" si="7"/>
        <v>11</v>
      </c>
      <c r="N80" s="93">
        <f t="shared" si="8"/>
        <v>596.43999999999994</v>
      </c>
      <c r="O80" s="93">
        <f t="shared" si="9"/>
        <v>384.79999999999995</v>
      </c>
      <c r="P80" s="29" t="str">
        <f t="shared" si="5"/>
        <v>OK</v>
      </c>
      <c r="Q80" s="27">
        <v>0</v>
      </c>
      <c r="R80" s="27">
        <v>0</v>
      </c>
      <c r="S80" s="27">
        <v>0</v>
      </c>
      <c r="T80" s="27">
        <v>10</v>
      </c>
      <c r="U80" s="27">
        <v>0</v>
      </c>
      <c r="V80" s="27">
        <v>0</v>
      </c>
      <c r="W80" s="27">
        <v>0</v>
      </c>
      <c r="X80" s="27">
        <v>0</v>
      </c>
      <c r="Y80" s="27">
        <v>3</v>
      </c>
      <c r="Z80" s="27">
        <v>0</v>
      </c>
      <c r="AA80" s="27">
        <v>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7</v>
      </c>
      <c r="AH80" s="27">
        <v>0</v>
      </c>
      <c r="AI80" s="27">
        <v>0</v>
      </c>
      <c r="AJ80" s="27">
        <v>0</v>
      </c>
      <c r="AK80" s="27">
        <v>0</v>
      </c>
      <c r="AL80" s="27">
        <v>0</v>
      </c>
      <c r="AM80" s="27">
        <v>0</v>
      </c>
    </row>
    <row r="81" spans="1:39" ht="15.75" thickBot="1" x14ac:dyDescent="0.3">
      <c r="A81" s="116"/>
      <c r="B81" s="108"/>
      <c r="C81" s="50">
        <v>78</v>
      </c>
      <c r="D81" s="60" t="s">
        <v>189</v>
      </c>
      <c r="E81" s="61" t="s">
        <v>153</v>
      </c>
      <c r="F81" s="62" t="s">
        <v>295</v>
      </c>
      <c r="G81" s="62" t="s">
        <v>279</v>
      </c>
      <c r="H81" s="62">
        <v>20</v>
      </c>
      <c r="I81" s="62">
        <v>20</v>
      </c>
      <c r="J81" s="71">
        <v>5.47</v>
      </c>
      <c r="K81" s="80">
        <v>40</v>
      </c>
      <c r="L81" s="83">
        <f t="shared" si="6"/>
        <v>0</v>
      </c>
      <c r="M81" s="89">
        <f t="shared" si="7"/>
        <v>40</v>
      </c>
      <c r="N81" s="94">
        <f t="shared" si="8"/>
        <v>218.79999999999998</v>
      </c>
      <c r="O81" s="94">
        <f t="shared" si="9"/>
        <v>0</v>
      </c>
      <c r="P81" s="63" t="str">
        <f t="shared" si="5"/>
        <v>OK</v>
      </c>
      <c r="Q81" s="64">
        <v>0</v>
      </c>
      <c r="R81" s="64">
        <v>0</v>
      </c>
      <c r="S81" s="64">
        <v>0</v>
      </c>
      <c r="T81" s="64">
        <v>0</v>
      </c>
      <c r="U81" s="64">
        <v>0</v>
      </c>
      <c r="V81" s="64">
        <v>0</v>
      </c>
      <c r="W81" s="64">
        <v>0</v>
      </c>
      <c r="X81" s="64">
        <v>0</v>
      </c>
      <c r="Y81" s="64">
        <v>0</v>
      </c>
      <c r="Z81" s="64">
        <v>0</v>
      </c>
      <c r="AA81" s="64">
        <v>0</v>
      </c>
      <c r="AB81" s="64">
        <v>0</v>
      </c>
      <c r="AC81" s="64">
        <v>0</v>
      </c>
      <c r="AD81" s="64">
        <v>0</v>
      </c>
      <c r="AE81" s="64">
        <v>0</v>
      </c>
      <c r="AF81" s="64">
        <v>0</v>
      </c>
      <c r="AG81" s="64">
        <v>0</v>
      </c>
      <c r="AH81" s="64">
        <v>0</v>
      </c>
      <c r="AI81" s="64">
        <v>0</v>
      </c>
      <c r="AJ81" s="64">
        <v>0</v>
      </c>
      <c r="AK81" s="64">
        <v>0</v>
      </c>
      <c r="AL81" s="64">
        <v>0</v>
      </c>
      <c r="AM81" s="64">
        <v>0</v>
      </c>
    </row>
    <row r="82" spans="1:39" x14ac:dyDescent="0.25">
      <c r="A82" s="114" t="s">
        <v>275</v>
      </c>
      <c r="B82" s="106">
        <v>5</v>
      </c>
      <c r="C82" s="37">
        <v>79</v>
      </c>
      <c r="D82" s="46" t="s">
        <v>103</v>
      </c>
      <c r="E82" s="56" t="s">
        <v>311</v>
      </c>
      <c r="F82" s="57" t="s">
        <v>291</v>
      </c>
      <c r="G82" s="57" t="s">
        <v>279</v>
      </c>
      <c r="H82" s="57">
        <v>20</v>
      </c>
      <c r="I82" s="57">
        <v>20</v>
      </c>
      <c r="J82" s="68">
        <v>12</v>
      </c>
      <c r="K82" s="81">
        <v>16</v>
      </c>
      <c r="L82" s="84">
        <f t="shared" si="6"/>
        <v>16</v>
      </c>
      <c r="M82" s="90">
        <f t="shared" si="7"/>
        <v>0</v>
      </c>
      <c r="N82" s="95">
        <f t="shared" si="8"/>
        <v>192</v>
      </c>
      <c r="O82" s="95">
        <f t="shared" si="9"/>
        <v>192</v>
      </c>
      <c r="P82" s="58" t="str">
        <f t="shared" si="5"/>
        <v>OK</v>
      </c>
      <c r="Q82" s="59">
        <v>0</v>
      </c>
      <c r="R82" s="59">
        <v>0</v>
      </c>
      <c r="S82" s="59">
        <v>4</v>
      </c>
      <c r="T82" s="59">
        <v>0</v>
      </c>
      <c r="U82" s="59">
        <v>0</v>
      </c>
      <c r="V82" s="59">
        <v>0</v>
      </c>
      <c r="W82" s="59">
        <v>0</v>
      </c>
      <c r="X82" s="59">
        <v>0</v>
      </c>
      <c r="Y82" s="59">
        <v>0</v>
      </c>
      <c r="Z82" s="59">
        <v>6</v>
      </c>
      <c r="AA82" s="59">
        <v>0</v>
      </c>
      <c r="AB82" s="59">
        <v>0</v>
      </c>
      <c r="AC82" s="59">
        <v>5</v>
      </c>
      <c r="AD82" s="59">
        <v>0</v>
      </c>
      <c r="AE82" s="59">
        <v>1</v>
      </c>
      <c r="AF82" s="59">
        <v>0</v>
      </c>
      <c r="AG82" s="59">
        <v>0</v>
      </c>
      <c r="AH82" s="59">
        <v>0</v>
      </c>
      <c r="AI82" s="59">
        <v>0</v>
      </c>
      <c r="AJ82" s="59">
        <v>0</v>
      </c>
      <c r="AK82" s="59">
        <v>0</v>
      </c>
      <c r="AL82" s="59">
        <v>0</v>
      </c>
      <c r="AM82" s="59">
        <v>0</v>
      </c>
    </row>
    <row r="83" spans="1:39" x14ac:dyDescent="0.25">
      <c r="A83" s="115"/>
      <c r="B83" s="107"/>
      <c r="C83" s="35">
        <v>80</v>
      </c>
      <c r="D83" s="42" t="s">
        <v>102</v>
      </c>
      <c r="E83" s="33" t="s">
        <v>311</v>
      </c>
      <c r="F83" s="26" t="s">
        <v>291</v>
      </c>
      <c r="G83" s="26" t="s">
        <v>279</v>
      </c>
      <c r="H83" s="26">
        <v>20</v>
      </c>
      <c r="I83" s="26">
        <v>20</v>
      </c>
      <c r="J83" s="69">
        <v>7</v>
      </c>
      <c r="K83" s="79">
        <v>4</v>
      </c>
      <c r="L83" s="82">
        <f t="shared" si="6"/>
        <v>4</v>
      </c>
      <c r="M83" s="88">
        <f t="shared" si="7"/>
        <v>0</v>
      </c>
      <c r="N83" s="93">
        <f t="shared" si="8"/>
        <v>28</v>
      </c>
      <c r="O83" s="93">
        <f t="shared" si="9"/>
        <v>28</v>
      </c>
      <c r="P83" s="29" t="str">
        <f t="shared" si="5"/>
        <v>OK</v>
      </c>
      <c r="Q83" s="27">
        <v>0</v>
      </c>
      <c r="R83" s="27">
        <v>0</v>
      </c>
      <c r="S83" s="27">
        <v>2</v>
      </c>
      <c r="T83" s="27">
        <v>0</v>
      </c>
      <c r="U83" s="27">
        <v>0</v>
      </c>
      <c r="V83" s="27">
        <v>0</v>
      </c>
      <c r="W83" s="27">
        <v>0</v>
      </c>
      <c r="X83" s="27">
        <v>0</v>
      </c>
      <c r="Y83" s="27">
        <v>0</v>
      </c>
      <c r="Z83" s="27">
        <v>0</v>
      </c>
      <c r="AA83" s="27">
        <v>0</v>
      </c>
      <c r="AB83" s="27">
        <v>0</v>
      </c>
      <c r="AC83" s="27">
        <v>0</v>
      </c>
      <c r="AD83" s="27">
        <v>0</v>
      </c>
      <c r="AE83" s="27">
        <v>2</v>
      </c>
      <c r="AF83" s="27">
        <v>0</v>
      </c>
      <c r="AG83" s="27">
        <v>0</v>
      </c>
      <c r="AH83" s="27">
        <v>0</v>
      </c>
      <c r="AI83" s="27">
        <v>0</v>
      </c>
      <c r="AJ83" s="27">
        <v>0</v>
      </c>
      <c r="AK83" s="27">
        <v>0</v>
      </c>
      <c r="AL83" s="27">
        <v>0</v>
      </c>
      <c r="AM83" s="27">
        <v>0</v>
      </c>
    </row>
    <row r="84" spans="1:39" ht="25.5" x14ac:dyDescent="0.25">
      <c r="A84" s="115"/>
      <c r="B84" s="107"/>
      <c r="C84" s="35">
        <v>81</v>
      </c>
      <c r="D84" s="44" t="s">
        <v>89</v>
      </c>
      <c r="E84" s="33" t="s">
        <v>154</v>
      </c>
      <c r="F84" s="26" t="s">
        <v>291</v>
      </c>
      <c r="G84" s="26" t="s">
        <v>279</v>
      </c>
      <c r="H84" s="26">
        <v>20</v>
      </c>
      <c r="I84" s="26">
        <v>20</v>
      </c>
      <c r="J84" s="70">
        <v>420</v>
      </c>
      <c r="K84" s="79">
        <v>4</v>
      </c>
      <c r="L84" s="82">
        <f t="shared" si="6"/>
        <v>2</v>
      </c>
      <c r="M84" s="88">
        <f t="shared" si="7"/>
        <v>2</v>
      </c>
      <c r="N84" s="93">
        <f t="shared" si="8"/>
        <v>1680</v>
      </c>
      <c r="O84" s="93">
        <f t="shared" si="9"/>
        <v>840</v>
      </c>
      <c r="P84" s="29" t="str">
        <f t="shared" si="5"/>
        <v>OK</v>
      </c>
      <c r="Q84" s="27">
        <v>0</v>
      </c>
      <c r="R84" s="27">
        <v>0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v>0</v>
      </c>
      <c r="AA84" s="27">
        <v>0</v>
      </c>
      <c r="AB84" s="27">
        <v>0</v>
      </c>
      <c r="AC84" s="27">
        <v>0</v>
      </c>
      <c r="AD84" s="27">
        <v>0</v>
      </c>
      <c r="AE84" s="27">
        <v>2</v>
      </c>
      <c r="AF84" s="27">
        <v>0</v>
      </c>
      <c r="AG84" s="27">
        <v>0</v>
      </c>
      <c r="AH84" s="27">
        <v>0</v>
      </c>
      <c r="AI84" s="27">
        <v>0</v>
      </c>
      <c r="AJ84" s="27">
        <v>0</v>
      </c>
      <c r="AK84" s="27">
        <v>0</v>
      </c>
      <c r="AL84" s="27">
        <v>0</v>
      </c>
      <c r="AM84" s="27">
        <v>0</v>
      </c>
    </row>
    <row r="85" spans="1:39" ht="33" customHeight="1" x14ac:dyDescent="0.25">
      <c r="A85" s="115"/>
      <c r="B85" s="107"/>
      <c r="C85" s="36">
        <v>82</v>
      </c>
      <c r="D85" s="43" t="s">
        <v>91</v>
      </c>
      <c r="E85" s="33" t="s">
        <v>153</v>
      </c>
      <c r="F85" s="26" t="s">
        <v>291</v>
      </c>
      <c r="G85" s="26" t="s">
        <v>279</v>
      </c>
      <c r="H85" s="26">
        <v>20</v>
      </c>
      <c r="I85" s="26">
        <v>20</v>
      </c>
      <c r="J85" s="70">
        <v>50</v>
      </c>
      <c r="K85" s="79">
        <v>10</v>
      </c>
      <c r="L85" s="82">
        <f t="shared" si="6"/>
        <v>10</v>
      </c>
      <c r="M85" s="88">
        <f t="shared" si="7"/>
        <v>0</v>
      </c>
      <c r="N85" s="93">
        <f t="shared" si="8"/>
        <v>500</v>
      </c>
      <c r="O85" s="93">
        <f t="shared" si="9"/>
        <v>500</v>
      </c>
      <c r="P85" s="29" t="str">
        <f t="shared" si="5"/>
        <v>OK</v>
      </c>
      <c r="Q85" s="27">
        <v>0</v>
      </c>
      <c r="R85" s="27">
        <v>0</v>
      </c>
      <c r="S85" s="27">
        <v>6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27">
        <v>0</v>
      </c>
      <c r="AC85" s="27">
        <v>0</v>
      </c>
      <c r="AD85" s="27">
        <v>0</v>
      </c>
      <c r="AE85" s="27">
        <v>4</v>
      </c>
      <c r="AF85" s="27">
        <v>0</v>
      </c>
      <c r="AG85" s="27">
        <v>0</v>
      </c>
      <c r="AH85" s="27">
        <v>0</v>
      </c>
      <c r="AI85" s="27">
        <v>0</v>
      </c>
      <c r="AJ85" s="27">
        <v>0</v>
      </c>
      <c r="AK85" s="27">
        <v>0</v>
      </c>
      <c r="AL85" s="27">
        <v>0</v>
      </c>
      <c r="AM85" s="27">
        <v>0</v>
      </c>
    </row>
    <row r="86" spans="1:39" x14ac:dyDescent="0.25">
      <c r="A86" s="115"/>
      <c r="B86" s="107"/>
      <c r="C86" s="35">
        <v>83</v>
      </c>
      <c r="D86" s="44" t="s">
        <v>92</v>
      </c>
      <c r="E86" s="33" t="s">
        <v>153</v>
      </c>
      <c r="F86" s="26" t="s">
        <v>291</v>
      </c>
      <c r="G86" s="26" t="s">
        <v>279</v>
      </c>
      <c r="H86" s="26">
        <v>20</v>
      </c>
      <c r="I86" s="26">
        <v>20</v>
      </c>
      <c r="J86" s="69">
        <v>55</v>
      </c>
      <c r="K86" s="79">
        <v>30</v>
      </c>
      <c r="L86" s="82">
        <f t="shared" si="6"/>
        <v>20</v>
      </c>
      <c r="M86" s="88">
        <f t="shared" si="7"/>
        <v>10</v>
      </c>
      <c r="N86" s="93">
        <f t="shared" si="8"/>
        <v>1650</v>
      </c>
      <c r="O86" s="93">
        <f t="shared" si="9"/>
        <v>1100</v>
      </c>
      <c r="P86" s="29" t="str">
        <f t="shared" si="5"/>
        <v>OK</v>
      </c>
      <c r="Q86" s="27">
        <v>0</v>
      </c>
      <c r="R86" s="27">
        <v>0</v>
      </c>
      <c r="S86" s="27">
        <v>10</v>
      </c>
      <c r="T86" s="27">
        <v>0</v>
      </c>
      <c r="U86" s="27">
        <v>0</v>
      </c>
      <c r="V86" s="27">
        <v>0</v>
      </c>
      <c r="W86" s="27">
        <v>0</v>
      </c>
      <c r="X86" s="27">
        <v>0</v>
      </c>
      <c r="Y86" s="27">
        <v>0</v>
      </c>
      <c r="Z86" s="27">
        <v>0</v>
      </c>
      <c r="AA86" s="27">
        <v>0</v>
      </c>
      <c r="AB86" s="27">
        <v>0</v>
      </c>
      <c r="AC86" s="27">
        <v>0</v>
      </c>
      <c r="AD86" s="27">
        <v>0</v>
      </c>
      <c r="AE86" s="27">
        <v>10</v>
      </c>
      <c r="AF86" s="27">
        <v>0</v>
      </c>
      <c r="AG86" s="27">
        <v>0</v>
      </c>
      <c r="AH86" s="27">
        <v>0</v>
      </c>
      <c r="AI86" s="27">
        <v>0</v>
      </c>
      <c r="AJ86" s="27">
        <v>0</v>
      </c>
      <c r="AK86" s="27">
        <v>0</v>
      </c>
      <c r="AL86" s="27">
        <v>0</v>
      </c>
      <c r="AM86" s="27">
        <v>0</v>
      </c>
    </row>
    <row r="87" spans="1:39" ht="32.25" customHeight="1" x14ac:dyDescent="0.25">
      <c r="A87" s="115"/>
      <c r="B87" s="107"/>
      <c r="C87" s="35">
        <v>84</v>
      </c>
      <c r="D87" s="44" t="s">
        <v>93</v>
      </c>
      <c r="E87" s="33" t="s">
        <v>153</v>
      </c>
      <c r="F87" s="26" t="s">
        <v>291</v>
      </c>
      <c r="G87" s="26" t="s">
        <v>279</v>
      </c>
      <c r="H87" s="26">
        <v>20</v>
      </c>
      <c r="I87" s="26">
        <v>20</v>
      </c>
      <c r="J87" s="70">
        <v>57</v>
      </c>
      <c r="K87" s="79">
        <v>10</v>
      </c>
      <c r="L87" s="82">
        <f t="shared" si="6"/>
        <v>10</v>
      </c>
      <c r="M87" s="88">
        <f t="shared" si="7"/>
        <v>0</v>
      </c>
      <c r="N87" s="93">
        <f t="shared" si="8"/>
        <v>570</v>
      </c>
      <c r="O87" s="93">
        <f t="shared" si="9"/>
        <v>570</v>
      </c>
      <c r="P87" s="29" t="str">
        <f t="shared" si="5"/>
        <v>OK</v>
      </c>
      <c r="Q87" s="27">
        <v>5</v>
      </c>
      <c r="R87" s="27">
        <v>0</v>
      </c>
      <c r="S87" s="27">
        <v>4</v>
      </c>
      <c r="T87" s="27">
        <v>0</v>
      </c>
      <c r="U87" s="27">
        <v>0</v>
      </c>
      <c r="V87" s="27">
        <v>0</v>
      </c>
      <c r="W87" s="27">
        <v>0</v>
      </c>
      <c r="X87" s="27">
        <v>0</v>
      </c>
      <c r="Y87" s="27">
        <v>0</v>
      </c>
      <c r="Z87" s="27">
        <v>0</v>
      </c>
      <c r="AA87" s="27">
        <v>0</v>
      </c>
      <c r="AB87" s="27">
        <v>0</v>
      </c>
      <c r="AC87" s="27">
        <v>0</v>
      </c>
      <c r="AD87" s="27">
        <v>0</v>
      </c>
      <c r="AE87" s="27">
        <v>1</v>
      </c>
      <c r="AF87" s="27">
        <v>0</v>
      </c>
      <c r="AG87" s="27">
        <v>0</v>
      </c>
      <c r="AH87" s="27">
        <v>0</v>
      </c>
      <c r="AI87" s="27">
        <v>0</v>
      </c>
      <c r="AJ87" s="27">
        <v>0</v>
      </c>
      <c r="AK87" s="27">
        <v>0</v>
      </c>
      <c r="AL87" s="27">
        <v>0</v>
      </c>
      <c r="AM87" s="27">
        <v>0</v>
      </c>
    </row>
    <row r="88" spans="1:39" x14ac:dyDescent="0.25">
      <c r="A88" s="115"/>
      <c r="B88" s="107"/>
      <c r="C88" s="36">
        <v>85</v>
      </c>
      <c r="D88" s="45" t="s">
        <v>90</v>
      </c>
      <c r="E88" s="33" t="s">
        <v>153</v>
      </c>
      <c r="F88" s="26" t="s">
        <v>291</v>
      </c>
      <c r="G88" s="26" t="s">
        <v>279</v>
      </c>
      <c r="H88" s="26">
        <v>20</v>
      </c>
      <c r="I88" s="26">
        <v>20</v>
      </c>
      <c r="J88" s="70">
        <v>15</v>
      </c>
      <c r="K88" s="79">
        <v>80</v>
      </c>
      <c r="L88" s="82">
        <f t="shared" si="6"/>
        <v>50</v>
      </c>
      <c r="M88" s="88">
        <f t="shared" si="7"/>
        <v>30</v>
      </c>
      <c r="N88" s="93">
        <f t="shared" si="8"/>
        <v>1200</v>
      </c>
      <c r="O88" s="93">
        <f t="shared" si="9"/>
        <v>750</v>
      </c>
      <c r="P88" s="29" t="str">
        <f t="shared" si="5"/>
        <v>OK</v>
      </c>
      <c r="Q88" s="27">
        <v>10</v>
      </c>
      <c r="R88" s="27">
        <v>0</v>
      </c>
      <c r="S88" s="27">
        <v>40</v>
      </c>
      <c r="T88" s="27">
        <v>0</v>
      </c>
      <c r="U88" s="27">
        <v>0</v>
      </c>
      <c r="V88" s="27">
        <v>0</v>
      </c>
      <c r="W88" s="27">
        <v>0</v>
      </c>
      <c r="X88" s="27">
        <v>0</v>
      </c>
      <c r="Y88" s="27">
        <v>0</v>
      </c>
      <c r="Z88" s="27">
        <v>0</v>
      </c>
      <c r="AA88" s="27">
        <v>0</v>
      </c>
      <c r="AB88" s="27">
        <v>0</v>
      </c>
      <c r="AC88" s="27">
        <v>0</v>
      </c>
      <c r="AD88" s="27">
        <v>0</v>
      </c>
      <c r="AE88" s="27">
        <v>0</v>
      </c>
      <c r="AF88" s="27">
        <v>0</v>
      </c>
      <c r="AG88" s="27">
        <v>0</v>
      </c>
      <c r="AH88" s="27">
        <v>0</v>
      </c>
      <c r="AI88" s="27">
        <v>0</v>
      </c>
      <c r="AJ88" s="27">
        <v>0</v>
      </c>
      <c r="AK88" s="27">
        <v>0</v>
      </c>
      <c r="AL88" s="27">
        <v>0</v>
      </c>
      <c r="AM88" s="27">
        <v>0</v>
      </c>
    </row>
    <row r="89" spans="1:39" ht="25.5" x14ac:dyDescent="0.25">
      <c r="A89" s="115"/>
      <c r="B89" s="107"/>
      <c r="C89" s="35">
        <v>86</v>
      </c>
      <c r="D89" s="42" t="s">
        <v>190</v>
      </c>
      <c r="E89" s="33" t="s">
        <v>153</v>
      </c>
      <c r="F89" s="26" t="s">
        <v>291</v>
      </c>
      <c r="G89" s="26" t="s">
        <v>283</v>
      </c>
      <c r="H89" s="26">
        <v>20</v>
      </c>
      <c r="I89" s="26">
        <v>20</v>
      </c>
      <c r="J89" s="69">
        <v>8</v>
      </c>
      <c r="K89" s="79">
        <v>108</v>
      </c>
      <c r="L89" s="82">
        <f t="shared" si="6"/>
        <v>70</v>
      </c>
      <c r="M89" s="88">
        <f t="shared" si="7"/>
        <v>38</v>
      </c>
      <c r="N89" s="93">
        <f t="shared" si="8"/>
        <v>864</v>
      </c>
      <c r="O89" s="93">
        <f t="shared" si="9"/>
        <v>560</v>
      </c>
      <c r="P89" s="29" t="str">
        <f t="shared" si="5"/>
        <v>OK</v>
      </c>
      <c r="Q89" s="27">
        <v>0</v>
      </c>
      <c r="R89" s="27">
        <v>0</v>
      </c>
      <c r="S89" s="27">
        <v>50</v>
      </c>
      <c r="T89" s="27">
        <v>0</v>
      </c>
      <c r="U89" s="27">
        <v>0</v>
      </c>
      <c r="V89" s="27">
        <v>0</v>
      </c>
      <c r="W89" s="27">
        <v>0</v>
      </c>
      <c r="X89" s="27">
        <v>0</v>
      </c>
      <c r="Y89" s="27">
        <v>0</v>
      </c>
      <c r="Z89" s="27">
        <v>0</v>
      </c>
      <c r="AA89" s="27">
        <v>0</v>
      </c>
      <c r="AB89" s="27">
        <v>0</v>
      </c>
      <c r="AC89" s="27">
        <v>0</v>
      </c>
      <c r="AD89" s="27">
        <v>0</v>
      </c>
      <c r="AE89" s="27">
        <v>20</v>
      </c>
      <c r="AF89" s="27">
        <v>0</v>
      </c>
      <c r="AG89" s="27">
        <v>0</v>
      </c>
      <c r="AH89" s="27">
        <v>0</v>
      </c>
      <c r="AI89" s="27">
        <v>0</v>
      </c>
      <c r="AJ89" s="27">
        <v>0</v>
      </c>
      <c r="AK89" s="27">
        <v>0</v>
      </c>
      <c r="AL89" s="27">
        <v>0</v>
      </c>
      <c r="AM89" s="27">
        <v>0</v>
      </c>
    </row>
    <row r="90" spans="1:39" x14ac:dyDescent="0.25">
      <c r="A90" s="115"/>
      <c r="B90" s="107"/>
      <c r="C90" s="35">
        <v>87</v>
      </c>
      <c r="D90" s="39" t="s">
        <v>82</v>
      </c>
      <c r="E90" s="33" t="s">
        <v>153</v>
      </c>
      <c r="F90" s="26" t="s">
        <v>291</v>
      </c>
      <c r="G90" s="26" t="s">
        <v>280</v>
      </c>
      <c r="H90" s="26">
        <v>20</v>
      </c>
      <c r="I90" s="26">
        <v>20</v>
      </c>
      <c r="J90" s="70">
        <v>15</v>
      </c>
      <c r="K90" s="79">
        <v>13</v>
      </c>
      <c r="L90" s="82">
        <f t="shared" si="6"/>
        <v>13</v>
      </c>
      <c r="M90" s="88">
        <f t="shared" si="7"/>
        <v>0</v>
      </c>
      <c r="N90" s="93">
        <f t="shared" si="8"/>
        <v>195</v>
      </c>
      <c r="O90" s="93">
        <f t="shared" si="9"/>
        <v>195</v>
      </c>
      <c r="P90" s="29" t="str">
        <f t="shared" si="5"/>
        <v>OK</v>
      </c>
      <c r="Q90" s="27">
        <v>2</v>
      </c>
      <c r="R90" s="27">
        <v>0</v>
      </c>
      <c r="S90" s="27">
        <v>4</v>
      </c>
      <c r="T90" s="27">
        <v>0</v>
      </c>
      <c r="U90" s="27">
        <v>0</v>
      </c>
      <c r="V90" s="27">
        <v>0</v>
      </c>
      <c r="W90" s="27">
        <v>0</v>
      </c>
      <c r="X90" s="27">
        <v>0</v>
      </c>
      <c r="Y90" s="27">
        <v>0</v>
      </c>
      <c r="Z90" s="27">
        <v>1</v>
      </c>
      <c r="AA90" s="27">
        <v>0</v>
      </c>
      <c r="AB90" s="27">
        <v>0</v>
      </c>
      <c r="AC90" s="27">
        <v>0</v>
      </c>
      <c r="AD90" s="27">
        <v>0</v>
      </c>
      <c r="AE90" s="27">
        <v>6</v>
      </c>
      <c r="AF90" s="27">
        <v>0</v>
      </c>
      <c r="AG90" s="27">
        <v>0</v>
      </c>
      <c r="AH90" s="27">
        <v>0</v>
      </c>
      <c r="AI90" s="27">
        <v>0</v>
      </c>
      <c r="AJ90" s="27">
        <v>0</v>
      </c>
      <c r="AK90" s="27">
        <v>0</v>
      </c>
      <c r="AL90" s="27">
        <v>0</v>
      </c>
      <c r="AM90" s="27">
        <v>0</v>
      </c>
    </row>
    <row r="91" spans="1:39" x14ac:dyDescent="0.25">
      <c r="A91" s="115"/>
      <c r="B91" s="107"/>
      <c r="C91" s="36">
        <v>88</v>
      </c>
      <c r="D91" s="43" t="s">
        <v>83</v>
      </c>
      <c r="E91" s="33" t="s">
        <v>153</v>
      </c>
      <c r="F91" s="26" t="s">
        <v>291</v>
      </c>
      <c r="G91" s="26" t="s">
        <v>284</v>
      </c>
      <c r="H91" s="26">
        <v>20</v>
      </c>
      <c r="I91" s="26">
        <v>20</v>
      </c>
      <c r="J91" s="70">
        <v>15</v>
      </c>
      <c r="K91" s="79">
        <v>2</v>
      </c>
      <c r="L91" s="82">
        <f t="shared" si="6"/>
        <v>2</v>
      </c>
      <c r="M91" s="88">
        <f t="shared" si="7"/>
        <v>0</v>
      </c>
      <c r="N91" s="93">
        <f t="shared" si="8"/>
        <v>30</v>
      </c>
      <c r="O91" s="93">
        <f t="shared" si="9"/>
        <v>30</v>
      </c>
      <c r="P91" s="29" t="str">
        <f t="shared" si="5"/>
        <v>OK</v>
      </c>
      <c r="Q91" s="27">
        <v>0</v>
      </c>
      <c r="R91" s="27">
        <v>0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0</v>
      </c>
      <c r="Y91" s="27">
        <v>0</v>
      </c>
      <c r="Z91" s="27">
        <v>0</v>
      </c>
      <c r="AA91" s="27">
        <v>0</v>
      </c>
      <c r="AB91" s="27">
        <v>0</v>
      </c>
      <c r="AC91" s="27">
        <v>0</v>
      </c>
      <c r="AD91" s="27">
        <v>0</v>
      </c>
      <c r="AE91" s="27">
        <v>2</v>
      </c>
      <c r="AF91" s="27">
        <v>0</v>
      </c>
      <c r="AG91" s="27">
        <v>0</v>
      </c>
      <c r="AH91" s="27">
        <v>0</v>
      </c>
      <c r="AI91" s="27">
        <v>0</v>
      </c>
      <c r="AJ91" s="27">
        <v>0</v>
      </c>
      <c r="AK91" s="27">
        <v>0</v>
      </c>
      <c r="AL91" s="27">
        <v>0</v>
      </c>
      <c r="AM91" s="27">
        <v>0</v>
      </c>
    </row>
    <row r="92" spans="1:39" x14ac:dyDescent="0.25">
      <c r="A92" s="115"/>
      <c r="B92" s="107"/>
      <c r="C92" s="35">
        <v>89</v>
      </c>
      <c r="D92" s="43" t="s">
        <v>84</v>
      </c>
      <c r="E92" s="33" t="s">
        <v>153</v>
      </c>
      <c r="F92" s="26" t="s">
        <v>291</v>
      </c>
      <c r="G92" s="26" t="s">
        <v>284</v>
      </c>
      <c r="H92" s="26">
        <v>20</v>
      </c>
      <c r="I92" s="26">
        <v>20</v>
      </c>
      <c r="J92" s="69">
        <v>15</v>
      </c>
      <c r="K92" s="79">
        <v>2</v>
      </c>
      <c r="L92" s="82">
        <f t="shared" si="6"/>
        <v>2</v>
      </c>
      <c r="M92" s="88">
        <f t="shared" si="7"/>
        <v>0</v>
      </c>
      <c r="N92" s="93">
        <f t="shared" si="8"/>
        <v>30</v>
      </c>
      <c r="O92" s="93">
        <f t="shared" si="9"/>
        <v>30</v>
      </c>
      <c r="P92" s="29" t="str">
        <f t="shared" si="5"/>
        <v>OK</v>
      </c>
      <c r="Q92" s="27">
        <v>0</v>
      </c>
      <c r="R92" s="27">
        <v>0</v>
      </c>
      <c r="S92" s="27">
        <v>0</v>
      </c>
      <c r="T92" s="27">
        <v>0</v>
      </c>
      <c r="U92" s="27">
        <v>0</v>
      </c>
      <c r="V92" s="27">
        <v>0</v>
      </c>
      <c r="W92" s="27">
        <v>0</v>
      </c>
      <c r="X92" s="27">
        <v>0</v>
      </c>
      <c r="Y92" s="27">
        <v>0</v>
      </c>
      <c r="Z92" s="27">
        <v>0</v>
      </c>
      <c r="AA92" s="27">
        <v>0</v>
      </c>
      <c r="AB92" s="27">
        <v>0</v>
      </c>
      <c r="AC92" s="27">
        <v>0</v>
      </c>
      <c r="AD92" s="27">
        <v>0</v>
      </c>
      <c r="AE92" s="27">
        <v>2</v>
      </c>
      <c r="AF92" s="27">
        <v>0</v>
      </c>
      <c r="AG92" s="27">
        <v>0</v>
      </c>
      <c r="AH92" s="27">
        <v>0</v>
      </c>
      <c r="AI92" s="27">
        <v>0</v>
      </c>
      <c r="AJ92" s="27">
        <v>0</v>
      </c>
      <c r="AK92" s="27">
        <v>0</v>
      </c>
      <c r="AL92" s="27">
        <v>0</v>
      </c>
      <c r="AM92" s="27">
        <v>0</v>
      </c>
    </row>
    <row r="93" spans="1:39" x14ac:dyDescent="0.25">
      <c r="A93" s="115"/>
      <c r="B93" s="107"/>
      <c r="C93" s="35">
        <v>90</v>
      </c>
      <c r="D93" s="43" t="s">
        <v>81</v>
      </c>
      <c r="E93" s="33" t="s">
        <v>153</v>
      </c>
      <c r="F93" s="26" t="s">
        <v>291</v>
      </c>
      <c r="G93" s="26" t="s">
        <v>279</v>
      </c>
      <c r="H93" s="26">
        <v>20</v>
      </c>
      <c r="I93" s="26">
        <v>20</v>
      </c>
      <c r="J93" s="70">
        <v>130</v>
      </c>
      <c r="K93" s="79">
        <v>8</v>
      </c>
      <c r="L93" s="82">
        <f t="shared" si="6"/>
        <v>6</v>
      </c>
      <c r="M93" s="88">
        <f t="shared" si="7"/>
        <v>2</v>
      </c>
      <c r="N93" s="93">
        <f t="shared" si="8"/>
        <v>1040</v>
      </c>
      <c r="O93" s="93">
        <f t="shared" si="9"/>
        <v>780</v>
      </c>
      <c r="P93" s="29" t="str">
        <f t="shared" si="5"/>
        <v>OK</v>
      </c>
      <c r="Q93" s="27">
        <v>0</v>
      </c>
      <c r="R93" s="27">
        <v>0</v>
      </c>
      <c r="S93" s="27">
        <v>2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27">
        <v>0</v>
      </c>
      <c r="AA93" s="27">
        <v>0</v>
      </c>
      <c r="AB93" s="27">
        <v>0</v>
      </c>
      <c r="AC93" s="27">
        <v>0</v>
      </c>
      <c r="AD93" s="27">
        <v>0</v>
      </c>
      <c r="AE93" s="27">
        <v>4</v>
      </c>
      <c r="AF93" s="27">
        <v>0</v>
      </c>
      <c r="AG93" s="27">
        <v>0</v>
      </c>
      <c r="AH93" s="27">
        <v>0</v>
      </c>
      <c r="AI93" s="27">
        <v>0</v>
      </c>
      <c r="AJ93" s="27">
        <v>0</v>
      </c>
      <c r="AK93" s="27">
        <v>0</v>
      </c>
      <c r="AL93" s="27">
        <v>0</v>
      </c>
      <c r="AM93" s="27">
        <v>0</v>
      </c>
    </row>
    <row r="94" spans="1:39" ht="25.5" x14ac:dyDescent="0.25">
      <c r="A94" s="115"/>
      <c r="B94" s="107"/>
      <c r="C94" s="36">
        <v>91</v>
      </c>
      <c r="D94" s="42" t="s">
        <v>97</v>
      </c>
      <c r="E94" s="33" t="s">
        <v>153</v>
      </c>
      <c r="F94" s="26" t="s">
        <v>291</v>
      </c>
      <c r="G94" s="26" t="s">
        <v>279</v>
      </c>
      <c r="H94" s="26">
        <v>20</v>
      </c>
      <c r="I94" s="26">
        <v>20</v>
      </c>
      <c r="J94" s="70">
        <v>13</v>
      </c>
      <c r="K94" s="79">
        <v>105</v>
      </c>
      <c r="L94" s="82">
        <f t="shared" si="6"/>
        <v>80</v>
      </c>
      <c r="M94" s="88">
        <f t="shared" si="7"/>
        <v>25</v>
      </c>
      <c r="N94" s="93">
        <f t="shared" si="8"/>
        <v>1365</v>
      </c>
      <c r="O94" s="93">
        <f t="shared" si="9"/>
        <v>1040</v>
      </c>
      <c r="P94" s="29" t="str">
        <f t="shared" si="5"/>
        <v>OK</v>
      </c>
      <c r="Q94" s="27">
        <v>0</v>
      </c>
      <c r="R94" s="27">
        <v>0</v>
      </c>
      <c r="S94" s="27">
        <v>75</v>
      </c>
      <c r="T94" s="27">
        <v>0</v>
      </c>
      <c r="U94" s="27">
        <v>0</v>
      </c>
      <c r="V94" s="27">
        <v>0</v>
      </c>
      <c r="W94" s="27">
        <v>0</v>
      </c>
      <c r="X94" s="27">
        <v>0</v>
      </c>
      <c r="Y94" s="27">
        <v>0</v>
      </c>
      <c r="Z94" s="27">
        <v>5</v>
      </c>
      <c r="AA94" s="27">
        <v>0</v>
      </c>
      <c r="AB94" s="27">
        <v>0</v>
      </c>
      <c r="AC94" s="27">
        <v>0</v>
      </c>
      <c r="AD94" s="27">
        <v>0</v>
      </c>
      <c r="AE94" s="27">
        <v>0</v>
      </c>
      <c r="AF94" s="27">
        <v>0</v>
      </c>
      <c r="AG94" s="27">
        <v>0</v>
      </c>
      <c r="AH94" s="27">
        <v>0</v>
      </c>
      <c r="AI94" s="27">
        <v>0</v>
      </c>
      <c r="AJ94" s="27">
        <v>0</v>
      </c>
      <c r="AK94" s="27">
        <v>0</v>
      </c>
      <c r="AL94" s="27">
        <v>0</v>
      </c>
      <c r="AM94" s="27">
        <v>0</v>
      </c>
    </row>
    <row r="95" spans="1:39" x14ac:dyDescent="0.25">
      <c r="A95" s="115"/>
      <c r="B95" s="107"/>
      <c r="C95" s="35">
        <v>92</v>
      </c>
      <c r="D95" s="44" t="s">
        <v>191</v>
      </c>
      <c r="E95" s="33" t="s">
        <v>153</v>
      </c>
      <c r="F95" s="26" t="s">
        <v>291</v>
      </c>
      <c r="G95" s="26" t="s">
        <v>279</v>
      </c>
      <c r="H95" s="26">
        <v>20</v>
      </c>
      <c r="I95" s="26">
        <v>20</v>
      </c>
      <c r="J95" s="69">
        <v>2</v>
      </c>
      <c r="K95" s="79">
        <v>100</v>
      </c>
      <c r="L95" s="82">
        <f t="shared" si="6"/>
        <v>80</v>
      </c>
      <c r="M95" s="88">
        <f t="shared" si="7"/>
        <v>20</v>
      </c>
      <c r="N95" s="93">
        <f t="shared" si="8"/>
        <v>200</v>
      </c>
      <c r="O95" s="93">
        <f t="shared" si="9"/>
        <v>160</v>
      </c>
      <c r="P95" s="29" t="str">
        <f t="shared" si="5"/>
        <v>OK</v>
      </c>
      <c r="Q95" s="27">
        <v>0</v>
      </c>
      <c r="R95" s="27">
        <v>0</v>
      </c>
      <c r="S95" s="27">
        <v>60</v>
      </c>
      <c r="T95" s="27">
        <v>0</v>
      </c>
      <c r="U95" s="27">
        <v>0</v>
      </c>
      <c r="V95" s="27">
        <v>0</v>
      </c>
      <c r="W95" s="27">
        <v>0</v>
      </c>
      <c r="X95" s="27">
        <v>0</v>
      </c>
      <c r="Y95" s="27">
        <v>0</v>
      </c>
      <c r="Z95" s="27">
        <v>0</v>
      </c>
      <c r="AA95" s="27">
        <v>0</v>
      </c>
      <c r="AB95" s="27">
        <v>0</v>
      </c>
      <c r="AC95" s="27">
        <v>0</v>
      </c>
      <c r="AD95" s="27">
        <v>0</v>
      </c>
      <c r="AE95" s="27">
        <v>20</v>
      </c>
      <c r="AF95" s="27">
        <v>0</v>
      </c>
      <c r="AG95" s="27">
        <v>0</v>
      </c>
      <c r="AH95" s="27">
        <v>0</v>
      </c>
      <c r="AI95" s="27">
        <v>0</v>
      </c>
      <c r="AJ95" s="27">
        <v>0</v>
      </c>
      <c r="AK95" s="27">
        <v>0</v>
      </c>
      <c r="AL95" s="27">
        <v>0</v>
      </c>
      <c r="AM95" s="27">
        <v>0</v>
      </c>
    </row>
    <row r="96" spans="1:39" ht="25.5" x14ac:dyDescent="0.25">
      <c r="A96" s="115"/>
      <c r="B96" s="107"/>
      <c r="C96" s="35">
        <v>93</v>
      </c>
      <c r="D96" s="39" t="s">
        <v>192</v>
      </c>
      <c r="E96" s="33" t="s">
        <v>153</v>
      </c>
      <c r="F96" s="26" t="s">
        <v>291</v>
      </c>
      <c r="G96" s="26" t="s">
        <v>280</v>
      </c>
      <c r="H96" s="26">
        <v>20</v>
      </c>
      <c r="I96" s="26">
        <v>20</v>
      </c>
      <c r="J96" s="70">
        <v>40</v>
      </c>
      <c r="K96" s="79">
        <v>4</v>
      </c>
      <c r="L96" s="82">
        <f t="shared" si="6"/>
        <v>4</v>
      </c>
      <c r="M96" s="88">
        <f t="shared" si="7"/>
        <v>0</v>
      </c>
      <c r="N96" s="93">
        <f t="shared" si="8"/>
        <v>160</v>
      </c>
      <c r="O96" s="93">
        <f t="shared" si="9"/>
        <v>160</v>
      </c>
      <c r="P96" s="29" t="str">
        <f t="shared" si="5"/>
        <v>OK</v>
      </c>
      <c r="Q96" s="27">
        <v>1</v>
      </c>
      <c r="R96" s="27">
        <v>0</v>
      </c>
      <c r="S96" s="27">
        <v>2</v>
      </c>
      <c r="T96" s="27">
        <v>0</v>
      </c>
      <c r="U96" s="27">
        <v>0</v>
      </c>
      <c r="V96" s="27">
        <v>0</v>
      </c>
      <c r="W96" s="27">
        <v>0</v>
      </c>
      <c r="X96" s="27">
        <v>0</v>
      </c>
      <c r="Y96" s="27">
        <v>0</v>
      </c>
      <c r="Z96" s="27">
        <v>0</v>
      </c>
      <c r="AA96" s="27">
        <v>0</v>
      </c>
      <c r="AB96" s="27">
        <v>0</v>
      </c>
      <c r="AC96" s="27">
        <v>0</v>
      </c>
      <c r="AD96" s="27">
        <v>0</v>
      </c>
      <c r="AE96" s="27">
        <v>1</v>
      </c>
      <c r="AF96" s="27">
        <v>0</v>
      </c>
      <c r="AG96" s="27">
        <v>0</v>
      </c>
      <c r="AH96" s="27">
        <v>0</v>
      </c>
      <c r="AI96" s="27">
        <v>0</v>
      </c>
      <c r="AJ96" s="27">
        <v>0</v>
      </c>
      <c r="AK96" s="27">
        <v>0</v>
      </c>
      <c r="AL96" s="27">
        <v>0</v>
      </c>
      <c r="AM96" s="27">
        <v>0</v>
      </c>
    </row>
    <row r="97" spans="1:39" x14ac:dyDescent="0.25">
      <c r="A97" s="115"/>
      <c r="B97" s="107"/>
      <c r="C97" s="36">
        <v>94</v>
      </c>
      <c r="D97" s="43" t="s">
        <v>85</v>
      </c>
      <c r="E97" s="33" t="s">
        <v>153</v>
      </c>
      <c r="F97" s="26" t="s">
        <v>291</v>
      </c>
      <c r="G97" s="26" t="s">
        <v>279</v>
      </c>
      <c r="H97" s="26">
        <v>20</v>
      </c>
      <c r="I97" s="26">
        <v>20</v>
      </c>
      <c r="J97" s="70">
        <v>15</v>
      </c>
      <c r="K97" s="79">
        <v>24</v>
      </c>
      <c r="L97" s="82">
        <f t="shared" si="6"/>
        <v>16</v>
      </c>
      <c r="M97" s="88">
        <f t="shared" si="7"/>
        <v>8</v>
      </c>
      <c r="N97" s="93">
        <f t="shared" si="8"/>
        <v>360</v>
      </c>
      <c r="O97" s="93">
        <f t="shared" si="9"/>
        <v>240</v>
      </c>
      <c r="P97" s="29" t="str">
        <f t="shared" si="5"/>
        <v>OK</v>
      </c>
      <c r="Q97" s="27">
        <v>0</v>
      </c>
      <c r="R97" s="27">
        <v>0</v>
      </c>
      <c r="S97" s="27">
        <v>4</v>
      </c>
      <c r="T97" s="27">
        <v>0</v>
      </c>
      <c r="U97" s="27">
        <v>0</v>
      </c>
      <c r="V97" s="27">
        <v>0</v>
      </c>
      <c r="W97" s="27">
        <v>0</v>
      </c>
      <c r="X97" s="27">
        <v>0</v>
      </c>
      <c r="Y97" s="27">
        <v>0</v>
      </c>
      <c r="Z97" s="27">
        <v>10</v>
      </c>
      <c r="AA97" s="27">
        <v>0</v>
      </c>
      <c r="AB97" s="27">
        <v>0</v>
      </c>
      <c r="AC97" s="27">
        <v>2</v>
      </c>
      <c r="AD97" s="27">
        <v>0</v>
      </c>
      <c r="AE97" s="27">
        <v>0</v>
      </c>
      <c r="AF97" s="27">
        <v>0</v>
      </c>
      <c r="AG97" s="27">
        <v>0</v>
      </c>
      <c r="AH97" s="27">
        <v>0</v>
      </c>
      <c r="AI97" s="27">
        <v>0</v>
      </c>
      <c r="AJ97" s="27">
        <v>0</v>
      </c>
      <c r="AK97" s="27">
        <v>0</v>
      </c>
      <c r="AL97" s="27">
        <v>0</v>
      </c>
      <c r="AM97" s="27">
        <v>0</v>
      </c>
    </row>
    <row r="98" spans="1:39" x14ac:dyDescent="0.25">
      <c r="A98" s="115"/>
      <c r="B98" s="107"/>
      <c r="C98" s="35">
        <v>95</v>
      </c>
      <c r="D98" s="43" t="s">
        <v>86</v>
      </c>
      <c r="E98" s="33" t="s">
        <v>153</v>
      </c>
      <c r="F98" s="26" t="s">
        <v>291</v>
      </c>
      <c r="G98" s="26" t="s">
        <v>279</v>
      </c>
      <c r="H98" s="26">
        <v>20</v>
      </c>
      <c r="I98" s="26">
        <v>20</v>
      </c>
      <c r="J98" s="69">
        <v>15</v>
      </c>
      <c r="K98" s="79">
        <v>15</v>
      </c>
      <c r="L98" s="82">
        <f t="shared" si="6"/>
        <v>5</v>
      </c>
      <c r="M98" s="88">
        <f t="shared" si="7"/>
        <v>10</v>
      </c>
      <c r="N98" s="93">
        <f t="shared" si="8"/>
        <v>225</v>
      </c>
      <c r="O98" s="93">
        <f t="shared" si="9"/>
        <v>75</v>
      </c>
      <c r="P98" s="29" t="str">
        <f t="shared" si="5"/>
        <v>OK</v>
      </c>
      <c r="Q98" s="27">
        <v>0</v>
      </c>
      <c r="R98" s="27">
        <v>0</v>
      </c>
      <c r="S98" s="27">
        <v>0</v>
      </c>
      <c r="T98" s="27">
        <v>0</v>
      </c>
      <c r="U98" s="27">
        <v>0</v>
      </c>
      <c r="V98" s="27">
        <v>0</v>
      </c>
      <c r="W98" s="27">
        <v>0</v>
      </c>
      <c r="X98" s="27">
        <v>0</v>
      </c>
      <c r="Y98" s="27">
        <v>0</v>
      </c>
      <c r="Z98" s="27">
        <v>5</v>
      </c>
      <c r="AA98" s="27">
        <v>0</v>
      </c>
      <c r="AB98" s="27">
        <v>0</v>
      </c>
      <c r="AC98" s="27">
        <v>0</v>
      </c>
      <c r="AD98" s="27">
        <v>0</v>
      </c>
      <c r="AE98" s="27">
        <v>0</v>
      </c>
      <c r="AF98" s="27">
        <v>0</v>
      </c>
      <c r="AG98" s="27">
        <v>0</v>
      </c>
      <c r="AH98" s="27">
        <v>0</v>
      </c>
      <c r="AI98" s="27">
        <v>0</v>
      </c>
      <c r="AJ98" s="27">
        <v>0</v>
      </c>
      <c r="AK98" s="27">
        <v>0</v>
      </c>
      <c r="AL98" s="27">
        <v>0</v>
      </c>
      <c r="AM98" s="27">
        <v>0</v>
      </c>
    </row>
    <row r="99" spans="1:39" x14ac:dyDescent="0.25">
      <c r="A99" s="115"/>
      <c r="B99" s="107"/>
      <c r="C99" s="35">
        <v>96</v>
      </c>
      <c r="D99" s="43" t="s">
        <v>87</v>
      </c>
      <c r="E99" s="33" t="s">
        <v>153</v>
      </c>
      <c r="F99" s="26" t="s">
        <v>291</v>
      </c>
      <c r="G99" s="26" t="s">
        <v>279</v>
      </c>
      <c r="H99" s="26">
        <v>20</v>
      </c>
      <c r="I99" s="26">
        <v>20</v>
      </c>
      <c r="J99" s="70">
        <v>9</v>
      </c>
      <c r="K99" s="79">
        <v>30</v>
      </c>
      <c r="L99" s="82">
        <f t="shared" si="6"/>
        <v>10</v>
      </c>
      <c r="M99" s="88">
        <f t="shared" si="7"/>
        <v>20</v>
      </c>
      <c r="N99" s="93">
        <f t="shared" si="8"/>
        <v>270</v>
      </c>
      <c r="O99" s="93">
        <f t="shared" si="9"/>
        <v>90</v>
      </c>
      <c r="P99" s="29" t="str">
        <f t="shared" si="5"/>
        <v>OK</v>
      </c>
      <c r="Q99" s="27">
        <v>10</v>
      </c>
      <c r="R99" s="27">
        <v>0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0</v>
      </c>
      <c r="Y99" s="27">
        <v>0</v>
      </c>
      <c r="Z99" s="27">
        <v>0</v>
      </c>
      <c r="AA99" s="27">
        <v>0</v>
      </c>
      <c r="AB99" s="27">
        <v>0</v>
      </c>
      <c r="AC99" s="27">
        <v>0</v>
      </c>
      <c r="AD99" s="27">
        <v>0</v>
      </c>
      <c r="AE99" s="27">
        <v>0</v>
      </c>
      <c r="AF99" s="27">
        <v>0</v>
      </c>
      <c r="AG99" s="27">
        <v>0</v>
      </c>
      <c r="AH99" s="27">
        <v>0</v>
      </c>
      <c r="AI99" s="27">
        <v>0</v>
      </c>
      <c r="AJ99" s="27">
        <v>0</v>
      </c>
      <c r="AK99" s="27">
        <v>0</v>
      </c>
      <c r="AL99" s="27">
        <v>0</v>
      </c>
      <c r="AM99" s="27">
        <v>0</v>
      </c>
    </row>
    <row r="100" spans="1:39" x14ac:dyDescent="0.25">
      <c r="A100" s="115"/>
      <c r="B100" s="107"/>
      <c r="C100" s="36">
        <v>97</v>
      </c>
      <c r="D100" s="39" t="s">
        <v>193</v>
      </c>
      <c r="E100" s="33" t="s">
        <v>153</v>
      </c>
      <c r="F100" s="26" t="s">
        <v>291</v>
      </c>
      <c r="G100" s="26" t="s">
        <v>279</v>
      </c>
      <c r="H100" s="26">
        <v>20</v>
      </c>
      <c r="I100" s="26">
        <v>20</v>
      </c>
      <c r="J100" s="70">
        <v>10</v>
      </c>
      <c r="K100" s="79">
        <v>10</v>
      </c>
      <c r="L100" s="82">
        <f t="shared" si="6"/>
        <v>0</v>
      </c>
      <c r="M100" s="88">
        <f t="shared" si="7"/>
        <v>10</v>
      </c>
      <c r="N100" s="93">
        <f t="shared" si="8"/>
        <v>100</v>
      </c>
      <c r="O100" s="93">
        <f t="shared" si="9"/>
        <v>0</v>
      </c>
      <c r="P100" s="29" t="str">
        <f t="shared" si="5"/>
        <v>OK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27">
        <v>0</v>
      </c>
      <c r="AA100" s="27">
        <v>0</v>
      </c>
      <c r="AB100" s="27">
        <v>0</v>
      </c>
      <c r="AC100" s="27">
        <v>0</v>
      </c>
      <c r="AD100" s="27">
        <v>0</v>
      </c>
      <c r="AE100" s="27">
        <v>0</v>
      </c>
      <c r="AF100" s="27">
        <v>0</v>
      </c>
      <c r="AG100" s="27">
        <v>0</v>
      </c>
      <c r="AH100" s="27">
        <v>0</v>
      </c>
      <c r="AI100" s="27">
        <v>0</v>
      </c>
      <c r="AJ100" s="27">
        <v>0</v>
      </c>
      <c r="AK100" s="27">
        <v>0</v>
      </c>
      <c r="AL100" s="27">
        <v>0</v>
      </c>
      <c r="AM100" s="27">
        <v>0</v>
      </c>
    </row>
    <row r="101" spans="1:39" x14ac:dyDescent="0.25">
      <c r="A101" s="115"/>
      <c r="B101" s="107"/>
      <c r="C101" s="35">
        <v>98</v>
      </c>
      <c r="D101" s="44" t="s">
        <v>194</v>
      </c>
      <c r="E101" s="33" t="s">
        <v>153</v>
      </c>
      <c r="F101" s="26" t="s">
        <v>291</v>
      </c>
      <c r="G101" s="26" t="s">
        <v>279</v>
      </c>
      <c r="H101" s="26">
        <v>20</v>
      </c>
      <c r="I101" s="26">
        <v>20</v>
      </c>
      <c r="J101" s="69">
        <v>12</v>
      </c>
      <c r="K101" s="79">
        <v>20</v>
      </c>
      <c r="L101" s="82">
        <f t="shared" si="6"/>
        <v>10</v>
      </c>
      <c r="M101" s="88">
        <f t="shared" si="7"/>
        <v>10</v>
      </c>
      <c r="N101" s="93">
        <f t="shared" si="8"/>
        <v>240</v>
      </c>
      <c r="O101" s="93">
        <f t="shared" si="9"/>
        <v>120</v>
      </c>
      <c r="P101" s="29" t="str">
        <f t="shared" si="5"/>
        <v>OK</v>
      </c>
      <c r="Q101" s="27">
        <v>0</v>
      </c>
      <c r="R101" s="27">
        <v>0</v>
      </c>
      <c r="S101" s="27">
        <v>10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27">
        <v>0</v>
      </c>
      <c r="AA101" s="27">
        <v>0</v>
      </c>
      <c r="AB101" s="27">
        <v>0</v>
      </c>
      <c r="AC101" s="27">
        <v>0</v>
      </c>
      <c r="AD101" s="27">
        <v>0</v>
      </c>
      <c r="AE101" s="27">
        <v>0</v>
      </c>
      <c r="AF101" s="27">
        <v>0</v>
      </c>
      <c r="AG101" s="27">
        <v>0</v>
      </c>
      <c r="AH101" s="27">
        <v>0</v>
      </c>
      <c r="AI101" s="27">
        <v>0</v>
      </c>
      <c r="AJ101" s="27">
        <v>0</v>
      </c>
      <c r="AK101" s="27">
        <v>0</v>
      </c>
      <c r="AL101" s="27">
        <v>0</v>
      </c>
      <c r="AM101" s="27">
        <v>0</v>
      </c>
    </row>
    <row r="102" spans="1:39" x14ac:dyDescent="0.25">
      <c r="A102" s="115"/>
      <c r="B102" s="107"/>
      <c r="C102" s="35">
        <v>99</v>
      </c>
      <c r="D102" s="43" t="s">
        <v>88</v>
      </c>
      <c r="E102" s="33" t="s">
        <v>153</v>
      </c>
      <c r="F102" s="26" t="s">
        <v>291</v>
      </c>
      <c r="G102" s="26" t="s">
        <v>279</v>
      </c>
      <c r="H102" s="26">
        <v>20</v>
      </c>
      <c r="I102" s="26">
        <v>20</v>
      </c>
      <c r="J102" s="70">
        <v>110</v>
      </c>
      <c r="K102" s="79">
        <v>12</v>
      </c>
      <c r="L102" s="82">
        <f t="shared" si="6"/>
        <v>4</v>
      </c>
      <c r="M102" s="88">
        <f t="shared" si="7"/>
        <v>8</v>
      </c>
      <c r="N102" s="93">
        <f t="shared" si="8"/>
        <v>1320</v>
      </c>
      <c r="O102" s="93">
        <f t="shared" si="9"/>
        <v>440</v>
      </c>
      <c r="P102" s="29" t="str">
        <f t="shared" si="5"/>
        <v>OK</v>
      </c>
      <c r="Q102" s="27">
        <v>0</v>
      </c>
      <c r="R102" s="27">
        <v>0</v>
      </c>
      <c r="S102" s="27">
        <v>4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27">
        <v>0</v>
      </c>
      <c r="AA102" s="27">
        <v>0</v>
      </c>
      <c r="AB102" s="27">
        <v>0</v>
      </c>
      <c r="AC102" s="27">
        <v>0</v>
      </c>
      <c r="AD102" s="27">
        <v>0</v>
      </c>
      <c r="AE102" s="27">
        <v>0</v>
      </c>
      <c r="AF102" s="27">
        <v>0</v>
      </c>
      <c r="AG102" s="27">
        <v>0</v>
      </c>
      <c r="AH102" s="27">
        <v>0</v>
      </c>
      <c r="AI102" s="27">
        <v>0</v>
      </c>
      <c r="AJ102" s="27">
        <v>0</v>
      </c>
      <c r="AK102" s="27">
        <v>0</v>
      </c>
      <c r="AL102" s="27">
        <v>0</v>
      </c>
      <c r="AM102" s="27">
        <v>0</v>
      </c>
    </row>
    <row r="103" spans="1:39" ht="15.75" thickBot="1" x14ac:dyDescent="0.3">
      <c r="A103" s="115"/>
      <c r="B103" s="108"/>
      <c r="C103" s="48">
        <v>100</v>
      </c>
      <c r="D103" s="67" t="s">
        <v>195</v>
      </c>
      <c r="E103" s="61" t="s">
        <v>153</v>
      </c>
      <c r="F103" s="62" t="s">
        <v>291</v>
      </c>
      <c r="G103" s="62" t="s">
        <v>279</v>
      </c>
      <c r="H103" s="62">
        <v>20</v>
      </c>
      <c r="I103" s="62">
        <v>20</v>
      </c>
      <c r="J103" s="71">
        <v>4</v>
      </c>
      <c r="K103" s="80">
        <v>20</v>
      </c>
      <c r="L103" s="83">
        <f t="shared" si="6"/>
        <v>8</v>
      </c>
      <c r="M103" s="89">
        <f t="shared" si="7"/>
        <v>12</v>
      </c>
      <c r="N103" s="94">
        <f t="shared" si="8"/>
        <v>80</v>
      </c>
      <c r="O103" s="94">
        <f t="shared" si="9"/>
        <v>32</v>
      </c>
      <c r="P103" s="63" t="str">
        <f t="shared" si="5"/>
        <v>OK</v>
      </c>
      <c r="Q103" s="64">
        <v>0</v>
      </c>
      <c r="R103" s="64">
        <v>0</v>
      </c>
      <c r="S103" s="64">
        <v>4</v>
      </c>
      <c r="T103" s="64">
        <v>0</v>
      </c>
      <c r="U103" s="64">
        <v>0</v>
      </c>
      <c r="V103" s="64">
        <v>0</v>
      </c>
      <c r="W103" s="64">
        <v>0</v>
      </c>
      <c r="X103" s="64">
        <v>0</v>
      </c>
      <c r="Y103" s="64">
        <v>0</v>
      </c>
      <c r="Z103" s="64">
        <v>0</v>
      </c>
      <c r="AA103" s="64">
        <v>0</v>
      </c>
      <c r="AB103" s="64">
        <v>0</v>
      </c>
      <c r="AC103" s="64">
        <v>0</v>
      </c>
      <c r="AD103" s="64">
        <v>0</v>
      </c>
      <c r="AE103" s="64">
        <v>4</v>
      </c>
      <c r="AF103" s="64">
        <v>0</v>
      </c>
      <c r="AG103" s="64">
        <v>0</v>
      </c>
      <c r="AH103" s="64">
        <v>0</v>
      </c>
      <c r="AI103" s="64">
        <v>0</v>
      </c>
      <c r="AJ103" s="64">
        <v>0</v>
      </c>
      <c r="AK103" s="64">
        <v>0</v>
      </c>
      <c r="AL103" s="64">
        <v>0</v>
      </c>
      <c r="AM103" s="64">
        <v>0</v>
      </c>
    </row>
    <row r="104" spans="1:39" x14ac:dyDescent="0.25">
      <c r="A104" s="115"/>
      <c r="B104" s="106">
        <v>6</v>
      </c>
      <c r="C104" s="37">
        <v>101</v>
      </c>
      <c r="D104" s="41" t="s">
        <v>196</v>
      </c>
      <c r="E104" s="56" t="s">
        <v>153</v>
      </c>
      <c r="F104" s="57" t="s">
        <v>291</v>
      </c>
      <c r="G104" s="57" t="s">
        <v>279</v>
      </c>
      <c r="H104" s="57">
        <v>20</v>
      </c>
      <c r="I104" s="57">
        <v>20</v>
      </c>
      <c r="J104" s="72">
        <v>18</v>
      </c>
      <c r="K104" s="81">
        <v>12</v>
      </c>
      <c r="L104" s="84">
        <f t="shared" si="6"/>
        <v>8</v>
      </c>
      <c r="M104" s="90">
        <f t="shared" si="7"/>
        <v>4</v>
      </c>
      <c r="N104" s="95">
        <f t="shared" si="8"/>
        <v>216</v>
      </c>
      <c r="O104" s="95">
        <f t="shared" si="9"/>
        <v>144</v>
      </c>
      <c r="P104" s="58" t="str">
        <f t="shared" si="5"/>
        <v>OK</v>
      </c>
      <c r="Q104" s="59">
        <v>0</v>
      </c>
      <c r="R104" s="59">
        <v>0</v>
      </c>
      <c r="S104" s="59">
        <v>8</v>
      </c>
      <c r="T104" s="59">
        <v>0</v>
      </c>
      <c r="U104" s="59">
        <v>0</v>
      </c>
      <c r="V104" s="59">
        <v>0</v>
      </c>
      <c r="W104" s="59">
        <v>0</v>
      </c>
      <c r="X104" s="59">
        <v>0</v>
      </c>
      <c r="Y104" s="59">
        <v>0</v>
      </c>
      <c r="Z104" s="59">
        <v>0</v>
      </c>
      <c r="AA104" s="59">
        <v>0</v>
      </c>
      <c r="AB104" s="59">
        <v>0</v>
      </c>
      <c r="AC104" s="59">
        <v>0</v>
      </c>
      <c r="AD104" s="59">
        <v>0</v>
      </c>
      <c r="AE104" s="59">
        <v>0</v>
      </c>
      <c r="AF104" s="59">
        <v>0</v>
      </c>
      <c r="AG104" s="59">
        <v>0</v>
      </c>
      <c r="AH104" s="59">
        <v>0</v>
      </c>
      <c r="AI104" s="59">
        <v>0</v>
      </c>
      <c r="AJ104" s="59">
        <v>0</v>
      </c>
      <c r="AK104" s="59">
        <v>0</v>
      </c>
      <c r="AL104" s="59">
        <v>0</v>
      </c>
      <c r="AM104" s="59">
        <v>0</v>
      </c>
    </row>
    <row r="105" spans="1:39" x14ac:dyDescent="0.25">
      <c r="A105" s="115"/>
      <c r="B105" s="107"/>
      <c r="C105" s="36">
        <v>102</v>
      </c>
      <c r="D105" s="43" t="s">
        <v>197</v>
      </c>
      <c r="E105" s="33" t="s">
        <v>153</v>
      </c>
      <c r="F105" s="26" t="s">
        <v>291</v>
      </c>
      <c r="G105" s="26" t="s">
        <v>279</v>
      </c>
      <c r="H105" s="26">
        <v>20</v>
      </c>
      <c r="I105" s="26">
        <v>20</v>
      </c>
      <c r="J105" s="70">
        <v>20</v>
      </c>
      <c r="K105" s="79">
        <v>30</v>
      </c>
      <c r="L105" s="82">
        <f t="shared" si="6"/>
        <v>15</v>
      </c>
      <c r="M105" s="88">
        <f t="shared" si="7"/>
        <v>15</v>
      </c>
      <c r="N105" s="93">
        <f t="shared" si="8"/>
        <v>600</v>
      </c>
      <c r="O105" s="93">
        <f t="shared" si="9"/>
        <v>300</v>
      </c>
      <c r="P105" s="29" t="str">
        <f t="shared" si="5"/>
        <v>OK</v>
      </c>
      <c r="Q105" s="27">
        <v>0</v>
      </c>
      <c r="R105" s="27">
        <v>0</v>
      </c>
      <c r="S105" s="27">
        <v>15</v>
      </c>
      <c r="T105" s="27">
        <v>0</v>
      </c>
      <c r="U105" s="27">
        <v>0</v>
      </c>
      <c r="V105" s="27">
        <v>0</v>
      </c>
      <c r="W105" s="27">
        <v>0</v>
      </c>
      <c r="X105" s="27">
        <v>0</v>
      </c>
      <c r="Y105" s="27">
        <v>0</v>
      </c>
      <c r="Z105" s="27">
        <v>0</v>
      </c>
      <c r="AA105" s="27">
        <v>0</v>
      </c>
      <c r="AB105" s="27">
        <v>0</v>
      </c>
      <c r="AC105" s="27">
        <v>0</v>
      </c>
      <c r="AD105" s="27">
        <v>0</v>
      </c>
      <c r="AE105" s="27">
        <v>0</v>
      </c>
      <c r="AF105" s="27">
        <v>0</v>
      </c>
      <c r="AG105" s="27">
        <v>0</v>
      </c>
      <c r="AH105" s="27">
        <v>0</v>
      </c>
      <c r="AI105" s="27">
        <v>0</v>
      </c>
      <c r="AJ105" s="27">
        <v>0</v>
      </c>
      <c r="AK105" s="27">
        <v>0</v>
      </c>
      <c r="AL105" s="27">
        <v>0</v>
      </c>
      <c r="AM105" s="27">
        <v>0</v>
      </c>
    </row>
    <row r="106" spans="1:39" x14ac:dyDescent="0.25">
      <c r="A106" s="115"/>
      <c r="B106" s="107"/>
      <c r="C106" s="36">
        <v>103</v>
      </c>
      <c r="D106" s="43" t="s">
        <v>198</v>
      </c>
      <c r="E106" s="33" t="s">
        <v>153</v>
      </c>
      <c r="F106" s="26" t="s">
        <v>291</v>
      </c>
      <c r="G106" s="26" t="s">
        <v>279</v>
      </c>
      <c r="H106" s="26">
        <v>20</v>
      </c>
      <c r="I106" s="26">
        <v>20</v>
      </c>
      <c r="J106" s="70">
        <v>22</v>
      </c>
      <c r="K106" s="79">
        <v>10</v>
      </c>
      <c r="L106" s="82">
        <f t="shared" si="6"/>
        <v>4</v>
      </c>
      <c r="M106" s="88">
        <f t="shared" si="7"/>
        <v>6</v>
      </c>
      <c r="N106" s="93">
        <f t="shared" si="8"/>
        <v>220</v>
      </c>
      <c r="O106" s="93">
        <f t="shared" si="9"/>
        <v>88</v>
      </c>
      <c r="P106" s="29" t="str">
        <f t="shared" si="5"/>
        <v>OK</v>
      </c>
      <c r="Q106" s="27">
        <v>0</v>
      </c>
      <c r="R106" s="27">
        <v>0</v>
      </c>
      <c r="S106" s="27">
        <v>4</v>
      </c>
      <c r="T106" s="27">
        <v>0</v>
      </c>
      <c r="U106" s="27">
        <v>0</v>
      </c>
      <c r="V106" s="27">
        <v>0</v>
      </c>
      <c r="W106" s="27">
        <v>0</v>
      </c>
      <c r="X106" s="27">
        <v>0</v>
      </c>
      <c r="Y106" s="27">
        <v>0</v>
      </c>
      <c r="Z106" s="27">
        <v>0</v>
      </c>
      <c r="AA106" s="27">
        <v>0</v>
      </c>
      <c r="AB106" s="27">
        <v>0</v>
      </c>
      <c r="AC106" s="27">
        <v>0</v>
      </c>
      <c r="AD106" s="27">
        <v>0</v>
      </c>
      <c r="AE106" s="27">
        <v>0</v>
      </c>
      <c r="AF106" s="27">
        <v>0</v>
      </c>
      <c r="AG106" s="27">
        <v>0</v>
      </c>
      <c r="AH106" s="27">
        <v>0</v>
      </c>
      <c r="AI106" s="27">
        <v>0</v>
      </c>
      <c r="AJ106" s="27">
        <v>0</v>
      </c>
      <c r="AK106" s="27">
        <v>0</v>
      </c>
      <c r="AL106" s="27">
        <v>0</v>
      </c>
      <c r="AM106" s="27">
        <v>0</v>
      </c>
    </row>
    <row r="107" spans="1:39" x14ac:dyDescent="0.25">
      <c r="A107" s="115"/>
      <c r="B107" s="107"/>
      <c r="C107" s="35">
        <v>104</v>
      </c>
      <c r="D107" s="43" t="s">
        <v>199</v>
      </c>
      <c r="E107" s="33" t="s">
        <v>153</v>
      </c>
      <c r="F107" s="26" t="s">
        <v>291</v>
      </c>
      <c r="G107" s="26" t="s">
        <v>280</v>
      </c>
      <c r="H107" s="26">
        <v>20</v>
      </c>
      <c r="I107" s="26">
        <v>20</v>
      </c>
      <c r="J107" s="69">
        <v>65</v>
      </c>
      <c r="K107" s="79">
        <v>8</v>
      </c>
      <c r="L107" s="82">
        <f t="shared" si="6"/>
        <v>3</v>
      </c>
      <c r="M107" s="88">
        <f t="shared" si="7"/>
        <v>5</v>
      </c>
      <c r="N107" s="93">
        <f t="shared" si="8"/>
        <v>520</v>
      </c>
      <c r="O107" s="93">
        <f t="shared" si="9"/>
        <v>195</v>
      </c>
      <c r="P107" s="29" t="str">
        <f t="shared" si="5"/>
        <v>OK</v>
      </c>
      <c r="Q107" s="27">
        <v>0</v>
      </c>
      <c r="R107" s="27">
        <v>0</v>
      </c>
      <c r="S107" s="27">
        <v>3</v>
      </c>
      <c r="T107" s="27">
        <v>0</v>
      </c>
      <c r="U107" s="27">
        <v>0</v>
      </c>
      <c r="V107" s="27">
        <v>0</v>
      </c>
      <c r="W107" s="27">
        <v>0</v>
      </c>
      <c r="X107" s="27">
        <v>0</v>
      </c>
      <c r="Y107" s="27">
        <v>0</v>
      </c>
      <c r="Z107" s="27">
        <v>0</v>
      </c>
      <c r="AA107" s="27">
        <v>0</v>
      </c>
      <c r="AB107" s="27">
        <v>0</v>
      </c>
      <c r="AC107" s="27">
        <v>0</v>
      </c>
      <c r="AD107" s="27">
        <v>0</v>
      </c>
      <c r="AE107" s="27">
        <v>0</v>
      </c>
      <c r="AF107" s="27">
        <v>0</v>
      </c>
      <c r="AG107" s="27">
        <v>0</v>
      </c>
      <c r="AH107" s="27">
        <v>0</v>
      </c>
      <c r="AI107" s="27">
        <v>0</v>
      </c>
      <c r="AJ107" s="27">
        <v>0</v>
      </c>
      <c r="AK107" s="27">
        <v>0</v>
      </c>
      <c r="AL107" s="27">
        <v>0</v>
      </c>
      <c r="AM107" s="27">
        <v>0</v>
      </c>
    </row>
    <row r="108" spans="1:39" x14ac:dyDescent="0.25">
      <c r="A108" s="115"/>
      <c r="B108" s="107"/>
      <c r="C108" s="36">
        <v>105</v>
      </c>
      <c r="D108" s="43" t="s">
        <v>95</v>
      </c>
      <c r="E108" s="33" t="s">
        <v>153</v>
      </c>
      <c r="F108" s="26" t="s">
        <v>291</v>
      </c>
      <c r="G108" s="26" t="s">
        <v>279</v>
      </c>
      <c r="H108" s="26">
        <v>20</v>
      </c>
      <c r="I108" s="26">
        <v>20</v>
      </c>
      <c r="J108" s="70">
        <v>5</v>
      </c>
      <c r="K108" s="79">
        <v>20</v>
      </c>
      <c r="L108" s="82">
        <f t="shared" si="6"/>
        <v>9</v>
      </c>
      <c r="M108" s="88">
        <f t="shared" si="7"/>
        <v>11</v>
      </c>
      <c r="N108" s="93">
        <f t="shared" si="8"/>
        <v>100</v>
      </c>
      <c r="O108" s="93">
        <f t="shared" si="9"/>
        <v>45</v>
      </c>
      <c r="P108" s="29" t="str">
        <f t="shared" si="5"/>
        <v>OK</v>
      </c>
      <c r="Q108" s="27">
        <v>0</v>
      </c>
      <c r="R108" s="27">
        <v>0</v>
      </c>
      <c r="S108" s="27">
        <v>9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27">
        <v>0</v>
      </c>
      <c r="AA108" s="27">
        <v>0</v>
      </c>
      <c r="AB108" s="27">
        <v>0</v>
      </c>
      <c r="AC108" s="27">
        <v>0</v>
      </c>
      <c r="AD108" s="27">
        <v>0</v>
      </c>
      <c r="AE108" s="27">
        <v>0</v>
      </c>
      <c r="AF108" s="27">
        <v>0</v>
      </c>
      <c r="AG108" s="27">
        <v>0</v>
      </c>
      <c r="AH108" s="27">
        <v>0</v>
      </c>
      <c r="AI108" s="27">
        <v>0</v>
      </c>
      <c r="AJ108" s="27">
        <v>0</v>
      </c>
      <c r="AK108" s="27">
        <v>0</v>
      </c>
      <c r="AL108" s="27">
        <v>0</v>
      </c>
      <c r="AM108" s="27">
        <v>0</v>
      </c>
    </row>
    <row r="109" spans="1:39" x14ac:dyDescent="0.25">
      <c r="A109" s="115"/>
      <c r="B109" s="107"/>
      <c r="C109" s="36">
        <v>106</v>
      </c>
      <c r="D109" s="43" t="s">
        <v>96</v>
      </c>
      <c r="E109" s="33" t="s">
        <v>153</v>
      </c>
      <c r="F109" s="26" t="s">
        <v>291</v>
      </c>
      <c r="G109" s="26" t="s">
        <v>279</v>
      </c>
      <c r="H109" s="26">
        <v>20</v>
      </c>
      <c r="I109" s="26">
        <v>20</v>
      </c>
      <c r="J109" s="70">
        <v>9</v>
      </c>
      <c r="K109" s="79">
        <v>22</v>
      </c>
      <c r="L109" s="82">
        <f t="shared" si="6"/>
        <v>11</v>
      </c>
      <c r="M109" s="88">
        <f t="shared" si="7"/>
        <v>11</v>
      </c>
      <c r="N109" s="93">
        <f t="shared" si="8"/>
        <v>198</v>
      </c>
      <c r="O109" s="93">
        <f t="shared" si="9"/>
        <v>99</v>
      </c>
      <c r="P109" s="29" t="str">
        <f t="shared" si="5"/>
        <v>OK</v>
      </c>
      <c r="Q109" s="27">
        <v>0</v>
      </c>
      <c r="R109" s="27">
        <v>0</v>
      </c>
      <c r="S109" s="27">
        <v>9</v>
      </c>
      <c r="T109" s="27">
        <v>0</v>
      </c>
      <c r="U109" s="27">
        <v>0</v>
      </c>
      <c r="V109" s="27">
        <v>0</v>
      </c>
      <c r="W109" s="27">
        <v>0</v>
      </c>
      <c r="X109" s="27">
        <v>0</v>
      </c>
      <c r="Y109" s="27">
        <v>0</v>
      </c>
      <c r="Z109" s="27">
        <v>2</v>
      </c>
      <c r="AA109" s="27">
        <v>0</v>
      </c>
      <c r="AB109" s="27">
        <v>0</v>
      </c>
      <c r="AC109" s="27">
        <v>0</v>
      </c>
      <c r="AD109" s="27">
        <v>0</v>
      </c>
      <c r="AE109" s="27">
        <v>0</v>
      </c>
      <c r="AF109" s="27">
        <v>0</v>
      </c>
      <c r="AG109" s="27">
        <v>0</v>
      </c>
      <c r="AH109" s="27">
        <v>0</v>
      </c>
      <c r="AI109" s="27">
        <v>0</v>
      </c>
      <c r="AJ109" s="27">
        <v>0</v>
      </c>
      <c r="AK109" s="27">
        <v>0</v>
      </c>
      <c r="AL109" s="27">
        <v>0</v>
      </c>
      <c r="AM109" s="27">
        <v>0</v>
      </c>
    </row>
    <row r="110" spans="1:39" x14ac:dyDescent="0.25">
      <c r="A110" s="115"/>
      <c r="B110" s="107"/>
      <c r="C110" s="35">
        <v>107</v>
      </c>
      <c r="D110" s="43" t="s">
        <v>200</v>
      </c>
      <c r="E110" s="33" t="s">
        <v>153</v>
      </c>
      <c r="F110" s="26" t="s">
        <v>291</v>
      </c>
      <c r="G110" s="26" t="s">
        <v>279</v>
      </c>
      <c r="H110" s="26">
        <v>20</v>
      </c>
      <c r="I110" s="26">
        <v>20</v>
      </c>
      <c r="J110" s="69">
        <v>12</v>
      </c>
      <c r="K110" s="79">
        <v>10</v>
      </c>
      <c r="L110" s="82">
        <f t="shared" si="6"/>
        <v>4</v>
      </c>
      <c r="M110" s="88">
        <f t="shared" si="7"/>
        <v>6</v>
      </c>
      <c r="N110" s="93">
        <f t="shared" si="8"/>
        <v>120</v>
      </c>
      <c r="O110" s="93">
        <f t="shared" si="9"/>
        <v>48</v>
      </c>
      <c r="P110" s="29" t="str">
        <f t="shared" si="5"/>
        <v>OK</v>
      </c>
      <c r="Q110" s="27">
        <v>0</v>
      </c>
      <c r="R110" s="27">
        <v>0</v>
      </c>
      <c r="S110" s="27">
        <v>4</v>
      </c>
      <c r="T110" s="27">
        <v>0</v>
      </c>
      <c r="U110" s="27">
        <v>0</v>
      </c>
      <c r="V110" s="27">
        <v>0</v>
      </c>
      <c r="W110" s="27">
        <v>0</v>
      </c>
      <c r="X110" s="27">
        <v>0</v>
      </c>
      <c r="Y110" s="27">
        <v>0</v>
      </c>
      <c r="Z110" s="27">
        <v>0</v>
      </c>
      <c r="AA110" s="27">
        <v>0</v>
      </c>
      <c r="AB110" s="27">
        <v>0</v>
      </c>
      <c r="AC110" s="27">
        <v>0</v>
      </c>
      <c r="AD110" s="27">
        <v>0</v>
      </c>
      <c r="AE110" s="27">
        <v>0</v>
      </c>
      <c r="AF110" s="27">
        <v>0</v>
      </c>
      <c r="AG110" s="27">
        <v>0</v>
      </c>
      <c r="AH110" s="27">
        <v>0</v>
      </c>
      <c r="AI110" s="27">
        <v>0</v>
      </c>
      <c r="AJ110" s="27">
        <v>0</v>
      </c>
      <c r="AK110" s="27">
        <v>0</v>
      </c>
      <c r="AL110" s="27">
        <v>0</v>
      </c>
      <c r="AM110" s="27">
        <v>0</v>
      </c>
    </row>
    <row r="111" spans="1:39" x14ac:dyDescent="0.25">
      <c r="A111" s="115"/>
      <c r="B111" s="107"/>
      <c r="C111" s="36">
        <v>108</v>
      </c>
      <c r="D111" s="44" t="s">
        <v>94</v>
      </c>
      <c r="E111" s="33" t="s">
        <v>153</v>
      </c>
      <c r="F111" s="26" t="s">
        <v>291</v>
      </c>
      <c r="G111" s="26" t="s">
        <v>279</v>
      </c>
      <c r="H111" s="26">
        <v>20</v>
      </c>
      <c r="I111" s="26">
        <v>20</v>
      </c>
      <c r="J111" s="70">
        <v>4</v>
      </c>
      <c r="K111" s="79">
        <v>20</v>
      </c>
      <c r="L111" s="82">
        <f t="shared" si="6"/>
        <v>9</v>
      </c>
      <c r="M111" s="88">
        <f t="shared" si="7"/>
        <v>11</v>
      </c>
      <c r="N111" s="93">
        <f t="shared" si="8"/>
        <v>80</v>
      </c>
      <c r="O111" s="93">
        <f t="shared" si="9"/>
        <v>36</v>
      </c>
      <c r="P111" s="29" t="str">
        <f t="shared" si="5"/>
        <v>OK</v>
      </c>
      <c r="Q111" s="27">
        <v>0</v>
      </c>
      <c r="R111" s="27">
        <v>0</v>
      </c>
      <c r="S111" s="27">
        <v>9</v>
      </c>
      <c r="T111" s="27">
        <v>0</v>
      </c>
      <c r="U111" s="27">
        <v>0</v>
      </c>
      <c r="V111" s="27">
        <v>0</v>
      </c>
      <c r="W111" s="27">
        <v>0</v>
      </c>
      <c r="X111" s="27">
        <v>0</v>
      </c>
      <c r="Y111" s="27">
        <v>0</v>
      </c>
      <c r="Z111" s="27">
        <v>0</v>
      </c>
      <c r="AA111" s="27">
        <v>0</v>
      </c>
      <c r="AB111" s="27">
        <v>0</v>
      </c>
      <c r="AC111" s="27">
        <v>0</v>
      </c>
      <c r="AD111" s="27">
        <v>0</v>
      </c>
      <c r="AE111" s="27">
        <v>0</v>
      </c>
      <c r="AF111" s="27">
        <v>0</v>
      </c>
      <c r="AG111" s="27">
        <v>0</v>
      </c>
      <c r="AH111" s="27">
        <v>0</v>
      </c>
      <c r="AI111" s="27">
        <v>0</v>
      </c>
      <c r="AJ111" s="27">
        <v>0</v>
      </c>
      <c r="AK111" s="27">
        <v>0</v>
      </c>
      <c r="AL111" s="27">
        <v>0</v>
      </c>
      <c r="AM111" s="27">
        <v>0</v>
      </c>
    </row>
    <row r="112" spans="1:39" x14ac:dyDescent="0.25">
      <c r="A112" s="115"/>
      <c r="B112" s="107"/>
      <c r="C112" s="36">
        <v>109</v>
      </c>
      <c r="D112" s="43" t="s">
        <v>201</v>
      </c>
      <c r="E112" s="33" t="s">
        <v>153</v>
      </c>
      <c r="F112" s="26" t="s">
        <v>291</v>
      </c>
      <c r="G112" s="26" t="s">
        <v>279</v>
      </c>
      <c r="H112" s="26">
        <v>20</v>
      </c>
      <c r="I112" s="26">
        <v>20</v>
      </c>
      <c r="J112" s="70">
        <v>0.2</v>
      </c>
      <c r="K112" s="79">
        <v>500</v>
      </c>
      <c r="L112" s="82">
        <f t="shared" si="6"/>
        <v>0</v>
      </c>
      <c r="M112" s="88">
        <f t="shared" si="7"/>
        <v>500</v>
      </c>
      <c r="N112" s="93">
        <f t="shared" si="8"/>
        <v>100</v>
      </c>
      <c r="O112" s="93">
        <f t="shared" si="9"/>
        <v>0</v>
      </c>
      <c r="P112" s="29" t="str">
        <f t="shared" si="5"/>
        <v>OK</v>
      </c>
      <c r="Q112" s="27">
        <v>0</v>
      </c>
      <c r="R112" s="27">
        <v>0</v>
      </c>
      <c r="S112" s="27">
        <v>0</v>
      </c>
      <c r="T112" s="27">
        <v>0</v>
      </c>
      <c r="U112" s="27">
        <v>0</v>
      </c>
      <c r="V112" s="27">
        <v>0</v>
      </c>
      <c r="W112" s="27">
        <v>0</v>
      </c>
      <c r="X112" s="27">
        <v>0</v>
      </c>
      <c r="Y112" s="27">
        <v>0</v>
      </c>
      <c r="Z112" s="27">
        <v>0</v>
      </c>
      <c r="AA112" s="27">
        <v>0</v>
      </c>
      <c r="AB112" s="27">
        <v>0</v>
      </c>
      <c r="AC112" s="27">
        <v>0</v>
      </c>
      <c r="AD112" s="27">
        <v>0</v>
      </c>
      <c r="AE112" s="27">
        <v>0</v>
      </c>
      <c r="AF112" s="27">
        <v>0</v>
      </c>
      <c r="AG112" s="27">
        <v>0</v>
      </c>
      <c r="AH112" s="27">
        <v>0</v>
      </c>
      <c r="AI112" s="27">
        <v>0</v>
      </c>
      <c r="AJ112" s="27">
        <v>0</v>
      </c>
      <c r="AK112" s="27">
        <v>0</v>
      </c>
      <c r="AL112" s="27">
        <v>0</v>
      </c>
      <c r="AM112" s="27">
        <v>0</v>
      </c>
    </row>
    <row r="113" spans="1:39" x14ac:dyDescent="0.25">
      <c r="A113" s="115"/>
      <c r="B113" s="107"/>
      <c r="C113" s="35">
        <v>110</v>
      </c>
      <c r="D113" s="39" t="s">
        <v>55</v>
      </c>
      <c r="E113" s="33" t="s">
        <v>153</v>
      </c>
      <c r="F113" s="26" t="s">
        <v>291</v>
      </c>
      <c r="G113" s="26" t="s">
        <v>279</v>
      </c>
      <c r="H113" s="26">
        <v>20</v>
      </c>
      <c r="I113" s="26">
        <v>20</v>
      </c>
      <c r="J113" s="69">
        <v>6</v>
      </c>
      <c r="K113" s="79">
        <v>45</v>
      </c>
      <c r="L113" s="82">
        <f t="shared" si="6"/>
        <v>45</v>
      </c>
      <c r="M113" s="88">
        <f t="shared" si="7"/>
        <v>0</v>
      </c>
      <c r="N113" s="93">
        <f t="shared" si="8"/>
        <v>270</v>
      </c>
      <c r="O113" s="93">
        <f t="shared" si="9"/>
        <v>270</v>
      </c>
      <c r="P113" s="29" t="str">
        <f t="shared" si="5"/>
        <v>OK</v>
      </c>
      <c r="Q113" s="27">
        <v>20</v>
      </c>
      <c r="R113" s="27">
        <v>0</v>
      </c>
      <c r="S113" s="27">
        <v>15</v>
      </c>
      <c r="T113" s="27">
        <v>0</v>
      </c>
      <c r="U113" s="27">
        <v>0</v>
      </c>
      <c r="V113" s="27">
        <v>0</v>
      </c>
      <c r="W113" s="27">
        <v>0</v>
      </c>
      <c r="X113" s="27">
        <v>0</v>
      </c>
      <c r="Y113" s="27">
        <v>0</v>
      </c>
      <c r="Z113" s="27">
        <v>10</v>
      </c>
      <c r="AA113" s="27">
        <v>0</v>
      </c>
      <c r="AB113" s="27">
        <v>0</v>
      </c>
      <c r="AC113" s="27">
        <v>0</v>
      </c>
      <c r="AD113" s="27">
        <v>0</v>
      </c>
      <c r="AE113" s="27">
        <v>0</v>
      </c>
      <c r="AF113" s="27">
        <v>0</v>
      </c>
      <c r="AG113" s="27">
        <v>0</v>
      </c>
      <c r="AH113" s="27">
        <v>0</v>
      </c>
      <c r="AI113" s="27">
        <v>0</v>
      </c>
      <c r="AJ113" s="27">
        <v>0</v>
      </c>
      <c r="AK113" s="27">
        <v>0</v>
      </c>
      <c r="AL113" s="27">
        <v>0</v>
      </c>
      <c r="AM113" s="27">
        <v>0</v>
      </c>
    </row>
    <row r="114" spans="1:39" x14ac:dyDescent="0.25">
      <c r="A114" s="115"/>
      <c r="B114" s="107"/>
      <c r="C114" s="36">
        <v>111</v>
      </c>
      <c r="D114" s="39" t="s">
        <v>58</v>
      </c>
      <c r="E114" s="33" t="s">
        <v>153</v>
      </c>
      <c r="F114" s="26" t="s">
        <v>291</v>
      </c>
      <c r="G114" s="26" t="s">
        <v>279</v>
      </c>
      <c r="H114" s="26">
        <v>20</v>
      </c>
      <c r="I114" s="26">
        <v>20</v>
      </c>
      <c r="J114" s="70">
        <v>6</v>
      </c>
      <c r="K114" s="79">
        <v>40</v>
      </c>
      <c r="L114" s="82">
        <f t="shared" si="6"/>
        <v>40</v>
      </c>
      <c r="M114" s="88">
        <f t="shared" si="7"/>
        <v>0</v>
      </c>
      <c r="N114" s="93">
        <f t="shared" si="8"/>
        <v>240</v>
      </c>
      <c r="O114" s="93">
        <f t="shared" si="9"/>
        <v>240</v>
      </c>
      <c r="P114" s="29" t="str">
        <f t="shared" si="5"/>
        <v>OK</v>
      </c>
      <c r="Q114" s="27">
        <v>15</v>
      </c>
      <c r="R114" s="27">
        <v>0</v>
      </c>
      <c r="S114" s="27">
        <v>25</v>
      </c>
      <c r="T114" s="27">
        <v>0</v>
      </c>
      <c r="U114" s="27">
        <v>0</v>
      </c>
      <c r="V114" s="27">
        <v>0</v>
      </c>
      <c r="W114" s="27">
        <v>0</v>
      </c>
      <c r="X114" s="27">
        <v>0</v>
      </c>
      <c r="Y114" s="27">
        <v>0</v>
      </c>
      <c r="Z114" s="27">
        <v>0</v>
      </c>
      <c r="AA114" s="27">
        <v>0</v>
      </c>
      <c r="AB114" s="27">
        <v>0</v>
      </c>
      <c r="AC114" s="27">
        <v>0</v>
      </c>
      <c r="AD114" s="27">
        <v>0</v>
      </c>
      <c r="AE114" s="27">
        <v>0</v>
      </c>
      <c r="AF114" s="27">
        <v>0</v>
      </c>
      <c r="AG114" s="27">
        <v>0</v>
      </c>
      <c r="AH114" s="27">
        <v>0</v>
      </c>
      <c r="AI114" s="27">
        <v>0</v>
      </c>
      <c r="AJ114" s="27">
        <v>0</v>
      </c>
      <c r="AK114" s="27">
        <v>0</v>
      </c>
      <c r="AL114" s="27">
        <v>0</v>
      </c>
      <c r="AM114" s="27">
        <v>0</v>
      </c>
    </row>
    <row r="115" spans="1:39" x14ac:dyDescent="0.25">
      <c r="A115" s="115"/>
      <c r="B115" s="107"/>
      <c r="C115" s="36">
        <v>112</v>
      </c>
      <c r="D115" s="42" t="s">
        <v>56</v>
      </c>
      <c r="E115" s="33" t="s">
        <v>153</v>
      </c>
      <c r="F115" s="26" t="s">
        <v>291</v>
      </c>
      <c r="G115" s="26" t="s">
        <v>279</v>
      </c>
      <c r="H115" s="26">
        <v>20</v>
      </c>
      <c r="I115" s="26">
        <v>20</v>
      </c>
      <c r="J115" s="70">
        <v>10</v>
      </c>
      <c r="K115" s="79">
        <v>55</v>
      </c>
      <c r="L115" s="82">
        <f t="shared" si="6"/>
        <v>35</v>
      </c>
      <c r="M115" s="88">
        <f t="shared" si="7"/>
        <v>20</v>
      </c>
      <c r="N115" s="93">
        <f t="shared" si="8"/>
        <v>550</v>
      </c>
      <c r="O115" s="93">
        <f t="shared" si="9"/>
        <v>350</v>
      </c>
      <c r="P115" s="29" t="str">
        <f t="shared" si="5"/>
        <v>OK</v>
      </c>
      <c r="Q115" s="27">
        <v>5</v>
      </c>
      <c r="R115" s="27">
        <v>0</v>
      </c>
      <c r="S115" s="27">
        <v>25</v>
      </c>
      <c r="T115" s="27">
        <v>0</v>
      </c>
      <c r="U115" s="27">
        <v>0</v>
      </c>
      <c r="V115" s="27">
        <v>0</v>
      </c>
      <c r="W115" s="27">
        <v>0</v>
      </c>
      <c r="X115" s="27">
        <v>0</v>
      </c>
      <c r="Y115" s="27">
        <v>0</v>
      </c>
      <c r="Z115" s="27">
        <v>5</v>
      </c>
      <c r="AA115" s="27">
        <v>0</v>
      </c>
      <c r="AB115" s="27">
        <v>0</v>
      </c>
      <c r="AC115" s="27">
        <v>0</v>
      </c>
      <c r="AD115" s="27">
        <v>0</v>
      </c>
      <c r="AE115" s="27">
        <v>0</v>
      </c>
      <c r="AF115" s="27">
        <v>0</v>
      </c>
      <c r="AG115" s="27">
        <v>0</v>
      </c>
      <c r="AH115" s="27">
        <v>0</v>
      </c>
      <c r="AI115" s="27">
        <v>0</v>
      </c>
      <c r="AJ115" s="27">
        <v>0</v>
      </c>
      <c r="AK115" s="27">
        <v>0</v>
      </c>
      <c r="AL115" s="27">
        <v>0</v>
      </c>
      <c r="AM115" s="27">
        <v>0</v>
      </c>
    </row>
    <row r="116" spans="1:39" x14ac:dyDescent="0.25">
      <c r="A116" s="115"/>
      <c r="B116" s="107"/>
      <c r="C116" s="35">
        <v>113</v>
      </c>
      <c r="D116" s="43" t="s">
        <v>57</v>
      </c>
      <c r="E116" s="33" t="s">
        <v>153</v>
      </c>
      <c r="F116" s="26" t="s">
        <v>291</v>
      </c>
      <c r="G116" s="26" t="s">
        <v>279</v>
      </c>
      <c r="H116" s="26">
        <v>20</v>
      </c>
      <c r="I116" s="26">
        <v>20</v>
      </c>
      <c r="J116" s="69">
        <v>8</v>
      </c>
      <c r="K116" s="79">
        <v>15</v>
      </c>
      <c r="L116" s="82">
        <f t="shared" si="6"/>
        <v>10</v>
      </c>
      <c r="M116" s="88">
        <f t="shared" si="7"/>
        <v>5</v>
      </c>
      <c r="N116" s="93">
        <f t="shared" si="8"/>
        <v>120</v>
      </c>
      <c r="O116" s="93">
        <f t="shared" si="9"/>
        <v>80</v>
      </c>
      <c r="P116" s="29" t="str">
        <f t="shared" si="5"/>
        <v>OK</v>
      </c>
      <c r="Q116" s="27">
        <v>0</v>
      </c>
      <c r="R116" s="27">
        <v>0</v>
      </c>
      <c r="S116" s="27">
        <v>10</v>
      </c>
      <c r="T116" s="27">
        <v>0</v>
      </c>
      <c r="U116" s="27">
        <v>0</v>
      </c>
      <c r="V116" s="27">
        <v>0</v>
      </c>
      <c r="W116" s="27">
        <v>0</v>
      </c>
      <c r="X116" s="27">
        <v>0</v>
      </c>
      <c r="Y116" s="27">
        <v>0</v>
      </c>
      <c r="Z116" s="27">
        <v>0</v>
      </c>
      <c r="AA116" s="27">
        <v>0</v>
      </c>
      <c r="AB116" s="27">
        <v>0</v>
      </c>
      <c r="AC116" s="27">
        <v>0</v>
      </c>
      <c r="AD116" s="27">
        <v>0</v>
      </c>
      <c r="AE116" s="27">
        <v>0</v>
      </c>
      <c r="AF116" s="27">
        <v>0</v>
      </c>
      <c r="AG116" s="27">
        <v>0</v>
      </c>
      <c r="AH116" s="27">
        <v>0</v>
      </c>
      <c r="AI116" s="27">
        <v>0</v>
      </c>
      <c r="AJ116" s="27">
        <v>0</v>
      </c>
      <c r="AK116" s="27">
        <v>0</v>
      </c>
      <c r="AL116" s="27">
        <v>0</v>
      </c>
      <c r="AM116" s="27">
        <v>0</v>
      </c>
    </row>
    <row r="117" spans="1:39" x14ac:dyDescent="0.25">
      <c r="A117" s="115"/>
      <c r="B117" s="107"/>
      <c r="C117" s="36">
        <v>114</v>
      </c>
      <c r="D117" s="39" t="s">
        <v>59</v>
      </c>
      <c r="E117" s="33" t="s">
        <v>153</v>
      </c>
      <c r="F117" s="26" t="s">
        <v>291</v>
      </c>
      <c r="G117" s="26" t="s">
        <v>279</v>
      </c>
      <c r="H117" s="26">
        <v>20</v>
      </c>
      <c r="I117" s="26">
        <v>20</v>
      </c>
      <c r="J117" s="70">
        <v>9</v>
      </c>
      <c r="K117" s="79">
        <v>60</v>
      </c>
      <c r="L117" s="82">
        <f t="shared" si="6"/>
        <v>35</v>
      </c>
      <c r="M117" s="88">
        <f t="shared" si="7"/>
        <v>25</v>
      </c>
      <c r="N117" s="93">
        <f t="shared" si="8"/>
        <v>540</v>
      </c>
      <c r="O117" s="93">
        <f t="shared" si="9"/>
        <v>315</v>
      </c>
      <c r="P117" s="29" t="str">
        <f t="shared" si="5"/>
        <v>OK</v>
      </c>
      <c r="Q117" s="27">
        <v>15</v>
      </c>
      <c r="R117" s="27">
        <v>0</v>
      </c>
      <c r="S117" s="27">
        <v>20</v>
      </c>
      <c r="T117" s="27">
        <v>0</v>
      </c>
      <c r="U117" s="27">
        <v>0</v>
      </c>
      <c r="V117" s="27">
        <v>0</v>
      </c>
      <c r="W117" s="27">
        <v>0</v>
      </c>
      <c r="X117" s="27">
        <v>0</v>
      </c>
      <c r="Y117" s="27">
        <v>0</v>
      </c>
      <c r="Z117" s="27">
        <v>0</v>
      </c>
      <c r="AA117" s="27">
        <v>0</v>
      </c>
      <c r="AB117" s="27">
        <v>0</v>
      </c>
      <c r="AC117" s="27">
        <v>0</v>
      </c>
      <c r="AD117" s="27">
        <v>0</v>
      </c>
      <c r="AE117" s="27">
        <v>0</v>
      </c>
      <c r="AF117" s="27">
        <v>0</v>
      </c>
      <c r="AG117" s="27">
        <v>0</v>
      </c>
      <c r="AH117" s="27">
        <v>0</v>
      </c>
      <c r="AI117" s="27">
        <v>0</v>
      </c>
      <c r="AJ117" s="27">
        <v>0</v>
      </c>
      <c r="AK117" s="27">
        <v>0</v>
      </c>
      <c r="AL117" s="27">
        <v>0</v>
      </c>
      <c r="AM117" s="27">
        <v>0</v>
      </c>
    </row>
    <row r="118" spans="1:39" x14ac:dyDescent="0.25">
      <c r="A118" s="115"/>
      <c r="B118" s="107"/>
      <c r="C118" s="35">
        <v>115</v>
      </c>
      <c r="D118" s="39" t="s">
        <v>61</v>
      </c>
      <c r="E118" s="33" t="s">
        <v>153</v>
      </c>
      <c r="F118" s="26" t="s">
        <v>291</v>
      </c>
      <c r="G118" s="26" t="s">
        <v>279</v>
      </c>
      <c r="H118" s="26">
        <v>20</v>
      </c>
      <c r="I118" s="26">
        <v>20</v>
      </c>
      <c r="J118" s="70">
        <v>6</v>
      </c>
      <c r="K118" s="79">
        <v>86</v>
      </c>
      <c r="L118" s="82">
        <f t="shared" si="6"/>
        <v>60</v>
      </c>
      <c r="M118" s="88">
        <f t="shared" si="7"/>
        <v>26</v>
      </c>
      <c r="N118" s="93">
        <f t="shared" si="8"/>
        <v>516</v>
      </c>
      <c r="O118" s="93">
        <f t="shared" si="9"/>
        <v>360</v>
      </c>
      <c r="P118" s="29" t="str">
        <f t="shared" si="5"/>
        <v>OK</v>
      </c>
      <c r="Q118" s="27">
        <v>0</v>
      </c>
      <c r="R118" s="27">
        <v>0</v>
      </c>
      <c r="S118" s="27">
        <v>50</v>
      </c>
      <c r="T118" s="27">
        <v>0</v>
      </c>
      <c r="U118" s="27">
        <v>0</v>
      </c>
      <c r="V118" s="27">
        <v>0</v>
      </c>
      <c r="W118" s="27">
        <v>10</v>
      </c>
      <c r="X118" s="27">
        <v>0</v>
      </c>
      <c r="Y118" s="27">
        <v>0</v>
      </c>
      <c r="Z118" s="27">
        <v>0</v>
      </c>
      <c r="AA118" s="27">
        <v>0</v>
      </c>
      <c r="AB118" s="27">
        <v>0</v>
      </c>
      <c r="AC118" s="27">
        <v>0</v>
      </c>
      <c r="AD118" s="27">
        <v>0</v>
      </c>
      <c r="AE118" s="27">
        <v>0</v>
      </c>
      <c r="AF118" s="27">
        <v>0</v>
      </c>
      <c r="AG118" s="27">
        <v>0</v>
      </c>
      <c r="AH118" s="27">
        <v>0</v>
      </c>
      <c r="AI118" s="27">
        <v>0</v>
      </c>
      <c r="AJ118" s="27">
        <v>0</v>
      </c>
      <c r="AK118" s="27">
        <v>0</v>
      </c>
      <c r="AL118" s="27">
        <v>0</v>
      </c>
      <c r="AM118" s="27">
        <v>0</v>
      </c>
    </row>
    <row r="119" spans="1:39" ht="15.75" thickBot="1" x14ac:dyDescent="0.3">
      <c r="A119" s="116"/>
      <c r="B119" s="108"/>
      <c r="C119" s="48">
        <v>116</v>
      </c>
      <c r="D119" s="47" t="s">
        <v>62</v>
      </c>
      <c r="E119" s="61" t="s">
        <v>153</v>
      </c>
      <c r="F119" s="62" t="s">
        <v>291</v>
      </c>
      <c r="G119" s="62" t="s">
        <v>279</v>
      </c>
      <c r="H119" s="62">
        <v>20</v>
      </c>
      <c r="I119" s="62">
        <v>20</v>
      </c>
      <c r="J119" s="73">
        <v>2.93</v>
      </c>
      <c r="K119" s="80">
        <v>10</v>
      </c>
      <c r="L119" s="83">
        <f t="shared" si="6"/>
        <v>10</v>
      </c>
      <c r="M119" s="89">
        <f t="shared" si="7"/>
        <v>0</v>
      </c>
      <c r="N119" s="94">
        <f t="shared" si="8"/>
        <v>29.3</v>
      </c>
      <c r="O119" s="94">
        <f t="shared" si="9"/>
        <v>29.3</v>
      </c>
      <c r="P119" s="63" t="str">
        <f t="shared" si="5"/>
        <v>OK</v>
      </c>
      <c r="Q119" s="64">
        <v>0</v>
      </c>
      <c r="R119" s="64">
        <v>0</v>
      </c>
      <c r="S119" s="64">
        <v>0</v>
      </c>
      <c r="T119" s="64">
        <v>0</v>
      </c>
      <c r="U119" s="64">
        <v>0</v>
      </c>
      <c r="V119" s="64">
        <v>0</v>
      </c>
      <c r="W119" s="64">
        <v>10</v>
      </c>
      <c r="X119" s="64">
        <v>0</v>
      </c>
      <c r="Y119" s="64">
        <v>0</v>
      </c>
      <c r="Z119" s="64">
        <v>0</v>
      </c>
      <c r="AA119" s="64">
        <v>0</v>
      </c>
      <c r="AB119" s="64">
        <v>0</v>
      </c>
      <c r="AC119" s="64">
        <v>0</v>
      </c>
      <c r="AD119" s="64">
        <v>0</v>
      </c>
      <c r="AE119" s="64">
        <v>0</v>
      </c>
      <c r="AF119" s="64">
        <v>0</v>
      </c>
      <c r="AG119" s="64">
        <v>0</v>
      </c>
      <c r="AH119" s="64">
        <v>0</v>
      </c>
      <c r="AI119" s="64">
        <v>0</v>
      </c>
      <c r="AJ119" s="64">
        <v>0</v>
      </c>
      <c r="AK119" s="64">
        <v>0</v>
      </c>
      <c r="AL119" s="64">
        <v>0</v>
      </c>
      <c r="AM119" s="64">
        <v>0</v>
      </c>
    </row>
    <row r="120" spans="1:39" x14ac:dyDescent="0.25">
      <c r="A120" s="114" t="s">
        <v>276</v>
      </c>
      <c r="B120" s="109">
        <v>7</v>
      </c>
      <c r="C120" s="37">
        <v>117</v>
      </c>
      <c r="D120" s="41" t="s">
        <v>202</v>
      </c>
      <c r="E120" s="56" t="s">
        <v>153</v>
      </c>
      <c r="F120" s="57" t="s">
        <v>287</v>
      </c>
      <c r="G120" s="57" t="s">
        <v>279</v>
      </c>
      <c r="H120" s="57">
        <v>20</v>
      </c>
      <c r="I120" s="57">
        <v>20</v>
      </c>
      <c r="J120" s="68">
        <v>441.65</v>
      </c>
      <c r="K120" s="81">
        <v>8</v>
      </c>
      <c r="L120" s="84">
        <f t="shared" si="6"/>
        <v>2</v>
      </c>
      <c r="M120" s="90">
        <f t="shared" si="7"/>
        <v>6</v>
      </c>
      <c r="N120" s="95">
        <f t="shared" si="8"/>
        <v>3533.2</v>
      </c>
      <c r="O120" s="95">
        <f t="shared" si="9"/>
        <v>883.3</v>
      </c>
      <c r="P120" s="58" t="str">
        <f t="shared" si="5"/>
        <v>OK</v>
      </c>
      <c r="Q120" s="59">
        <v>0</v>
      </c>
      <c r="R120" s="59">
        <v>0</v>
      </c>
      <c r="S120" s="59">
        <v>0</v>
      </c>
      <c r="T120" s="59">
        <v>0</v>
      </c>
      <c r="U120" s="59">
        <v>1</v>
      </c>
      <c r="V120" s="59">
        <v>0</v>
      </c>
      <c r="W120" s="59">
        <v>0</v>
      </c>
      <c r="X120" s="59">
        <v>0</v>
      </c>
      <c r="Y120" s="59">
        <v>0</v>
      </c>
      <c r="Z120" s="59">
        <v>0</v>
      </c>
      <c r="AA120" s="59">
        <v>0</v>
      </c>
      <c r="AB120" s="59">
        <v>0</v>
      </c>
      <c r="AC120" s="59">
        <v>0</v>
      </c>
      <c r="AD120" s="59">
        <v>0</v>
      </c>
      <c r="AE120" s="59">
        <v>0</v>
      </c>
      <c r="AF120" s="59">
        <v>1</v>
      </c>
      <c r="AG120" s="59">
        <v>0</v>
      </c>
      <c r="AH120" s="59">
        <v>0</v>
      </c>
      <c r="AI120" s="59">
        <v>0</v>
      </c>
      <c r="AJ120" s="59">
        <v>0</v>
      </c>
      <c r="AK120" s="59">
        <v>0</v>
      </c>
      <c r="AL120" s="59">
        <v>0</v>
      </c>
      <c r="AM120" s="59">
        <v>0</v>
      </c>
    </row>
    <row r="121" spans="1:39" x14ac:dyDescent="0.25">
      <c r="A121" s="115"/>
      <c r="B121" s="110"/>
      <c r="C121" s="35">
        <v>118</v>
      </c>
      <c r="D121" s="43" t="s">
        <v>203</v>
      </c>
      <c r="E121" s="33" t="s">
        <v>153</v>
      </c>
      <c r="F121" s="26" t="s">
        <v>288</v>
      </c>
      <c r="G121" s="26" t="s">
        <v>279</v>
      </c>
      <c r="H121" s="26">
        <v>20</v>
      </c>
      <c r="I121" s="26">
        <v>20</v>
      </c>
      <c r="J121" s="70">
        <v>44.3</v>
      </c>
      <c r="K121" s="79">
        <v>4</v>
      </c>
      <c r="L121" s="82">
        <f t="shared" si="6"/>
        <v>4</v>
      </c>
      <c r="M121" s="88">
        <f t="shared" si="7"/>
        <v>0</v>
      </c>
      <c r="N121" s="93">
        <f t="shared" si="8"/>
        <v>177.2</v>
      </c>
      <c r="O121" s="93">
        <f t="shared" si="9"/>
        <v>177.2</v>
      </c>
      <c r="P121" s="29" t="str">
        <f t="shared" si="5"/>
        <v>OK</v>
      </c>
      <c r="Q121" s="27">
        <v>0</v>
      </c>
      <c r="R121" s="27">
        <v>0</v>
      </c>
      <c r="S121" s="27">
        <v>0</v>
      </c>
      <c r="T121" s="27">
        <v>0</v>
      </c>
      <c r="U121" s="27">
        <v>4</v>
      </c>
      <c r="V121" s="27">
        <v>0</v>
      </c>
      <c r="W121" s="27">
        <v>0</v>
      </c>
      <c r="X121" s="27">
        <v>0</v>
      </c>
      <c r="Y121" s="27">
        <v>0</v>
      </c>
      <c r="Z121" s="27">
        <v>0</v>
      </c>
      <c r="AA121" s="27">
        <v>0</v>
      </c>
      <c r="AB121" s="27">
        <v>0</v>
      </c>
      <c r="AC121" s="27">
        <v>0</v>
      </c>
      <c r="AD121" s="27">
        <v>0</v>
      </c>
      <c r="AE121" s="27">
        <v>0</v>
      </c>
      <c r="AF121" s="27">
        <v>0</v>
      </c>
      <c r="AG121" s="27">
        <v>0</v>
      </c>
      <c r="AH121" s="27">
        <v>0</v>
      </c>
      <c r="AI121" s="27">
        <v>0</v>
      </c>
      <c r="AJ121" s="27">
        <v>0</v>
      </c>
      <c r="AK121" s="27">
        <v>0</v>
      </c>
      <c r="AL121" s="27">
        <v>0</v>
      </c>
      <c r="AM121" s="27">
        <v>0</v>
      </c>
    </row>
    <row r="122" spans="1:39" x14ac:dyDescent="0.25">
      <c r="A122" s="115"/>
      <c r="B122" s="110"/>
      <c r="C122" s="35">
        <v>119</v>
      </c>
      <c r="D122" s="43" t="s">
        <v>204</v>
      </c>
      <c r="E122" s="33" t="s">
        <v>153</v>
      </c>
      <c r="F122" s="26" t="s">
        <v>287</v>
      </c>
      <c r="G122" s="26" t="s">
        <v>279</v>
      </c>
      <c r="H122" s="26">
        <v>20</v>
      </c>
      <c r="I122" s="26">
        <v>20</v>
      </c>
      <c r="J122" s="69">
        <v>293.58</v>
      </c>
      <c r="K122" s="79">
        <v>3</v>
      </c>
      <c r="L122" s="82">
        <f t="shared" si="6"/>
        <v>2</v>
      </c>
      <c r="M122" s="88">
        <f t="shared" si="7"/>
        <v>1</v>
      </c>
      <c r="N122" s="93">
        <f t="shared" si="8"/>
        <v>880.74</v>
      </c>
      <c r="O122" s="93">
        <f t="shared" si="9"/>
        <v>587.16</v>
      </c>
      <c r="P122" s="29" t="str">
        <f t="shared" si="5"/>
        <v>OK</v>
      </c>
      <c r="Q122" s="27">
        <v>0</v>
      </c>
      <c r="R122" s="27">
        <v>0</v>
      </c>
      <c r="S122" s="27">
        <v>0</v>
      </c>
      <c r="T122" s="27">
        <v>0</v>
      </c>
      <c r="U122" s="27">
        <v>1</v>
      </c>
      <c r="V122" s="27">
        <v>0</v>
      </c>
      <c r="W122" s="27">
        <v>0</v>
      </c>
      <c r="X122" s="27">
        <v>0</v>
      </c>
      <c r="Y122" s="27">
        <v>0</v>
      </c>
      <c r="Z122" s="27">
        <v>0</v>
      </c>
      <c r="AA122" s="27">
        <v>0</v>
      </c>
      <c r="AB122" s="27">
        <v>0</v>
      </c>
      <c r="AC122" s="27">
        <v>0</v>
      </c>
      <c r="AD122" s="27">
        <v>0</v>
      </c>
      <c r="AE122" s="27">
        <v>0</v>
      </c>
      <c r="AF122" s="27">
        <v>1</v>
      </c>
      <c r="AG122" s="27">
        <v>0</v>
      </c>
      <c r="AH122" s="27">
        <v>0</v>
      </c>
      <c r="AI122" s="27">
        <v>0</v>
      </c>
      <c r="AJ122" s="27">
        <v>0</v>
      </c>
      <c r="AK122" s="27">
        <v>0</v>
      </c>
      <c r="AL122" s="27">
        <v>0</v>
      </c>
      <c r="AM122" s="27">
        <v>0</v>
      </c>
    </row>
    <row r="123" spans="1:39" x14ac:dyDescent="0.25">
      <c r="A123" s="115"/>
      <c r="B123" s="110"/>
      <c r="C123" s="36">
        <v>120</v>
      </c>
      <c r="D123" s="43" t="s">
        <v>205</v>
      </c>
      <c r="E123" s="33" t="s">
        <v>153</v>
      </c>
      <c r="F123" s="26" t="s">
        <v>289</v>
      </c>
      <c r="G123" s="26" t="s">
        <v>279</v>
      </c>
      <c r="H123" s="26">
        <v>20</v>
      </c>
      <c r="I123" s="26">
        <v>20</v>
      </c>
      <c r="J123" s="70">
        <v>450</v>
      </c>
      <c r="K123" s="79">
        <v>10</v>
      </c>
      <c r="L123" s="82">
        <f t="shared" si="6"/>
        <v>3</v>
      </c>
      <c r="M123" s="88">
        <f t="shared" si="7"/>
        <v>7</v>
      </c>
      <c r="N123" s="93">
        <f t="shared" si="8"/>
        <v>4500</v>
      </c>
      <c r="O123" s="93">
        <f t="shared" si="9"/>
        <v>1350</v>
      </c>
      <c r="P123" s="29" t="str">
        <f t="shared" si="5"/>
        <v>OK</v>
      </c>
      <c r="Q123" s="27">
        <v>0</v>
      </c>
      <c r="R123" s="27">
        <v>0</v>
      </c>
      <c r="S123" s="27">
        <v>0</v>
      </c>
      <c r="T123" s="27">
        <v>0</v>
      </c>
      <c r="U123" s="27">
        <v>2</v>
      </c>
      <c r="V123" s="27">
        <v>0</v>
      </c>
      <c r="W123" s="27">
        <v>0</v>
      </c>
      <c r="X123" s="27">
        <v>0</v>
      </c>
      <c r="Y123" s="27">
        <v>0</v>
      </c>
      <c r="Z123" s="27">
        <v>0</v>
      </c>
      <c r="AA123" s="27">
        <v>0</v>
      </c>
      <c r="AB123" s="27">
        <v>0</v>
      </c>
      <c r="AC123" s="27">
        <v>0</v>
      </c>
      <c r="AD123" s="27">
        <v>0</v>
      </c>
      <c r="AE123" s="27">
        <v>0</v>
      </c>
      <c r="AF123" s="27">
        <v>1</v>
      </c>
      <c r="AG123" s="27">
        <v>0</v>
      </c>
      <c r="AH123" s="27">
        <v>0</v>
      </c>
      <c r="AI123" s="27">
        <v>0</v>
      </c>
      <c r="AJ123" s="27">
        <v>0</v>
      </c>
      <c r="AK123" s="27">
        <v>0</v>
      </c>
      <c r="AL123" s="27">
        <v>0</v>
      </c>
      <c r="AM123" s="27">
        <v>0</v>
      </c>
    </row>
    <row r="124" spans="1:39" x14ac:dyDescent="0.25">
      <c r="A124" s="115"/>
      <c r="B124" s="110"/>
      <c r="C124" s="38">
        <v>121</v>
      </c>
      <c r="D124" s="39" t="s">
        <v>206</v>
      </c>
      <c r="E124" s="33" t="s">
        <v>153</v>
      </c>
      <c r="F124" s="26" t="s">
        <v>287</v>
      </c>
      <c r="G124" s="26" t="s">
        <v>279</v>
      </c>
      <c r="H124" s="26">
        <v>20</v>
      </c>
      <c r="I124" s="26">
        <v>20</v>
      </c>
      <c r="J124" s="70">
        <v>36.950000000000003</v>
      </c>
      <c r="K124" s="79">
        <v>6</v>
      </c>
      <c r="L124" s="82">
        <f t="shared" si="6"/>
        <v>2</v>
      </c>
      <c r="M124" s="88">
        <f t="shared" si="7"/>
        <v>4</v>
      </c>
      <c r="N124" s="93">
        <f t="shared" si="8"/>
        <v>221.70000000000002</v>
      </c>
      <c r="O124" s="93">
        <f t="shared" si="9"/>
        <v>73.900000000000006</v>
      </c>
      <c r="P124" s="29" t="str">
        <f t="shared" si="5"/>
        <v>OK</v>
      </c>
      <c r="Q124" s="27">
        <v>0</v>
      </c>
      <c r="R124" s="27">
        <v>0</v>
      </c>
      <c r="S124" s="27">
        <v>0</v>
      </c>
      <c r="T124" s="27">
        <v>0</v>
      </c>
      <c r="U124" s="27">
        <v>1</v>
      </c>
      <c r="V124" s="27">
        <v>0</v>
      </c>
      <c r="W124" s="27">
        <v>0</v>
      </c>
      <c r="X124" s="27">
        <v>0</v>
      </c>
      <c r="Y124" s="27">
        <v>0</v>
      </c>
      <c r="Z124" s="27">
        <v>0</v>
      </c>
      <c r="AA124" s="27">
        <v>0</v>
      </c>
      <c r="AB124" s="27">
        <v>0</v>
      </c>
      <c r="AC124" s="27">
        <v>0</v>
      </c>
      <c r="AD124" s="27">
        <v>0</v>
      </c>
      <c r="AE124" s="27">
        <v>0</v>
      </c>
      <c r="AF124" s="27">
        <v>1</v>
      </c>
      <c r="AG124" s="27">
        <v>0</v>
      </c>
      <c r="AH124" s="27">
        <v>0</v>
      </c>
      <c r="AI124" s="27">
        <v>0</v>
      </c>
      <c r="AJ124" s="27">
        <v>0</v>
      </c>
      <c r="AK124" s="27">
        <v>0</v>
      </c>
      <c r="AL124" s="27">
        <v>0</v>
      </c>
      <c r="AM124" s="27">
        <v>0</v>
      </c>
    </row>
    <row r="125" spans="1:39" x14ac:dyDescent="0.25">
      <c r="A125" s="115"/>
      <c r="B125" s="110"/>
      <c r="C125" s="35">
        <v>122</v>
      </c>
      <c r="D125" s="43" t="s">
        <v>207</v>
      </c>
      <c r="E125" s="33" t="s">
        <v>153</v>
      </c>
      <c r="F125" s="26" t="s">
        <v>287</v>
      </c>
      <c r="G125" s="26" t="s">
        <v>279</v>
      </c>
      <c r="H125" s="26">
        <v>20</v>
      </c>
      <c r="I125" s="26">
        <v>20</v>
      </c>
      <c r="J125" s="70">
        <v>168.88</v>
      </c>
      <c r="K125" s="79">
        <v>3</v>
      </c>
      <c r="L125" s="82">
        <f t="shared" si="6"/>
        <v>2</v>
      </c>
      <c r="M125" s="88">
        <f t="shared" si="7"/>
        <v>1</v>
      </c>
      <c r="N125" s="93">
        <f t="shared" si="8"/>
        <v>506.64</v>
      </c>
      <c r="O125" s="93">
        <f t="shared" si="9"/>
        <v>337.76</v>
      </c>
      <c r="P125" s="29" t="str">
        <f t="shared" si="5"/>
        <v>OK</v>
      </c>
      <c r="Q125" s="27">
        <v>0</v>
      </c>
      <c r="R125" s="27">
        <v>0</v>
      </c>
      <c r="S125" s="27">
        <v>0</v>
      </c>
      <c r="T125" s="27">
        <v>0</v>
      </c>
      <c r="U125" s="27">
        <v>1</v>
      </c>
      <c r="V125" s="27">
        <v>0</v>
      </c>
      <c r="W125" s="27">
        <v>0</v>
      </c>
      <c r="X125" s="27">
        <v>0</v>
      </c>
      <c r="Y125" s="27">
        <v>0</v>
      </c>
      <c r="Z125" s="27">
        <v>0</v>
      </c>
      <c r="AA125" s="27">
        <v>0</v>
      </c>
      <c r="AB125" s="27">
        <v>0</v>
      </c>
      <c r="AC125" s="27">
        <v>0</v>
      </c>
      <c r="AD125" s="27">
        <v>0</v>
      </c>
      <c r="AE125" s="27">
        <v>0</v>
      </c>
      <c r="AF125" s="27">
        <v>1</v>
      </c>
      <c r="AG125" s="27">
        <v>0</v>
      </c>
      <c r="AH125" s="27">
        <v>0</v>
      </c>
      <c r="AI125" s="27">
        <v>0</v>
      </c>
      <c r="AJ125" s="27">
        <v>0</v>
      </c>
      <c r="AK125" s="27">
        <v>0</v>
      </c>
      <c r="AL125" s="27">
        <v>0</v>
      </c>
      <c r="AM125" s="27">
        <v>0</v>
      </c>
    </row>
    <row r="126" spans="1:39" x14ac:dyDescent="0.25">
      <c r="A126" s="115"/>
      <c r="B126" s="110"/>
      <c r="C126" s="35">
        <v>123</v>
      </c>
      <c r="D126" s="43" t="s">
        <v>208</v>
      </c>
      <c r="E126" s="33" t="s">
        <v>153</v>
      </c>
      <c r="F126" s="26" t="s">
        <v>290</v>
      </c>
      <c r="G126" s="26" t="s">
        <v>279</v>
      </c>
      <c r="H126" s="26">
        <v>20</v>
      </c>
      <c r="I126" s="26">
        <v>20</v>
      </c>
      <c r="J126" s="70">
        <v>215.2</v>
      </c>
      <c r="K126" s="79">
        <v>12</v>
      </c>
      <c r="L126" s="82">
        <f t="shared" si="6"/>
        <v>7</v>
      </c>
      <c r="M126" s="88">
        <f t="shared" si="7"/>
        <v>5</v>
      </c>
      <c r="N126" s="93">
        <f t="shared" si="8"/>
        <v>2582.3999999999996</v>
      </c>
      <c r="O126" s="93">
        <f t="shared" si="9"/>
        <v>1506.3999999999999</v>
      </c>
      <c r="P126" s="29" t="str">
        <f t="shared" si="5"/>
        <v>OK</v>
      </c>
      <c r="Q126" s="27">
        <v>0</v>
      </c>
      <c r="R126" s="27">
        <v>0</v>
      </c>
      <c r="S126" s="27">
        <v>0</v>
      </c>
      <c r="T126" s="27">
        <v>0</v>
      </c>
      <c r="U126" s="27">
        <v>4</v>
      </c>
      <c r="V126" s="27">
        <v>0</v>
      </c>
      <c r="W126" s="27">
        <v>0</v>
      </c>
      <c r="X126" s="27">
        <v>0</v>
      </c>
      <c r="Y126" s="27">
        <v>0</v>
      </c>
      <c r="Z126" s="27">
        <v>0</v>
      </c>
      <c r="AA126" s="27">
        <v>0</v>
      </c>
      <c r="AB126" s="27">
        <v>0</v>
      </c>
      <c r="AC126" s="27">
        <v>0</v>
      </c>
      <c r="AD126" s="27">
        <v>0</v>
      </c>
      <c r="AE126" s="27">
        <v>0</v>
      </c>
      <c r="AF126" s="27">
        <v>3</v>
      </c>
      <c r="AG126" s="27">
        <v>0</v>
      </c>
      <c r="AH126" s="27">
        <v>0</v>
      </c>
      <c r="AI126" s="27">
        <v>0</v>
      </c>
      <c r="AJ126" s="27">
        <v>0</v>
      </c>
      <c r="AK126" s="27">
        <v>0</v>
      </c>
      <c r="AL126" s="27">
        <v>0</v>
      </c>
      <c r="AM126" s="27">
        <v>0</v>
      </c>
    </row>
    <row r="127" spans="1:39" ht="15.75" thickBot="1" x14ac:dyDescent="0.3">
      <c r="A127" s="116"/>
      <c r="B127" s="111"/>
      <c r="C127" s="50">
        <v>124</v>
      </c>
      <c r="D127" s="47" t="s">
        <v>209</v>
      </c>
      <c r="E127" s="61" t="s">
        <v>153</v>
      </c>
      <c r="F127" s="62" t="s">
        <v>290</v>
      </c>
      <c r="G127" s="62" t="s">
        <v>279</v>
      </c>
      <c r="H127" s="62">
        <v>20</v>
      </c>
      <c r="I127" s="62">
        <v>20</v>
      </c>
      <c r="J127" s="71">
        <v>383.02</v>
      </c>
      <c r="K127" s="80">
        <v>6</v>
      </c>
      <c r="L127" s="83">
        <f t="shared" si="6"/>
        <v>6</v>
      </c>
      <c r="M127" s="89">
        <f t="shared" si="7"/>
        <v>0</v>
      </c>
      <c r="N127" s="94">
        <f t="shared" si="8"/>
        <v>2298.12</v>
      </c>
      <c r="O127" s="94">
        <f t="shared" si="9"/>
        <v>2298.12</v>
      </c>
      <c r="P127" s="63" t="str">
        <f t="shared" si="5"/>
        <v>OK</v>
      </c>
      <c r="Q127" s="64">
        <v>0</v>
      </c>
      <c r="R127" s="64">
        <v>0</v>
      </c>
      <c r="S127" s="64">
        <v>0</v>
      </c>
      <c r="T127" s="64">
        <v>0</v>
      </c>
      <c r="U127" s="64">
        <v>3</v>
      </c>
      <c r="V127" s="64">
        <v>0</v>
      </c>
      <c r="W127" s="64">
        <v>0</v>
      </c>
      <c r="X127" s="64">
        <v>0</v>
      </c>
      <c r="Y127" s="64">
        <v>0</v>
      </c>
      <c r="Z127" s="64">
        <v>0</v>
      </c>
      <c r="AA127" s="64">
        <v>0</v>
      </c>
      <c r="AB127" s="64">
        <v>0</v>
      </c>
      <c r="AC127" s="64">
        <v>0</v>
      </c>
      <c r="AD127" s="64">
        <v>0</v>
      </c>
      <c r="AE127" s="64">
        <v>0</v>
      </c>
      <c r="AF127" s="64">
        <v>3</v>
      </c>
      <c r="AG127" s="64">
        <v>0</v>
      </c>
      <c r="AH127" s="64">
        <v>0</v>
      </c>
      <c r="AI127" s="64">
        <v>0</v>
      </c>
      <c r="AJ127" s="64">
        <v>0</v>
      </c>
      <c r="AK127" s="64">
        <v>0</v>
      </c>
      <c r="AL127" s="64">
        <v>0</v>
      </c>
      <c r="AM127" s="64">
        <v>0</v>
      </c>
    </row>
    <row r="128" spans="1:39" ht="38.25" x14ac:dyDescent="0.25">
      <c r="A128" s="114" t="s">
        <v>277</v>
      </c>
      <c r="B128" s="109">
        <v>8</v>
      </c>
      <c r="C128" s="40">
        <v>125</v>
      </c>
      <c r="D128" s="41" t="s">
        <v>210</v>
      </c>
      <c r="E128" s="56" t="s">
        <v>153</v>
      </c>
      <c r="F128" s="57" t="s">
        <v>292</v>
      </c>
      <c r="G128" s="57" t="s">
        <v>285</v>
      </c>
      <c r="H128" s="57">
        <v>20</v>
      </c>
      <c r="I128" s="57">
        <v>20</v>
      </c>
      <c r="J128" s="72">
        <v>455.74</v>
      </c>
      <c r="K128" s="81">
        <v>1</v>
      </c>
      <c r="L128" s="84">
        <f t="shared" si="6"/>
        <v>0</v>
      </c>
      <c r="M128" s="90">
        <f t="shared" si="7"/>
        <v>1</v>
      </c>
      <c r="N128" s="95">
        <f t="shared" si="8"/>
        <v>455.74</v>
      </c>
      <c r="O128" s="95">
        <f t="shared" si="9"/>
        <v>0</v>
      </c>
      <c r="P128" s="58" t="str">
        <f t="shared" si="5"/>
        <v>OK</v>
      </c>
      <c r="Q128" s="59">
        <v>0</v>
      </c>
      <c r="R128" s="59">
        <v>0</v>
      </c>
      <c r="S128" s="59">
        <v>0</v>
      </c>
      <c r="T128" s="59">
        <v>0</v>
      </c>
      <c r="U128" s="59">
        <v>0</v>
      </c>
      <c r="V128" s="59">
        <v>0</v>
      </c>
      <c r="W128" s="59">
        <v>0</v>
      </c>
      <c r="X128" s="59">
        <v>0</v>
      </c>
      <c r="Y128" s="59">
        <v>0</v>
      </c>
      <c r="Z128" s="59">
        <v>0</v>
      </c>
      <c r="AA128" s="59">
        <v>0</v>
      </c>
      <c r="AB128" s="59">
        <v>0</v>
      </c>
      <c r="AC128" s="59">
        <v>0</v>
      </c>
      <c r="AD128" s="59">
        <v>0</v>
      </c>
      <c r="AE128" s="59">
        <v>0</v>
      </c>
      <c r="AF128" s="59">
        <v>0</v>
      </c>
      <c r="AG128" s="59">
        <v>0</v>
      </c>
      <c r="AH128" s="59">
        <v>0</v>
      </c>
      <c r="AI128" s="59">
        <v>0</v>
      </c>
      <c r="AJ128" s="59">
        <v>0</v>
      </c>
      <c r="AK128" s="59">
        <v>0</v>
      </c>
      <c r="AL128" s="59">
        <v>0</v>
      </c>
      <c r="AM128" s="59">
        <v>0</v>
      </c>
    </row>
    <row r="129" spans="1:39" ht="38.25" x14ac:dyDescent="0.25">
      <c r="A129" s="115"/>
      <c r="B129" s="110"/>
      <c r="C129" s="36">
        <v>126</v>
      </c>
      <c r="D129" s="43" t="s">
        <v>211</v>
      </c>
      <c r="E129" s="33" t="s">
        <v>153</v>
      </c>
      <c r="F129" s="26" t="s">
        <v>293</v>
      </c>
      <c r="G129" s="26" t="s">
        <v>285</v>
      </c>
      <c r="H129" s="26">
        <v>20</v>
      </c>
      <c r="I129" s="26">
        <v>20</v>
      </c>
      <c r="J129" s="70">
        <v>455.74</v>
      </c>
      <c r="K129" s="79">
        <v>2</v>
      </c>
      <c r="L129" s="82">
        <f t="shared" si="6"/>
        <v>0</v>
      </c>
      <c r="M129" s="88">
        <f t="shared" si="7"/>
        <v>2</v>
      </c>
      <c r="N129" s="93">
        <f t="shared" si="8"/>
        <v>911.48</v>
      </c>
      <c r="O129" s="93">
        <f t="shared" si="9"/>
        <v>0</v>
      </c>
      <c r="P129" s="29" t="str">
        <f t="shared" si="5"/>
        <v>OK</v>
      </c>
      <c r="Q129" s="27">
        <v>0</v>
      </c>
      <c r="R129" s="27">
        <v>0</v>
      </c>
      <c r="S129" s="27">
        <v>0</v>
      </c>
      <c r="T129" s="27">
        <v>0</v>
      </c>
      <c r="U129" s="27">
        <v>0</v>
      </c>
      <c r="V129" s="27">
        <v>0</v>
      </c>
      <c r="W129" s="27">
        <v>0</v>
      </c>
      <c r="X129" s="27">
        <v>0</v>
      </c>
      <c r="Y129" s="27">
        <v>0</v>
      </c>
      <c r="Z129" s="27">
        <v>0</v>
      </c>
      <c r="AA129" s="27">
        <v>0</v>
      </c>
      <c r="AB129" s="27">
        <v>0</v>
      </c>
      <c r="AC129" s="27">
        <v>0</v>
      </c>
      <c r="AD129" s="27">
        <v>0</v>
      </c>
      <c r="AE129" s="27">
        <v>0</v>
      </c>
      <c r="AF129" s="27">
        <v>0</v>
      </c>
      <c r="AG129" s="27">
        <v>0</v>
      </c>
      <c r="AH129" s="27">
        <v>0</v>
      </c>
      <c r="AI129" s="27">
        <v>0</v>
      </c>
      <c r="AJ129" s="27">
        <v>0</v>
      </c>
      <c r="AK129" s="27">
        <v>0</v>
      </c>
      <c r="AL129" s="27">
        <v>0</v>
      </c>
      <c r="AM129" s="27">
        <v>0</v>
      </c>
    </row>
    <row r="130" spans="1:39" ht="63.75" x14ac:dyDescent="0.25">
      <c r="A130" s="115"/>
      <c r="B130" s="110"/>
      <c r="C130" s="35">
        <v>127</v>
      </c>
      <c r="D130" s="43" t="s">
        <v>212</v>
      </c>
      <c r="E130" s="33" t="s">
        <v>153</v>
      </c>
      <c r="F130" s="26" t="s">
        <v>292</v>
      </c>
      <c r="G130" s="26" t="s">
        <v>279</v>
      </c>
      <c r="H130" s="26">
        <v>20</v>
      </c>
      <c r="I130" s="26">
        <v>20</v>
      </c>
      <c r="J130" s="70">
        <v>3242.15</v>
      </c>
      <c r="K130" s="79">
        <v>1</v>
      </c>
      <c r="L130" s="82">
        <f t="shared" si="6"/>
        <v>0</v>
      </c>
      <c r="M130" s="88">
        <f t="shared" si="7"/>
        <v>1</v>
      </c>
      <c r="N130" s="93">
        <f t="shared" si="8"/>
        <v>3242.15</v>
      </c>
      <c r="O130" s="93">
        <f t="shared" si="9"/>
        <v>0</v>
      </c>
      <c r="P130" s="29" t="str">
        <f t="shared" si="5"/>
        <v>OK</v>
      </c>
      <c r="Q130" s="27">
        <v>0</v>
      </c>
      <c r="R130" s="27">
        <v>0</v>
      </c>
      <c r="S130" s="27">
        <v>0</v>
      </c>
      <c r="T130" s="27">
        <v>0</v>
      </c>
      <c r="U130" s="27">
        <v>0</v>
      </c>
      <c r="V130" s="27">
        <v>0</v>
      </c>
      <c r="W130" s="27">
        <v>0</v>
      </c>
      <c r="X130" s="27">
        <v>0</v>
      </c>
      <c r="Y130" s="27">
        <v>0</v>
      </c>
      <c r="Z130" s="27">
        <v>0</v>
      </c>
      <c r="AA130" s="27">
        <v>0</v>
      </c>
      <c r="AB130" s="27">
        <v>0</v>
      </c>
      <c r="AC130" s="27">
        <v>0</v>
      </c>
      <c r="AD130" s="27">
        <v>0</v>
      </c>
      <c r="AE130" s="27">
        <v>0</v>
      </c>
      <c r="AF130" s="27">
        <v>0</v>
      </c>
      <c r="AG130" s="27">
        <v>0</v>
      </c>
      <c r="AH130" s="27">
        <v>0</v>
      </c>
      <c r="AI130" s="27">
        <v>0</v>
      </c>
      <c r="AJ130" s="27">
        <v>0</v>
      </c>
      <c r="AK130" s="27">
        <v>0</v>
      </c>
      <c r="AL130" s="27">
        <v>0</v>
      </c>
      <c r="AM130" s="27">
        <v>0</v>
      </c>
    </row>
    <row r="131" spans="1:39" ht="51" x14ac:dyDescent="0.25">
      <c r="A131" s="115"/>
      <c r="B131" s="110"/>
      <c r="C131" s="35">
        <v>128</v>
      </c>
      <c r="D131" s="43" t="s">
        <v>213</v>
      </c>
      <c r="E131" s="33" t="s">
        <v>153</v>
      </c>
      <c r="F131" s="26" t="s">
        <v>292</v>
      </c>
      <c r="G131" s="26" t="s">
        <v>279</v>
      </c>
      <c r="H131" s="26">
        <v>20</v>
      </c>
      <c r="I131" s="26">
        <v>20</v>
      </c>
      <c r="J131" s="69">
        <v>4080.09</v>
      </c>
      <c r="K131" s="79">
        <v>1</v>
      </c>
      <c r="L131" s="82">
        <f t="shared" si="6"/>
        <v>1</v>
      </c>
      <c r="M131" s="88">
        <f t="shared" si="7"/>
        <v>0</v>
      </c>
      <c r="N131" s="93">
        <f t="shared" si="8"/>
        <v>4080.09</v>
      </c>
      <c r="O131" s="93">
        <f t="shared" si="9"/>
        <v>4080.09</v>
      </c>
      <c r="P131" s="29" t="str">
        <f t="shared" si="5"/>
        <v>OK</v>
      </c>
      <c r="Q131" s="27">
        <v>0</v>
      </c>
      <c r="R131" s="27">
        <v>0</v>
      </c>
      <c r="S131" s="27">
        <v>0</v>
      </c>
      <c r="T131" s="27">
        <v>0</v>
      </c>
      <c r="U131" s="27">
        <v>0</v>
      </c>
      <c r="V131" s="27">
        <v>1</v>
      </c>
      <c r="W131" s="27">
        <v>0</v>
      </c>
      <c r="X131" s="27">
        <v>0</v>
      </c>
      <c r="Y131" s="27">
        <v>0</v>
      </c>
      <c r="Z131" s="27">
        <v>0</v>
      </c>
      <c r="AA131" s="27">
        <v>0</v>
      </c>
      <c r="AB131" s="27">
        <v>0</v>
      </c>
      <c r="AC131" s="27">
        <v>0</v>
      </c>
      <c r="AD131" s="27">
        <v>0</v>
      </c>
      <c r="AE131" s="27">
        <v>0</v>
      </c>
      <c r="AF131" s="27">
        <v>0</v>
      </c>
      <c r="AG131" s="27">
        <v>0</v>
      </c>
      <c r="AH131" s="27">
        <v>0</v>
      </c>
      <c r="AI131" s="27">
        <v>0</v>
      </c>
      <c r="AJ131" s="27">
        <v>0</v>
      </c>
      <c r="AK131" s="27">
        <v>0</v>
      </c>
      <c r="AL131" s="27">
        <v>0</v>
      </c>
      <c r="AM131" s="27">
        <v>0</v>
      </c>
    </row>
    <row r="132" spans="1:39" ht="63.75" x14ac:dyDescent="0.25">
      <c r="A132" s="115"/>
      <c r="B132" s="110"/>
      <c r="C132" s="35">
        <v>129</v>
      </c>
      <c r="D132" s="42" t="s">
        <v>214</v>
      </c>
      <c r="E132" s="33" t="s">
        <v>153</v>
      </c>
      <c r="F132" s="26" t="s">
        <v>292</v>
      </c>
      <c r="G132" s="26" t="s">
        <v>279</v>
      </c>
      <c r="H132" s="26">
        <v>20</v>
      </c>
      <c r="I132" s="26">
        <v>20</v>
      </c>
      <c r="J132" s="70">
        <v>4047.74</v>
      </c>
      <c r="K132" s="79">
        <v>1</v>
      </c>
      <c r="L132" s="82">
        <f t="shared" si="6"/>
        <v>1</v>
      </c>
      <c r="M132" s="88">
        <f t="shared" si="7"/>
        <v>0</v>
      </c>
      <c r="N132" s="93">
        <f t="shared" si="8"/>
        <v>4047.74</v>
      </c>
      <c r="O132" s="93">
        <f t="shared" si="9"/>
        <v>4047.74</v>
      </c>
      <c r="P132" s="29" t="str">
        <f t="shared" ref="P132:P195" si="10">IF(M132&lt;0,"ATENÇÃO","OK")</f>
        <v>OK</v>
      </c>
      <c r="Q132" s="27">
        <v>0</v>
      </c>
      <c r="R132" s="27">
        <v>0</v>
      </c>
      <c r="S132" s="27">
        <v>0</v>
      </c>
      <c r="T132" s="27">
        <v>0</v>
      </c>
      <c r="U132" s="27">
        <v>0</v>
      </c>
      <c r="V132" s="27">
        <v>1</v>
      </c>
      <c r="W132" s="27">
        <v>0</v>
      </c>
      <c r="X132" s="27">
        <v>0</v>
      </c>
      <c r="Y132" s="27">
        <v>0</v>
      </c>
      <c r="Z132" s="27">
        <v>0</v>
      </c>
      <c r="AA132" s="27">
        <v>0</v>
      </c>
      <c r="AB132" s="27">
        <v>0</v>
      </c>
      <c r="AC132" s="27">
        <v>0</v>
      </c>
      <c r="AD132" s="27">
        <v>0</v>
      </c>
      <c r="AE132" s="27">
        <v>0</v>
      </c>
      <c r="AF132" s="27">
        <v>0</v>
      </c>
      <c r="AG132" s="27">
        <v>0</v>
      </c>
      <c r="AH132" s="27">
        <v>0</v>
      </c>
      <c r="AI132" s="27">
        <v>0</v>
      </c>
      <c r="AJ132" s="27">
        <v>0</v>
      </c>
      <c r="AK132" s="27">
        <v>0</v>
      </c>
      <c r="AL132" s="27">
        <v>0</v>
      </c>
      <c r="AM132" s="27">
        <v>0</v>
      </c>
    </row>
    <row r="133" spans="1:39" x14ac:dyDescent="0.25">
      <c r="A133" s="115"/>
      <c r="B133" s="110"/>
      <c r="C133" s="38">
        <v>130</v>
      </c>
      <c r="D133" s="39" t="s">
        <v>215</v>
      </c>
      <c r="E133" s="33" t="s">
        <v>153</v>
      </c>
      <c r="F133" s="26" t="s">
        <v>292</v>
      </c>
      <c r="G133" s="26" t="s">
        <v>279</v>
      </c>
      <c r="H133" s="26">
        <v>20</v>
      </c>
      <c r="I133" s="26">
        <v>20</v>
      </c>
      <c r="J133" s="70">
        <v>1832.85</v>
      </c>
      <c r="K133" s="79">
        <v>2</v>
      </c>
      <c r="L133" s="82">
        <f t="shared" ref="L133:L196" si="11">SUM(Q133:AM133)</f>
        <v>1</v>
      </c>
      <c r="M133" s="88">
        <f t="shared" ref="M133:M196" si="12">K133-L133</f>
        <v>1</v>
      </c>
      <c r="N133" s="93">
        <f t="shared" ref="N133:N196" si="13">J133*K133</f>
        <v>3665.7</v>
      </c>
      <c r="O133" s="93">
        <f t="shared" ref="O133:O196" si="14">J133*L133</f>
        <v>1832.85</v>
      </c>
      <c r="P133" s="29" t="str">
        <f t="shared" si="10"/>
        <v>OK</v>
      </c>
      <c r="Q133" s="27">
        <v>0</v>
      </c>
      <c r="R133" s="27">
        <v>0</v>
      </c>
      <c r="S133" s="27">
        <v>0</v>
      </c>
      <c r="T133" s="27">
        <v>0</v>
      </c>
      <c r="U133" s="27">
        <v>0</v>
      </c>
      <c r="V133" s="27">
        <v>1</v>
      </c>
      <c r="W133" s="27">
        <v>0</v>
      </c>
      <c r="X133" s="27">
        <v>0</v>
      </c>
      <c r="Y133" s="27">
        <v>0</v>
      </c>
      <c r="Z133" s="27">
        <v>0</v>
      </c>
      <c r="AA133" s="27">
        <v>0</v>
      </c>
      <c r="AB133" s="27">
        <v>0</v>
      </c>
      <c r="AC133" s="27">
        <v>0</v>
      </c>
      <c r="AD133" s="27">
        <v>0</v>
      </c>
      <c r="AE133" s="27">
        <v>0</v>
      </c>
      <c r="AF133" s="27">
        <v>0</v>
      </c>
      <c r="AG133" s="27">
        <v>0</v>
      </c>
      <c r="AH133" s="27">
        <v>0</v>
      </c>
      <c r="AI133" s="27">
        <v>0</v>
      </c>
      <c r="AJ133" s="27">
        <v>0</v>
      </c>
      <c r="AK133" s="27">
        <v>0</v>
      </c>
      <c r="AL133" s="27">
        <v>0</v>
      </c>
      <c r="AM133" s="27">
        <v>0</v>
      </c>
    </row>
    <row r="134" spans="1:39" x14ac:dyDescent="0.25">
      <c r="A134" s="115"/>
      <c r="B134" s="110"/>
      <c r="C134" s="35">
        <v>131</v>
      </c>
      <c r="D134" s="43" t="s">
        <v>216</v>
      </c>
      <c r="E134" s="33" t="s">
        <v>153</v>
      </c>
      <c r="F134" s="26" t="s">
        <v>293</v>
      </c>
      <c r="G134" s="26" t="s">
        <v>279</v>
      </c>
      <c r="H134" s="26">
        <v>20</v>
      </c>
      <c r="I134" s="26">
        <v>20</v>
      </c>
      <c r="J134" s="69">
        <v>214.69</v>
      </c>
      <c r="K134" s="79">
        <v>2</v>
      </c>
      <c r="L134" s="82">
        <f t="shared" si="11"/>
        <v>0</v>
      </c>
      <c r="M134" s="88">
        <f t="shared" si="12"/>
        <v>2</v>
      </c>
      <c r="N134" s="93">
        <f t="shared" si="13"/>
        <v>429.38</v>
      </c>
      <c r="O134" s="93">
        <f t="shared" si="14"/>
        <v>0</v>
      </c>
      <c r="P134" s="29" t="str">
        <f t="shared" si="10"/>
        <v>OK</v>
      </c>
      <c r="Q134" s="27">
        <v>0</v>
      </c>
      <c r="R134" s="27">
        <v>0</v>
      </c>
      <c r="S134" s="27">
        <v>0</v>
      </c>
      <c r="T134" s="27">
        <v>0</v>
      </c>
      <c r="U134" s="27">
        <v>0</v>
      </c>
      <c r="V134" s="27">
        <v>0</v>
      </c>
      <c r="W134" s="27">
        <v>0</v>
      </c>
      <c r="X134" s="27">
        <v>0</v>
      </c>
      <c r="Y134" s="27">
        <v>0</v>
      </c>
      <c r="Z134" s="27">
        <v>0</v>
      </c>
      <c r="AA134" s="27">
        <v>0</v>
      </c>
      <c r="AB134" s="27">
        <v>0</v>
      </c>
      <c r="AC134" s="27">
        <v>0</v>
      </c>
      <c r="AD134" s="27">
        <v>0</v>
      </c>
      <c r="AE134" s="27">
        <v>0</v>
      </c>
      <c r="AF134" s="27">
        <v>0</v>
      </c>
      <c r="AG134" s="27">
        <v>0</v>
      </c>
      <c r="AH134" s="27">
        <v>0</v>
      </c>
      <c r="AI134" s="27">
        <v>0</v>
      </c>
      <c r="AJ134" s="27">
        <v>0</v>
      </c>
      <c r="AK134" s="27">
        <v>0</v>
      </c>
      <c r="AL134" s="27">
        <v>0</v>
      </c>
      <c r="AM134" s="27">
        <v>0</v>
      </c>
    </row>
    <row r="135" spans="1:39" ht="76.5" x14ac:dyDescent="0.25">
      <c r="A135" s="115"/>
      <c r="B135" s="110"/>
      <c r="C135" s="36">
        <v>132</v>
      </c>
      <c r="D135" s="44" t="s">
        <v>217</v>
      </c>
      <c r="E135" s="33" t="s">
        <v>153</v>
      </c>
      <c r="F135" s="26" t="s">
        <v>293</v>
      </c>
      <c r="G135" s="26" t="s">
        <v>285</v>
      </c>
      <c r="H135" s="26">
        <v>20</v>
      </c>
      <c r="I135" s="26">
        <v>20</v>
      </c>
      <c r="J135" s="70">
        <v>417.58</v>
      </c>
      <c r="K135" s="79">
        <v>3</v>
      </c>
      <c r="L135" s="82">
        <f t="shared" si="11"/>
        <v>1</v>
      </c>
      <c r="M135" s="88">
        <f t="shared" si="12"/>
        <v>2</v>
      </c>
      <c r="N135" s="93">
        <f t="shared" si="13"/>
        <v>1252.74</v>
      </c>
      <c r="O135" s="93">
        <f t="shared" si="14"/>
        <v>417.58</v>
      </c>
      <c r="P135" s="29" t="str">
        <f t="shared" si="10"/>
        <v>OK</v>
      </c>
      <c r="Q135" s="27">
        <v>0</v>
      </c>
      <c r="R135" s="27">
        <v>0</v>
      </c>
      <c r="S135" s="27">
        <v>0</v>
      </c>
      <c r="T135" s="27">
        <v>0</v>
      </c>
      <c r="U135" s="27">
        <v>0</v>
      </c>
      <c r="V135" s="27">
        <v>1</v>
      </c>
      <c r="W135" s="27">
        <v>0</v>
      </c>
      <c r="X135" s="27">
        <v>0</v>
      </c>
      <c r="Y135" s="27">
        <v>0</v>
      </c>
      <c r="Z135" s="27">
        <v>0</v>
      </c>
      <c r="AA135" s="27">
        <v>0</v>
      </c>
      <c r="AB135" s="27">
        <v>0</v>
      </c>
      <c r="AC135" s="27">
        <v>0</v>
      </c>
      <c r="AD135" s="27">
        <v>0</v>
      </c>
      <c r="AE135" s="27">
        <v>0</v>
      </c>
      <c r="AF135" s="27">
        <v>0</v>
      </c>
      <c r="AG135" s="27">
        <v>0</v>
      </c>
      <c r="AH135" s="27">
        <v>0</v>
      </c>
      <c r="AI135" s="27">
        <v>0</v>
      </c>
      <c r="AJ135" s="27">
        <v>0</v>
      </c>
      <c r="AK135" s="27">
        <v>0</v>
      </c>
      <c r="AL135" s="27">
        <v>0</v>
      </c>
      <c r="AM135" s="27">
        <v>0</v>
      </c>
    </row>
    <row r="136" spans="1:39" ht="25.5" x14ac:dyDescent="0.25">
      <c r="A136" s="115"/>
      <c r="B136" s="110"/>
      <c r="C136" s="36">
        <v>133</v>
      </c>
      <c r="D136" s="44" t="s">
        <v>218</v>
      </c>
      <c r="E136" s="33" t="s">
        <v>153</v>
      </c>
      <c r="F136" s="26" t="s">
        <v>292</v>
      </c>
      <c r="G136" s="26" t="s">
        <v>285</v>
      </c>
      <c r="H136" s="26">
        <v>20</v>
      </c>
      <c r="I136" s="26">
        <v>20</v>
      </c>
      <c r="J136" s="70">
        <v>117.82</v>
      </c>
      <c r="K136" s="79">
        <v>3</v>
      </c>
      <c r="L136" s="82">
        <f t="shared" si="11"/>
        <v>0</v>
      </c>
      <c r="M136" s="88">
        <f t="shared" si="12"/>
        <v>3</v>
      </c>
      <c r="N136" s="93">
        <f t="shared" si="13"/>
        <v>353.46</v>
      </c>
      <c r="O136" s="93">
        <f t="shared" si="14"/>
        <v>0</v>
      </c>
      <c r="P136" s="29" t="str">
        <f t="shared" si="10"/>
        <v>OK</v>
      </c>
      <c r="Q136" s="27">
        <v>0</v>
      </c>
      <c r="R136" s="27">
        <v>0</v>
      </c>
      <c r="S136" s="27">
        <v>0</v>
      </c>
      <c r="T136" s="27">
        <v>0</v>
      </c>
      <c r="U136" s="27">
        <v>0</v>
      </c>
      <c r="V136" s="27">
        <v>0</v>
      </c>
      <c r="W136" s="27">
        <v>0</v>
      </c>
      <c r="X136" s="27">
        <v>0</v>
      </c>
      <c r="Y136" s="27">
        <v>0</v>
      </c>
      <c r="Z136" s="27">
        <v>0</v>
      </c>
      <c r="AA136" s="27">
        <v>0</v>
      </c>
      <c r="AB136" s="27">
        <v>0</v>
      </c>
      <c r="AC136" s="27">
        <v>0</v>
      </c>
      <c r="AD136" s="27">
        <v>0</v>
      </c>
      <c r="AE136" s="27">
        <v>0</v>
      </c>
      <c r="AF136" s="27">
        <v>0</v>
      </c>
      <c r="AG136" s="27">
        <v>0</v>
      </c>
      <c r="AH136" s="27">
        <v>0</v>
      </c>
      <c r="AI136" s="27">
        <v>0</v>
      </c>
      <c r="AJ136" s="27">
        <v>0</v>
      </c>
      <c r="AK136" s="27">
        <v>0</v>
      </c>
      <c r="AL136" s="27">
        <v>0</v>
      </c>
      <c r="AM136" s="27">
        <v>0</v>
      </c>
    </row>
    <row r="137" spans="1:39" x14ac:dyDescent="0.25">
      <c r="A137" s="115"/>
      <c r="B137" s="110"/>
      <c r="C137" s="35">
        <v>134</v>
      </c>
      <c r="D137" s="43" t="s">
        <v>219</v>
      </c>
      <c r="E137" s="33" t="s">
        <v>153</v>
      </c>
      <c r="F137" s="26" t="s">
        <v>293</v>
      </c>
      <c r="G137" s="26" t="s">
        <v>285</v>
      </c>
      <c r="H137" s="26">
        <v>20</v>
      </c>
      <c r="I137" s="26">
        <v>20</v>
      </c>
      <c r="J137" s="69">
        <v>415.8</v>
      </c>
      <c r="K137" s="79">
        <v>2</v>
      </c>
      <c r="L137" s="82">
        <f t="shared" si="11"/>
        <v>0</v>
      </c>
      <c r="M137" s="88">
        <f t="shared" si="12"/>
        <v>2</v>
      </c>
      <c r="N137" s="93">
        <f t="shared" si="13"/>
        <v>831.6</v>
      </c>
      <c r="O137" s="93">
        <f t="shared" si="14"/>
        <v>0</v>
      </c>
      <c r="P137" s="29" t="str">
        <f t="shared" si="10"/>
        <v>OK</v>
      </c>
      <c r="Q137" s="27">
        <v>0</v>
      </c>
      <c r="R137" s="27">
        <v>0</v>
      </c>
      <c r="S137" s="27">
        <v>0</v>
      </c>
      <c r="T137" s="27">
        <v>0</v>
      </c>
      <c r="U137" s="27">
        <v>0</v>
      </c>
      <c r="V137" s="27">
        <v>0</v>
      </c>
      <c r="W137" s="27">
        <v>0</v>
      </c>
      <c r="X137" s="27">
        <v>0</v>
      </c>
      <c r="Y137" s="27">
        <v>0</v>
      </c>
      <c r="Z137" s="27">
        <v>0</v>
      </c>
      <c r="AA137" s="27">
        <v>0</v>
      </c>
      <c r="AB137" s="27">
        <v>0</v>
      </c>
      <c r="AC137" s="27">
        <v>0</v>
      </c>
      <c r="AD137" s="27">
        <v>0</v>
      </c>
      <c r="AE137" s="27">
        <v>0</v>
      </c>
      <c r="AF137" s="27">
        <v>0</v>
      </c>
      <c r="AG137" s="27">
        <v>0</v>
      </c>
      <c r="AH137" s="27">
        <v>0</v>
      </c>
      <c r="AI137" s="27">
        <v>0</v>
      </c>
      <c r="AJ137" s="27">
        <v>0</v>
      </c>
      <c r="AK137" s="27">
        <v>0</v>
      </c>
      <c r="AL137" s="27">
        <v>0</v>
      </c>
      <c r="AM137" s="27">
        <v>0</v>
      </c>
    </row>
    <row r="138" spans="1:39" ht="26.25" thickBot="1" x14ac:dyDescent="0.3">
      <c r="A138" s="116"/>
      <c r="B138" s="111"/>
      <c r="C138" s="48">
        <v>135</v>
      </c>
      <c r="D138" s="47" t="s">
        <v>220</v>
      </c>
      <c r="E138" s="61" t="s">
        <v>153</v>
      </c>
      <c r="F138" s="62" t="s">
        <v>293</v>
      </c>
      <c r="G138" s="62" t="s">
        <v>285</v>
      </c>
      <c r="H138" s="62">
        <v>20</v>
      </c>
      <c r="I138" s="62">
        <v>20</v>
      </c>
      <c r="J138" s="71">
        <v>878.1</v>
      </c>
      <c r="K138" s="80">
        <v>2</v>
      </c>
      <c r="L138" s="83">
        <f t="shared" si="11"/>
        <v>0</v>
      </c>
      <c r="M138" s="89">
        <f t="shared" si="12"/>
        <v>2</v>
      </c>
      <c r="N138" s="94">
        <f t="shared" si="13"/>
        <v>1756.2</v>
      </c>
      <c r="O138" s="94">
        <f t="shared" si="14"/>
        <v>0</v>
      </c>
      <c r="P138" s="63" t="str">
        <f t="shared" si="10"/>
        <v>OK</v>
      </c>
      <c r="Q138" s="64">
        <v>0</v>
      </c>
      <c r="R138" s="64">
        <v>0</v>
      </c>
      <c r="S138" s="64">
        <v>0</v>
      </c>
      <c r="T138" s="64">
        <v>0</v>
      </c>
      <c r="U138" s="64">
        <v>0</v>
      </c>
      <c r="V138" s="64">
        <v>0</v>
      </c>
      <c r="W138" s="64">
        <v>0</v>
      </c>
      <c r="X138" s="64">
        <v>0</v>
      </c>
      <c r="Y138" s="64">
        <v>0</v>
      </c>
      <c r="Z138" s="64">
        <v>0</v>
      </c>
      <c r="AA138" s="64">
        <v>0</v>
      </c>
      <c r="AB138" s="64">
        <v>0</v>
      </c>
      <c r="AC138" s="64">
        <v>0</v>
      </c>
      <c r="AD138" s="64">
        <v>0</v>
      </c>
      <c r="AE138" s="64">
        <v>0</v>
      </c>
      <c r="AF138" s="64">
        <v>0</v>
      </c>
      <c r="AG138" s="64">
        <v>0</v>
      </c>
      <c r="AH138" s="64">
        <v>0</v>
      </c>
      <c r="AI138" s="64">
        <v>0</v>
      </c>
      <c r="AJ138" s="64">
        <v>0</v>
      </c>
      <c r="AK138" s="64">
        <v>0</v>
      </c>
      <c r="AL138" s="64">
        <v>0</v>
      </c>
      <c r="AM138" s="64">
        <v>0</v>
      </c>
    </row>
    <row r="139" spans="1:39" x14ac:dyDescent="0.25">
      <c r="A139" s="114" t="s">
        <v>278</v>
      </c>
      <c r="B139" s="109">
        <v>10</v>
      </c>
      <c r="C139" s="37">
        <v>140</v>
      </c>
      <c r="D139" s="41" t="s">
        <v>105</v>
      </c>
      <c r="E139" s="56" t="s">
        <v>155</v>
      </c>
      <c r="F139" s="76" t="s">
        <v>296</v>
      </c>
      <c r="G139" s="57" t="s">
        <v>286</v>
      </c>
      <c r="H139" s="57">
        <v>20</v>
      </c>
      <c r="I139" s="57">
        <v>20</v>
      </c>
      <c r="J139" s="72">
        <v>28</v>
      </c>
      <c r="K139" s="81">
        <v>4</v>
      </c>
      <c r="L139" s="84">
        <f t="shared" si="11"/>
        <v>2</v>
      </c>
      <c r="M139" s="90">
        <f t="shared" si="12"/>
        <v>2</v>
      </c>
      <c r="N139" s="95">
        <f t="shared" si="13"/>
        <v>112</v>
      </c>
      <c r="O139" s="95">
        <f t="shared" si="14"/>
        <v>56</v>
      </c>
      <c r="P139" s="58" t="str">
        <f t="shared" si="10"/>
        <v>OK</v>
      </c>
      <c r="Q139" s="59">
        <v>0</v>
      </c>
      <c r="R139" s="59">
        <v>0</v>
      </c>
      <c r="S139" s="59">
        <v>0</v>
      </c>
      <c r="T139" s="59">
        <v>0</v>
      </c>
      <c r="U139" s="59">
        <v>0</v>
      </c>
      <c r="V139" s="59">
        <v>0</v>
      </c>
      <c r="W139" s="59">
        <v>0</v>
      </c>
      <c r="X139" s="59">
        <v>0</v>
      </c>
      <c r="Y139" s="59">
        <v>0</v>
      </c>
      <c r="Z139" s="59">
        <v>0</v>
      </c>
      <c r="AA139" s="59">
        <v>0</v>
      </c>
      <c r="AB139" s="59">
        <v>0</v>
      </c>
      <c r="AC139" s="59">
        <v>0</v>
      </c>
      <c r="AD139" s="59">
        <v>0</v>
      </c>
      <c r="AE139" s="59">
        <v>0</v>
      </c>
      <c r="AF139" s="59">
        <v>0</v>
      </c>
      <c r="AG139" s="59">
        <v>2</v>
      </c>
      <c r="AH139" s="59">
        <v>0</v>
      </c>
      <c r="AI139" s="59">
        <v>0</v>
      </c>
      <c r="AJ139" s="59">
        <v>0</v>
      </c>
      <c r="AK139" s="59">
        <v>0</v>
      </c>
      <c r="AL139" s="59">
        <v>0</v>
      </c>
      <c r="AM139" s="59">
        <v>0</v>
      </c>
    </row>
    <row r="140" spans="1:39" x14ac:dyDescent="0.25">
      <c r="A140" s="115"/>
      <c r="B140" s="110"/>
      <c r="C140" s="36">
        <v>141</v>
      </c>
      <c r="D140" s="43" t="s">
        <v>106</v>
      </c>
      <c r="E140" s="33" t="s">
        <v>155</v>
      </c>
      <c r="F140" s="26" t="s">
        <v>296</v>
      </c>
      <c r="G140" s="26" t="s">
        <v>286</v>
      </c>
      <c r="H140" s="26">
        <v>20</v>
      </c>
      <c r="I140" s="26">
        <v>20</v>
      </c>
      <c r="J140" s="70">
        <v>60</v>
      </c>
      <c r="K140" s="79">
        <v>2</v>
      </c>
      <c r="L140" s="82">
        <f t="shared" si="11"/>
        <v>2</v>
      </c>
      <c r="M140" s="88">
        <f t="shared" si="12"/>
        <v>0</v>
      </c>
      <c r="N140" s="93">
        <f t="shared" si="13"/>
        <v>120</v>
      </c>
      <c r="O140" s="93">
        <f t="shared" si="14"/>
        <v>120</v>
      </c>
      <c r="P140" s="29" t="str">
        <f t="shared" si="10"/>
        <v>OK</v>
      </c>
      <c r="Q140" s="27">
        <v>0</v>
      </c>
      <c r="R140" s="27">
        <v>0</v>
      </c>
      <c r="S140" s="27">
        <v>0</v>
      </c>
      <c r="T140" s="27">
        <v>1</v>
      </c>
      <c r="U140" s="27">
        <v>0</v>
      </c>
      <c r="V140" s="27">
        <v>0</v>
      </c>
      <c r="W140" s="27">
        <v>0</v>
      </c>
      <c r="X140" s="27">
        <v>0</v>
      </c>
      <c r="Y140" s="27">
        <v>0</v>
      </c>
      <c r="Z140" s="27">
        <v>0</v>
      </c>
      <c r="AA140" s="27">
        <v>0</v>
      </c>
      <c r="AB140" s="27">
        <v>0</v>
      </c>
      <c r="AC140" s="27">
        <v>0</v>
      </c>
      <c r="AD140" s="27">
        <v>0</v>
      </c>
      <c r="AE140" s="27">
        <v>0</v>
      </c>
      <c r="AF140" s="27">
        <v>0</v>
      </c>
      <c r="AG140" s="27">
        <v>1</v>
      </c>
      <c r="AH140" s="27">
        <v>0</v>
      </c>
      <c r="AI140" s="27">
        <v>0</v>
      </c>
      <c r="AJ140" s="27">
        <v>0</v>
      </c>
      <c r="AK140" s="27">
        <v>0</v>
      </c>
      <c r="AL140" s="27">
        <v>0</v>
      </c>
      <c r="AM140" s="27">
        <v>0</v>
      </c>
    </row>
    <row r="141" spans="1:39" x14ac:dyDescent="0.25">
      <c r="A141" s="115"/>
      <c r="B141" s="110"/>
      <c r="C141" s="36">
        <v>142</v>
      </c>
      <c r="D141" s="43" t="s">
        <v>221</v>
      </c>
      <c r="E141" s="33" t="s">
        <v>155</v>
      </c>
      <c r="F141" s="26" t="s">
        <v>296</v>
      </c>
      <c r="G141" s="26" t="s">
        <v>286</v>
      </c>
      <c r="H141" s="26">
        <v>20</v>
      </c>
      <c r="I141" s="26">
        <v>20</v>
      </c>
      <c r="J141" s="70">
        <v>34</v>
      </c>
      <c r="K141" s="79">
        <v>4</v>
      </c>
      <c r="L141" s="82">
        <f t="shared" si="11"/>
        <v>2</v>
      </c>
      <c r="M141" s="88">
        <f t="shared" si="12"/>
        <v>2</v>
      </c>
      <c r="N141" s="93">
        <f t="shared" si="13"/>
        <v>136</v>
      </c>
      <c r="O141" s="93">
        <f t="shared" si="14"/>
        <v>68</v>
      </c>
      <c r="P141" s="29" t="str">
        <f t="shared" si="10"/>
        <v>OK</v>
      </c>
      <c r="Q141" s="27">
        <v>0</v>
      </c>
      <c r="R141" s="27">
        <v>0</v>
      </c>
      <c r="S141" s="27">
        <v>0</v>
      </c>
      <c r="T141" s="27">
        <v>1</v>
      </c>
      <c r="U141" s="27">
        <v>0</v>
      </c>
      <c r="V141" s="27">
        <v>0</v>
      </c>
      <c r="W141" s="27">
        <v>0</v>
      </c>
      <c r="X141" s="27">
        <v>0</v>
      </c>
      <c r="Y141" s="27">
        <v>0</v>
      </c>
      <c r="Z141" s="27">
        <v>0</v>
      </c>
      <c r="AA141" s="27">
        <v>0</v>
      </c>
      <c r="AB141" s="27">
        <v>0</v>
      </c>
      <c r="AC141" s="27">
        <v>0</v>
      </c>
      <c r="AD141" s="27">
        <v>0</v>
      </c>
      <c r="AE141" s="27">
        <v>0</v>
      </c>
      <c r="AF141" s="27">
        <v>0</v>
      </c>
      <c r="AG141" s="27">
        <v>1</v>
      </c>
      <c r="AH141" s="27">
        <v>0</v>
      </c>
      <c r="AI141" s="27">
        <v>0</v>
      </c>
      <c r="AJ141" s="27">
        <v>0</v>
      </c>
      <c r="AK141" s="27">
        <v>0</v>
      </c>
      <c r="AL141" s="27">
        <v>0</v>
      </c>
      <c r="AM141" s="27">
        <v>0</v>
      </c>
    </row>
    <row r="142" spans="1:39" x14ac:dyDescent="0.25">
      <c r="A142" s="115"/>
      <c r="B142" s="110"/>
      <c r="C142" s="36">
        <v>143</v>
      </c>
      <c r="D142" s="39" t="s">
        <v>107</v>
      </c>
      <c r="E142" s="33" t="s">
        <v>155</v>
      </c>
      <c r="F142" s="26" t="s">
        <v>296</v>
      </c>
      <c r="G142" s="26" t="s">
        <v>286</v>
      </c>
      <c r="H142" s="26">
        <v>20</v>
      </c>
      <c r="I142" s="26">
        <v>20</v>
      </c>
      <c r="J142" s="69">
        <v>23.5</v>
      </c>
      <c r="K142" s="79">
        <v>39</v>
      </c>
      <c r="L142" s="82">
        <f t="shared" si="11"/>
        <v>9</v>
      </c>
      <c r="M142" s="88">
        <f t="shared" si="12"/>
        <v>30</v>
      </c>
      <c r="N142" s="93">
        <f t="shared" si="13"/>
        <v>916.5</v>
      </c>
      <c r="O142" s="93">
        <f t="shared" si="14"/>
        <v>211.5</v>
      </c>
      <c r="P142" s="29" t="str">
        <f t="shared" si="10"/>
        <v>OK</v>
      </c>
      <c r="Q142" s="27">
        <v>0</v>
      </c>
      <c r="R142" s="27">
        <v>3</v>
      </c>
      <c r="S142" s="27">
        <v>0</v>
      </c>
      <c r="T142" s="27">
        <v>0</v>
      </c>
      <c r="U142" s="27">
        <v>0</v>
      </c>
      <c r="V142" s="27">
        <v>0</v>
      </c>
      <c r="W142" s="27">
        <v>0</v>
      </c>
      <c r="X142" s="27">
        <v>0</v>
      </c>
      <c r="Y142" s="27">
        <v>1</v>
      </c>
      <c r="Z142" s="27">
        <v>0</v>
      </c>
      <c r="AA142" s="27">
        <v>0</v>
      </c>
      <c r="AB142" s="27">
        <v>0</v>
      </c>
      <c r="AC142" s="27">
        <v>0</v>
      </c>
      <c r="AD142" s="27">
        <v>0</v>
      </c>
      <c r="AE142" s="27">
        <v>0</v>
      </c>
      <c r="AF142" s="27">
        <v>0</v>
      </c>
      <c r="AG142" s="27">
        <v>5</v>
      </c>
      <c r="AH142" s="27">
        <v>0</v>
      </c>
      <c r="AI142" s="27">
        <v>0</v>
      </c>
      <c r="AJ142" s="27">
        <v>0</v>
      </c>
      <c r="AK142" s="27">
        <v>0</v>
      </c>
      <c r="AL142" s="27">
        <v>0</v>
      </c>
      <c r="AM142" s="27">
        <v>0</v>
      </c>
    </row>
    <row r="143" spans="1:39" x14ac:dyDescent="0.25">
      <c r="A143" s="115"/>
      <c r="B143" s="110"/>
      <c r="C143" s="36">
        <v>144</v>
      </c>
      <c r="D143" s="43" t="s">
        <v>108</v>
      </c>
      <c r="E143" s="33" t="s">
        <v>155</v>
      </c>
      <c r="F143" s="26" t="s">
        <v>296</v>
      </c>
      <c r="G143" s="26" t="s">
        <v>286</v>
      </c>
      <c r="H143" s="26">
        <v>20</v>
      </c>
      <c r="I143" s="26">
        <v>20</v>
      </c>
      <c r="J143" s="70">
        <v>33.6</v>
      </c>
      <c r="K143" s="79">
        <v>2</v>
      </c>
      <c r="L143" s="82">
        <f t="shared" si="11"/>
        <v>1</v>
      </c>
      <c r="M143" s="88">
        <f t="shared" si="12"/>
        <v>1</v>
      </c>
      <c r="N143" s="93">
        <f t="shared" si="13"/>
        <v>67.2</v>
      </c>
      <c r="O143" s="93">
        <f t="shared" si="14"/>
        <v>33.6</v>
      </c>
      <c r="P143" s="29" t="str">
        <f t="shared" si="10"/>
        <v>OK</v>
      </c>
      <c r="Q143" s="27">
        <v>0</v>
      </c>
      <c r="R143" s="27">
        <v>0</v>
      </c>
      <c r="S143" s="27">
        <v>0</v>
      </c>
      <c r="T143" s="27">
        <v>1</v>
      </c>
      <c r="U143" s="27">
        <v>0</v>
      </c>
      <c r="V143" s="27">
        <v>0</v>
      </c>
      <c r="W143" s="27">
        <v>0</v>
      </c>
      <c r="X143" s="27">
        <v>0</v>
      </c>
      <c r="Y143" s="27">
        <v>0</v>
      </c>
      <c r="Z143" s="27">
        <v>0</v>
      </c>
      <c r="AA143" s="27">
        <v>0</v>
      </c>
      <c r="AB143" s="27">
        <v>0</v>
      </c>
      <c r="AC143" s="27">
        <v>0</v>
      </c>
      <c r="AD143" s="27">
        <v>0</v>
      </c>
      <c r="AE143" s="27">
        <v>0</v>
      </c>
      <c r="AF143" s="27">
        <v>0</v>
      </c>
      <c r="AG143" s="27">
        <v>0</v>
      </c>
      <c r="AH143" s="27">
        <v>0</v>
      </c>
      <c r="AI143" s="27">
        <v>0</v>
      </c>
      <c r="AJ143" s="27">
        <v>0</v>
      </c>
      <c r="AK143" s="27">
        <v>0</v>
      </c>
      <c r="AL143" s="27">
        <v>0</v>
      </c>
      <c r="AM143" s="27">
        <v>0</v>
      </c>
    </row>
    <row r="144" spans="1:39" x14ac:dyDescent="0.25">
      <c r="A144" s="115"/>
      <c r="B144" s="110"/>
      <c r="C144" s="36">
        <v>145</v>
      </c>
      <c r="D144" s="42" t="s">
        <v>109</v>
      </c>
      <c r="E144" s="33" t="s">
        <v>155</v>
      </c>
      <c r="F144" s="26" t="s">
        <v>296</v>
      </c>
      <c r="G144" s="26" t="s">
        <v>286</v>
      </c>
      <c r="H144" s="26">
        <v>20</v>
      </c>
      <c r="I144" s="26">
        <v>20</v>
      </c>
      <c r="J144" s="70">
        <v>30</v>
      </c>
      <c r="K144" s="79">
        <v>11</v>
      </c>
      <c r="L144" s="82">
        <f t="shared" si="11"/>
        <v>7</v>
      </c>
      <c r="M144" s="88">
        <f t="shared" si="12"/>
        <v>4</v>
      </c>
      <c r="N144" s="93">
        <f t="shared" si="13"/>
        <v>330</v>
      </c>
      <c r="O144" s="93">
        <f t="shared" si="14"/>
        <v>210</v>
      </c>
      <c r="P144" s="29" t="str">
        <f t="shared" si="10"/>
        <v>OK</v>
      </c>
      <c r="Q144" s="27">
        <v>0</v>
      </c>
      <c r="R144" s="27">
        <v>0</v>
      </c>
      <c r="S144" s="27">
        <v>0</v>
      </c>
      <c r="T144" s="27">
        <v>4</v>
      </c>
      <c r="U144" s="27">
        <v>0</v>
      </c>
      <c r="V144" s="27">
        <v>0</v>
      </c>
      <c r="W144" s="27">
        <v>0</v>
      </c>
      <c r="X144" s="27">
        <v>0</v>
      </c>
      <c r="Y144" s="27">
        <v>3</v>
      </c>
      <c r="Z144" s="27">
        <v>0</v>
      </c>
      <c r="AA144" s="27">
        <v>0</v>
      </c>
      <c r="AB144" s="27">
        <v>0</v>
      </c>
      <c r="AC144" s="27">
        <v>0</v>
      </c>
      <c r="AD144" s="27">
        <v>0</v>
      </c>
      <c r="AE144" s="27">
        <v>0</v>
      </c>
      <c r="AF144" s="27">
        <v>0</v>
      </c>
      <c r="AG144" s="27">
        <v>0</v>
      </c>
      <c r="AH144" s="27">
        <v>0</v>
      </c>
      <c r="AI144" s="27">
        <v>0</v>
      </c>
      <c r="AJ144" s="27">
        <v>0</v>
      </c>
      <c r="AK144" s="27">
        <v>0</v>
      </c>
      <c r="AL144" s="27">
        <v>0</v>
      </c>
      <c r="AM144" s="27">
        <v>0</v>
      </c>
    </row>
    <row r="145" spans="1:39" x14ac:dyDescent="0.25">
      <c r="A145" s="115"/>
      <c r="B145" s="110"/>
      <c r="C145" s="36">
        <v>146</v>
      </c>
      <c r="D145" s="43" t="s">
        <v>110</v>
      </c>
      <c r="E145" s="33" t="s">
        <v>155</v>
      </c>
      <c r="F145" s="26" t="s">
        <v>296</v>
      </c>
      <c r="G145" s="26" t="s">
        <v>286</v>
      </c>
      <c r="H145" s="26">
        <v>20</v>
      </c>
      <c r="I145" s="26">
        <v>20</v>
      </c>
      <c r="J145" s="69">
        <v>12.4</v>
      </c>
      <c r="K145" s="79">
        <v>2</v>
      </c>
      <c r="L145" s="82">
        <f t="shared" si="11"/>
        <v>1</v>
      </c>
      <c r="M145" s="88">
        <f t="shared" si="12"/>
        <v>1</v>
      </c>
      <c r="N145" s="93">
        <f t="shared" si="13"/>
        <v>24.8</v>
      </c>
      <c r="O145" s="93">
        <f t="shared" si="14"/>
        <v>12.4</v>
      </c>
      <c r="P145" s="29" t="str">
        <f t="shared" si="10"/>
        <v>OK</v>
      </c>
      <c r="Q145" s="27">
        <v>0</v>
      </c>
      <c r="R145" s="27">
        <v>0</v>
      </c>
      <c r="S145" s="27">
        <v>0</v>
      </c>
      <c r="T145" s="27">
        <v>1</v>
      </c>
      <c r="U145" s="27">
        <v>0</v>
      </c>
      <c r="V145" s="27">
        <v>0</v>
      </c>
      <c r="W145" s="27">
        <v>0</v>
      </c>
      <c r="X145" s="27">
        <v>0</v>
      </c>
      <c r="Y145" s="27">
        <v>0</v>
      </c>
      <c r="Z145" s="27">
        <v>0</v>
      </c>
      <c r="AA145" s="27">
        <v>0</v>
      </c>
      <c r="AB145" s="27">
        <v>0</v>
      </c>
      <c r="AC145" s="27">
        <v>0</v>
      </c>
      <c r="AD145" s="27">
        <v>0</v>
      </c>
      <c r="AE145" s="27">
        <v>0</v>
      </c>
      <c r="AF145" s="27">
        <v>0</v>
      </c>
      <c r="AG145" s="27">
        <v>0</v>
      </c>
      <c r="AH145" s="27">
        <v>0</v>
      </c>
      <c r="AI145" s="27">
        <v>0</v>
      </c>
      <c r="AJ145" s="27">
        <v>0</v>
      </c>
      <c r="AK145" s="27">
        <v>0</v>
      </c>
      <c r="AL145" s="27">
        <v>0</v>
      </c>
      <c r="AM145" s="27">
        <v>0</v>
      </c>
    </row>
    <row r="146" spans="1:39" x14ac:dyDescent="0.25">
      <c r="A146" s="115"/>
      <c r="B146" s="110"/>
      <c r="C146" s="36">
        <v>147</v>
      </c>
      <c r="D146" s="43" t="s">
        <v>111</v>
      </c>
      <c r="E146" s="33" t="s">
        <v>155</v>
      </c>
      <c r="F146" s="26" t="s">
        <v>296</v>
      </c>
      <c r="G146" s="26" t="s">
        <v>286</v>
      </c>
      <c r="H146" s="26">
        <v>20</v>
      </c>
      <c r="I146" s="26">
        <v>20</v>
      </c>
      <c r="J146" s="70">
        <v>49.96</v>
      </c>
      <c r="K146" s="79">
        <v>1</v>
      </c>
      <c r="L146" s="82">
        <f t="shared" si="11"/>
        <v>0</v>
      </c>
      <c r="M146" s="88">
        <f t="shared" si="12"/>
        <v>1</v>
      </c>
      <c r="N146" s="93">
        <f t="shared" si="13"/>
        <v>49.96</v>
      </c>
      <c r="O146" s="93">
        <f t="shared" si="14"/>
        <v>0</v>
      </c>
      <c r="P146" s="29" t="str">
        <f t="shared" si="10"/>
        <v>OK</v>
      </c>
      <c r="Q146" s="27">
        <v>0</v>
      </c>
      <c r="R146" s="27">
        <v>0</v>
      </c>
      <c r="S146" s="27">
        <v>0</v>
      </c>
      <c r="T146" s="27">
        <v>0</v>
      </c>
      <c r="U146" s="27">
        <v>0</v>
      </c>
      <c r="V146" s="27">
        <v>0</v>
      </c>
      <c r="W146" s="27">
        <v>0</v>
      </c>
      <c r="X146" s="27">
        <v>0</v>
      </c>
      <c r="Y146" s="27">
        <v>0</v>
      </c>
      <c r="Z146" s="27">
        <v>0</v>
      </c>
      <c r="AA146" s="27">
        <v>0</v>
      </c>
      <c r="AB146" s="27">
        <v>0</v>
      </c>
      <c r="AC146" s="27">
        <v>0</v>
      </c>
      <c r="AD146" s="27">
        <v>0</v>
      </c>
      <c r="AE146" s="27">
        <v>0</v>
      </c>
      <c r="AF146" s="27">
        <v>0</v>
      </c>
      <c r="AG146" s="27">
        <v>0</v>
      </c>
      <c r="AH146" s="27">
        <v>0</v>
      </c>
      <c r="AI146" s="27">
        <v>0</v>
      </c>
      <c r="AJ146" s="27">
        <v>0</v>
      </c>
      <c r="AK146" s="27">
        <v>0</v>
      </c>
      <c r="AL146" s="27">
        <v>0</v>
      </c>
      <c r="AM146" s="27">
        <v>0</v>
      </c>
    </row>
    <row r="147" spans="1:39" x14ac:dyDescent="0.25">
      <c r="A147" s="115"/>
      <c r="B147" s="110"/>
      <c r="C147" s="36">
        <v>148</v>
      </c>
      <c r="D147" s="43" t="s">
        <v>112</v>
      </c>
      <c r="E147" s="33" t="s">
        <v>155</v>
      </c>
      <c r="F147" s="26" t="s">
        <v>296</v>
      </c>
      <c r="G147" s="26" t="s">
        <v>286</v>
      </c>
      <c r="H147" s="26">
        <v>20</v>
      </c>
      <c r="I147" s="26">
        <v>20</v>
      </c>
      <c r="J147" s="70">
        <v>46</v>
      </c>
      <c r="K147" s="79">
        <v>15</v>
      </c>
      <c r="L147" s="82">
        <f t="shared" si="11"/>
        <v>12</v>
      </c>
      <c r="M147" s="88">
        <f t="shared" si="12"/>
        <v>3</v>
      </c>
      <c r="N147" s="93">
        <f t="shared" si="13"/>
        <v>690</v>
      </c>
      <c r="O147" s="93">
        <f t="shared" si="14"/>
        <v>552</v>
      </c>
      <c r="P147" s="29" t="str">
        <f t="shared" si="10"/>
        <v>OK</v>
      </c>
      <c r="Q147" s="27">
        <v>0</v>
      </c>
      <c r="R147" s="27">
        <v>0</v>
      </c>
      <c r="S147" s="27">
        <v>0</v>
      </c>
      <c r="T147" s="27">
        <v>6</v>
      </c>
      <c r="U147" s="27">
        <v>0</v>
      </c>
      <c r="V147" s="27">
        <v>0</v>
      </c>
      <c r="W147" s="27">
        <v>0</v>
      </c>
      <c r="X147" s="27">
        <v>0</v>
      </c>
      <c r="Y147" s="27">
        <v>0</v>
      </c>
      <c r="Z147" s="27">
        <v>0</v>
      </c>
      <c r="AA147" s="27">
        <v>3</v>
      </c>
      <c r="AB147" s="27">
        <v>0</v>
      </c>
      <c r="AC147" s="27">
        <v>0</v>
      </c>
      <c r="AD147" s="27">
        <v>0</v>
      </c>
      <c r="AE147" s="27">
        <v>0</v>
      </c>
      <c r="AF147" s="27">
        <v>0</v>
      </c>
      <c r="AG147" s="27">
        <v>3</v>
      </c>
      <c r="AH147" s="27">
        <v>0</v>
      </c>
      <c r="AI147" s="27">
        <v>0</v>
      </c>
      <c r="AJ147" s="27">
        <v>0</v>
      </c>
      <c r="AK147" s="27">
        <v>0</v>
      </c>
      <c r="AL147" s="27">
        <v>0</v>
      </c>
      <c r="AM147" s="27">
        <v>0</v>
      </c>
    </row>
    <row r="148" spans="1:39" x14ac:dyDescent="0.25">
      <c r="A148" s="115"/>
      <c r="B148" s="110"/>
      <c r="C148" s="36">
        <v>149</v>
      </c>
      <c r="D148" s="39" t="s">
        <v>113</v>
      </c>
      <c r="E148" s="33" t="s">
        <v>155</v>
      </c>
      <c r="F148" s="26" t="s">
        <v>296</v>
      </c>
      <c r="G148" s="26" t="s">
        <v>286</v>
      </c>
      <c r="H148" s="26">
        <v>20</v>
      </c>
      <c r="I148" s="26">
        <v>20</v>
      </c>
      <c r="J148" s="69">
        <v>14.6</v>
      </c>
      <c r="K148" s="79">
        <v>7</v>
      </c>
      <c r="L148" s="82">
        <f t="shared" si="11"/>
        <v>3</v>
      </c>
      <c r="M148" s="88">
        <f t="shared" si="12"/>
        <v>4</v>
      </c>
      <c r="N148" s="93">
        <f t="shared" si="13"/>
        <v>102.2</v>
      </c>
      <c r="O148" s="93">
        <f t="shared" si="14"/>
        <v>43.8</v>
      </c>
      <c r="P148" s="29" t="str">
        <f t="shared" si="10"/>
        <v>OK</v>
      </c>
      <c r="Q148" s="27">
        <v>0</v>
      </c>
      <c r="R148" s="27">
        <v>3</v>
      </c>
      <c r="S148" s="27">
        <v>0</v>
      </c>
      <c r="T148" s="27">
        <v>0</v>
      </c>
      <c r="U148" s="27">
        <v>0</v>
      </c>
      <c r="V148" s="27">
        <v>0</v>
      </c>
      <c r="W148" s="27">
        <v>0</v>
      </c>
      <c r="X148" s="27">
        <v>0</v>
      </c>
      <c r="Y148" s="27">
        <v>0</v>
      </c>
      <c r="Z148" s="27">
        <v>0</v>
      </c>
      <c r="AA148" s="27">
        <v>0</v>
      </c>
      <c r="AB148" s="27">
        <v>0</v>
      </c>
      <c r="AC148" s="27">
        <v>0</v>
      </c>
      <c r="AD148" s="27">
        <v>0</v>
      </c>
      <c r="AE148" s="27">
        <v>0</v>
      </c>
      <c r="AF148" s="27">
        <v>0</v>
      </c>
      <c r="AG148" s="27">
        <v>0</v>
      </c>
      <c r="AH148" s="27">
        <v>0</v>
      </c>
      <c r="AI148" s="27">
        <v>0</v>
      </c>
      <c r="AJ148" s="27">
        <v>0</v>
      </c>
      <c r="AK148" s="27">
        <v>0</v>
      </c>
      <c r="AL148" s="27">
        <v>0</v>
      </c>
      <c r="AM148" s="27">
        <v>0</v>
      </c>
    </row>
    <row r="149" spans="1:39" x14ac:dyDescent="0.25">
      <c r="A149" s="115"/>
      <c r="B149" s="110"/>
      <c r="C149" s="36">
        <v>150</v>
      </c>
      <c r="D149" s="42" t="s">
        <v>114</v>
      </c>
      <c r="E149" s="33" t="s">
        <v>155</v>
      </c>
      <c r="F149" s="26" t="s">
        <v>296</v>
      </c>
      <c r="G149" s="26" t="s">
        <v>286</v>
      </c>
      <c r="H149" s="26">
        <v>20</v>
      </c>
      <c r="I149" s="26">
        <v>20</v>
      </c>
      <c r="J149" s="70">
        <v>34.49</v>
      </c>
      <c r="K149" s="79">
        <v>6</v>
      </c>
      <c r="L149" s="82">
        <f t="shared" si="11"/>
        <v>1</v>
      </c>
      <c r="M149" s="88">
        <f t="shared" si="12"/>
        <v>5</v>
      </c>
      <c r="N149" s="93">
        <f t="shared" si="13"/>
        <v>206.94</v>
      </c>
      <c r="O149" s="93">
        <f t="shared" si="14"/>
        <v>34.49</v>
      </c>
      <c r="P149" s="29" t="str">
        <f t="shared" si="10"/>
        <v>OK</v>
      </c>
      <c r="Q149" s="27">
        <v>0</v>
      </c>
      <c r="R149" s="27">
        <v>0</v>
      </c>
      <c r="S149" s="27">
        <v>0</v>
      </c>
      <c r="T149" s="27">
        <v>0</v>
      </c>
      <c r="U149" s="27">
        <v>0</v>
      </c>
      <c r="V149" s="27">
        <v>0</v>
      </c>
      <c r="W149" s="27">
        <v>0</v>
      </c>
      <c r="X149" s="27">
        <v>0</v>
      </c>
      <c r="Y149" s="27">
        <v>1</v>
      </c>
      <c r="Z149" s="27">
        <v>0</v>
      </c>
      <c r="AA149" s="27">
        <v>0</v>
      </c>
      <c r="AB149" s="27">
        <v>0</v>
      </c>
      <c r="AC149" s="27">
        <v>0</v>
      </c>
      <c r="AD149" s="27">
        <v>0</v>
      </c>
      <c r="AE149" s="27">
        <v>0</v>
      </c>
      <c r="AF149" s="27">
        <v>0</v>
      </c>
      <c r="AG149" s="27">
        <v>0</v>
      </c>
      <c r="AH149" s="27">
        <v>0</v>
      </c>
      <c r="AI149" s="27">
        <v>0</v>
      </c>
      <c r="AJ149" s="27">
        <v>0</v>
      </c>
      <c r="AK149" s="27">
        <v>0</v>
      </c>
      <c r="AL149" s="27">
        <v>0</v>
      </c>
      <c r="AM149" s="27">
        <v>0</v>
      </c>
    </row>
    <row r="150" spans="1:39" ht="15.75" thickBot="1" x14ac:dyDescent="0.3">
      <c r="A150" s="115"/>
      <c r="B150" s="111"/>
      <c r="C150" s="48">
        <v>151</v>
      </c>
      <c r="D150" s="60" t="s">
        <v>115</v>
      </c>
      <c r="E150" s="61" t="s">
        <v>155</v>
      </c>
      <c r="F150" s="62" t="s">
        <v>296</v>
      </c>
      <c r="G150" s="62" t="s">
        <v>286</v>
      </c>
      <c r="H150" s="62">
        <v>20</v>
      </c>
      <c r="I150" s="62">
        <v>20</v>
      </c>
      <c r="J150" s="71">
        <v>20.2</v>
      </c>
      <c r="K150" s="80">
        <v>22</v>
      </c>
      <c r="L150" s="83">
        <f t="shared" si="11"/>
        <v>2</v>
      </c>
      <c r="M150" s="89">
        <f t="shared" si="12"/>
        <v>20</v>
      </c>
      <c r="N150" s="94">
        <f t="shared" si="13"/>
        <v>444.4</v>
      </c>
      <c r="O150" s="94">
        <f t="shared" si="14"/>
        <v>40.4</v>
      </c>
      <c r="P150" s="63" t="str">
        <f t="shared" si="10"/>
        <v>OK</v>
      </c>
      <c r="Q150" s="64">
        <v>0</v>
      </c>
      <c r="R150" s="64">
        <v>1</v>
      </c>
      <c r="S150" s="64">
        <v>0</v>
      </c>
      <c r="T150" s="64">
        <v>0</v>
      </c>
      <c r="U150" s="64">
        <v>0</v>
      </c>
      <c r="V150" s="64">
        <v>0</v>
      </c>
      <c r="W150" s="64">
        <v>0</v>
      </c>
      <c r="X150" s="64">
        <v>0</v>
      </c>
      <c r="Y150" s="64">
        <v>1</v>
      </c>
      <c r="Z150" s="64">
        <v>0</v>
      </c>
      <c r="AA150" s="64">
        <v>0</v>
      </c>
      <c r="AB150" s="64">
        <v>0</v>
      </c>
      <c r="AC150" s="64">
        <v>0</v>
      </c>
      <c r="AD150" s="64">
        <v>0</v>
      </c>
      <c r="AE150" s="64">
        <v>0</v>
      </c>
      <c r="AF150" s="64">
        <v>0</v>
      </c>
      <c r="AG150" s="64">
        <v>0</v>
      </c>
      <c r="AH150" s="64">
        <v>0</v>
      </c>
      <c r="AI150" s="64">
        <v>0</v>
      </c>
      <c r="AJ150" s="64">
        <v>0</v>
      </c>
      <c r="AK150" s="64">
        <v>0</v>
      </c>
      <c r="AL150" s="64">
        <v>0</v>
      </c>
      <c r="AM150" s="64">
        <v>0</v>
      </c>
    </row>
    <row r="151" spans="1:39" x14ac:dyDescent="0.25">
      <c r="A151" s="115"/>
      <c r="B151" s="106">
        <v>11</v>
      </c>
      <c r="C151" s="37">
        <v>152</v>
      </c>
      <c r="D151" s="41" t="s">
        <v>116</v>
      </c>
      <c r="E151" s="56" t="s">
        <v>155</v>
      </c>
      <c r="F151" s="57" t="s">
        <v>296</v>
      </c>
      <c r="G151" s="57" t="s">
        <v>286</v>
      </c>
      <c r="H151" s="57">
        <v>20</v>
      </c>
      <c r="I151" s="57">
        <v>20</v>
      </c>
      <c r="J151" s="72">
        <v>26.7</v>
      </c>
      <c r="K151" s="81">
        <v>5</v>
      </c>
      <c r="L151" s="84">
        <f t="shared" si="11"/>
        <v>3</v>
      </c>
      <c r="M151" s="90">
        <f t="shared" si="12"/>
        <v>2</v>
      </c>
      <c r="N151" s="95">
        <f t="shared" si="13"/>
        <v>133.5</v>
      </c>
      <c r="O151" s="95">
        <f t="shared" si="14"/>
        <v>80.099999999999994</v>
      </c>
      <c r="P151" s="58" t="str">
        <f t="shared" si="10"/>
        <v>OK</v>
      </c>
      <c r="Q151" s="59">
        <v>0</v>
      </c>
      <c r="R151" s="59">
        <v>0</v>
      </c>
      <c r="S151" s="59">
        <v>0</v>
      </c>
      <c r="T151" s="59">
        <v>2</v>
      </c>
      <c r="U151" s="59">
        <v>0</v>
      </c>
      <c r="V151" s="59">
        <v>0</v>
      </c>
      <c r="W151" s="59">
        <v>0</v>
      </c>
      <c r="X151" s="59">
        <v>0</v>
      </c>
      <c r="Y151" s="59">
        <v>0</v>
      </c>
      <c r="Z151" s="59">
        <v>0</v>
      </c>
      <c r="AA151" s="59">
        <v>0</v>
      </c>
      <c r="AB151" s="59">
        <v>0</v>
      </c>
      <c r="AC151" s="59">
        <v>0</v>
      </c>
      <c r="AD151" s="59">
        <v>0</v>
      </c>
      <c r="AE151" s="59">
        <v>0</v>
      </c>
      <c r="AF151" s="59">
        <v>0</v>
      </c>
      <c r="AG151" s="59">
        <v>1</v>
      </c>
      <c r="AH151" s="59">
        <v>0</v>
      </c>
      <c r="AI151" s="59">
        <v>0</v>
      </c>
      <c r="AJ151" s="59">
        <v>0</v>
      </c>
      <c r="AK151" s="59">
        <v>0</v>
      </c>
      <c r="AL151" s="59">
        <v>0</v>
      </c>
      <c r="AM151" s="59">
        <v>0</v>
      </c>
    </row>
    <row r="152" spans="1:39" x14ac:dyDescent="0.25">
      <c r="A152" s="115"/>
      <c r="B152" s="107"/>
      <c r="C152" s="35">
        <v>153</v>
      </c>
      <c r="D152" s="43" t="s">
        <v>222</v>
      </c>
      <c r="E152" s="33" t="s">
        <v>155</v>
      </c>
      <c r="F152" s="26" t="s">
        <v>296</v>
      </c>
      <c r="G152" s="26" t="s">
        <v>286</v>
      </c>
      <c r="H152" s="26">
        <v>20</v>
      </c>
      <c r="I152" s="26">
        <v>20</v>
      </c>
      <c r="J152" s="70">
        <v>34.01</v>
      </c>
      <c r="K152" s="79">
        <v>1</v>
      </c>
      <c r="L152" s="82">
        <f t="shared" si="11"/>
        <v>1</v>
      </c>
      <c r="M152" s="88">
        <f t="shared" si="12"/>
        <v>0</v>
      </c>
      <c r="N152" s="93">
        <f t="shared" si="13"/>
        <v>34.01</v>
      </c>
      <c r="O152" s="93">
        <f t="shared" si="14"/>
        <v>34.01</v>
      </c>
      <c r="P152" s="29" t="str">
        <f t="shared" si="10"/>
        <v>OK</v>
      </c>
      <c r="Q152" s="27">
        <v>0</v>
      </c>
      <c r="R152" s="27">
        <v>0</v>
      </c>
      <c r="S152" s="27">
        <v>0</v>
      </c>
      <c r="T152" s="27">
        <v>0</v>
      </c>
      <c r="U152" s="27">
        <v>0</v>
      </c>
      <c r="V152" s="27">
        <v>0</v>
      </c>
      <c r="W152" s="27">
        <v>0</v>
      </c>
      <c r="X152" s="27">
        <v>0</v>
      </c>
      <c r="Y152" s="27">
        <v>0</v>
      </c>
      <c r="Z152" s="27">
        <v>0</v>
      </c>
      <c r="AA152" s="27">
        <v>0</v>
      </c>
      <c r="AB152" s="27">
        <v>0</v>
      </c>
      <c r="AC152" s="27">
        <v>0</v>
      </c>
      <c r="AD152" s="27">
        <v>0</v>
      </c>
      <c r="AE152" s="27">
        <v>0</v>
      </c>
      <c r="AF152" s="27">
        <v>0</v>
      </c>
      <c r="AG152" s="27">
        <v>1</v>
      </c>
      <c r="AH152" s="27">
        <v>0</v>
      </c>
      <c r="AI152" s="27">
        <v>0</v>
      </c>
      <c r="AJ152" s="27">
        <v>0</v>
      </c>
      <c r="AK152" s="27">
        <v>0</v>
      </c>
      <c r="AL152" s="27">
        <v>0</v>
      </c>
      <c r="AM152" s="27">
        <v>0</v>
      </c>
    </row>
    <row r="153" spans="1:39" x14ac:dyDescent="0.25">
      <c r="A153" s="115"/>
      <c r="B153" s="107"/>
      <c r="C153" s="35">
        <v>154</v>
      </c>
      <c r="D153" s="43" t="s">
        <v>119</v>
      </c>
      <c r="E153" s="33" t="s">
        <v>155</v>
      </c>
      <c r="F153" s="26" t="s">
        <v>296</v>
      </c>
      <c r="G153" s="26" t="s">
        <v>286</v>
      </c>
      <c r="H153" s="26">
        <v>20</v>
      </c>
      <c r="I153" s="26">
        <v>20</v>
      </c>
      <c r="J153" s="70">
        <v>21.65</v>
      </c>
      <c r="K153" s="79">
        <v>300</v>
      </c>
      <c r="L153" s="82">
        <f t="shared" si="11"/>
        <v>70</v>
      </c>
      <c r="M153" s="88">
        <f t="shared" si="12"/>
        <v>230</v>
      </c>
      <c r="N153" s="93">
        <f t="shared" si="13"/>
        <v>6495</v>
      </c>
      <c r="O153" s="93">
        <f t="shared" si="14"/>
        <v>1515.5</v>
      </c>
      <c r="P153" s="29" t="str">
        <f t="shared" si="10"/>
        <v>OK</v>
      </c>
      <c r="Q153" s="27">
        <v>0</v>
      </c>
      <c r="R153" s="27">
        <v>0</v>
      </c>
      <c r="S153" s="27">
        <v>0</v>
      </c>
      <c r="T153" s="27">
        <v>40</v>
      </c>
      <c r="U153" s="27">
        <v>0</v>
      </c>
      <c r="V153" s="27">
        <v>0</v>
      </c>
      <c r="W153" s="27">
        <v>0</v>
      </c>
      <c r="X153" s="27">
        <v>0</v>
      </c>
      <c r="Y153" s="27">
        <v>0</v>
      </c>
      <c r="Z153" s="27">
        <v>0</v>
      </c>
      <c r="AA153" s="27">
        <v>0</v>
      </c>
      <c r="AB153" s="27">
        <v>0</v>
      </c>
      <c r="AC153" s="27">
        <v>0</v>
      </c>
      <c r="AD153" s="27">
        <v>0</v>
      </c>
      <c r="AE153" s="27">
        <v>0</v>
      </c>
      <c r="AF153" s="27">
        <v>0</v>
      </c>
      <c r="AG153" s="27">
        <v>30</v>
      </c>
      <c r="AH153" s="27">
        <v>0</v>
      </c>
      <c r="AI153" s="27">
        <v>0</v>
      </c>
      <c r="AJ153" s="27">
        <v>0</v>
      </c>
      <c r="AK153" s="27">
        <v>0</v>
      </c>
      <c r="AL153" s="27">
        <v>0</v>
      </c>
      <c r="AM153" s="27">
        <v>0</v>
      </c>
    </row>
    <row r="154" spans="1:39" x14ac:dyDescent="0.25">
      <c r="A154" s="115"/>
      <c r="B154" s="107"/>
      <c r="C154" s="35">
        <v>155</v>
      </c>
      <c r="D154" s="43" t="s">
        <v>120</v>
      </c>
      <c r="E154" s="33" t="s">
        <v>155</v>
      </c>
      <c r="F154" s="26" t="s">
        <v>296</v>
      </c>
      <c r="G154" s="26" t="s">
        <v>286</v>
      </c>
      <c r="H154" s="26">
        <v>20</v>
      </c>
      <c r="I154" s="26">
        <v>20</v>
      </c>
      <c r="J154" s="69">
        <v>20.53</v>
      </c>
      <c r="K154" s="79">
        <v>212</v>
      </c>
      <c r="L154" s="82">
        <f t="shared" si="11"/>
        <v>35</v>
      </c>
      <c r="M154" s="88">
        <f t="shared" si="12"/>
        <v>177</v>
      </c>
      <c r="N154" s="93">
        <f t="shared" si="13"/>
        <v>4352.3600000000006</v>
      </c>
      <c r="O154" s="93">
        <f t="shared" si="14"/>
        <v>718.55000000000007</v>
      </c>
      <c r="P154" s="29" t="str">
        <f t="shared" si="10"/>
        <v>OK</v>
      </c>
      <c r="Q154" s="27">
        <v>0</v>
      </c>
      <c r="R154" s="27">
        <v>0</v>
      </c>
      <c r="S154" s="27">
        <v>0</v>
      </c>
      <c r="T154" s="27">
        <v>5</v>
      </c>
      <c r="U154" s="27">
        <v>0</v>
      </c>
      <c r="V154" s="27">
        <v>0</v>
      </c>
      <c r="W154" s="27">
        <v>0</v>
      </c>
      <c r="X154" s="27">
        <v>5</v>
      </c>
      <c r="Y154" s="27">
        <v>20</v>
      </c>
      <c r="Z154" s="27">
        <v>0</v>
      </c>
      <c r="AA154" s="27">
        <v>0</v>
      </c>
      <c r="AB154" s="27">
        <v>0</v>
      </c>
      <c r="AC154" s="27">
        <v>0</v>
      </c>
      <c r="AD154" s="27">
        <v>0</v>
      </c>
      <c r="AE154" s="27">
        <v>0</v>
      </c>
      <c r="AF154" s="27">
        <v>0</v>
      </c>
      <c r="AG154" s="27">
        <v>5</v>
      </c>
      <c r="AH154" s="27">
        <v>0</v>
      </c>
      <c r="AI154" s="27">
        <v>0</v>
      </c>
      <c r="AJ154" s="27">
        <v>0</v>
      </c>
      <c r="AK154" s="27">
        <v>0</v>
      </c>
      <c r="AL154" s="27">
        <v>0</v>
      </c>
      <c r="AM154" s="27">
        <v>0</v>
      </c>
    </row>
    <row r="155" spans="1:39" ht="38.25" x14ac:dyDescent="0.25">
      <c r="A155" s="115"/>
      <c r="B155" s="107"/>
      <c r="C155" s="35">
        <v>156</v>
      </c>
      <c r="D155" s="43" t="s">
        <v>117</v>
      </c>
      <c r="E155" s="33" t="s">
        <v>155</v>
      </c>
      <c r="F155" s="26" t="s">
        <v>296</v>
      </c>
      <c r="G155" s="26" t="s">
        <v>286</v>
      </c>
      <c r="H155" s="26">
        <v>20</v>
      </c>
      <c r="I155" s="26">
        <v>20</v>
      </c>
      <c r="J155" s="70">
        <v>13.32</v>
      </c>
      <c r="K155" s="79">
        <v>115</v>
      </c>
      <c r="L155" s="82">
        <f t="shared" si="11"/>
        <v>70</v>
      </c>
      <c r="M155" s="88">
        <f t="shared" si="12"/>
        <v>45</v>
      </c>
      <c r="N155" s="93">
        <f t="shared" si="13"/>
        <v>1531.8</v>
      </c>
      <c r="O155" s="93">
        <f t="shared" si="14"/>
        <v>932.4</v>
      </c>
      <c r="P155" s="29" t="str">
        <f t="shared" si="10"/>
        <v>OK</v>
      </c>
      <c r="Q155" s="27">
        <v>0</v>
      </c>
      <c r="R155" s="27">
        <v>3</v>
      </c>
      <c r="S155" s="27">
        <v>0</v>
      </c>
      <c r="T155" s="27">
        <v>2</v>
      </c>
      <c r="U155" s="27">
        <v>0</v>
      </c>
      <c r="V155" s="27">
        <v>0</v>
      </c>
      <c r="W155" s="27">
        <v>0</v>
      </c>
      <c r="X155" s="27">
        <v>5</v>
      </c>
      <c r="Y155" s="27">
        <v>10</v>
      </c>
      <c r="Z155" s="27">
        <v>0</v>
      </c>
      <c r="AA155" s="27">
        <v>0</v>
      </c>
      <c r="AB155" s="27">
        <v>0</v>
      </c>
      <c r="AC155" s="27">
        <v>0</v>
      </c>
      <c r="AD155" s="27">
        <v>0</v>
      </c>
      <c r="AE155" s="27">
        <v>0</v>
      </c>
      <c r="AF155" s="27">
        <v>0</v>
      </c>
      <c r="AG155" s="27">
        <v>50</v>
      </c>
      <c r="AH155" s="27">
        <v>0</v>
      </c>
      <c r="AI155" s="27">
        <v>0</v>
      </c>
      <c r="AJ155" s="27">
        <v>0</v>
      </c>
      <c r="AK155" s="27">
        <v>0</v>
      </c>
      <c r="AL155" s="27">
        <v>0</v>
      </c>
      <c r="AM155" s="27">
        <v>0</v>
      </c>
    </row>
    <row r="156" spans="1:39" x14ac:dyDescent="0.25">
      <c r="A156" s="115"/>
      <c r="B156" s="107"/>
      <c r="C156" s="35">
        <v>157</v>
      </c>
      <c r="D156" s="39" t="s">
        <v>118</v>
      </c>
      <c r="E156" s="33" t="s">
        <v>155</v>
      </c>
      <c r="F156" s="26" t="s">
        <v>296</v>
      </c>
      <c r="G156" s="26" t="s">
        <v>286</v>
      </c>
      <c r="H156" s="26">
        <v>20</v>
      </c>
      <c r="I156" s="26">
        <v>20</v>
      </c>
      <c r="J156" s="70">
        <v>13.32</v>
      </c>
      <c r="K156" s="79">
        <v>513</v>
      </c>
      <c r="L156" s="82">
        <f t="shared" si="11"/>
        <v>213</v>
      </c>
      <c r="M156" s="88">
        <f t="shared" si="12"/>
        <v>300</v>
      </c>
      <c r="N156" s="93">
        <f t="shared" si="13"/>
        <v>6833.16</v>
      </c>
      <c r="O156" s="93">
        <f t="shared" si="14"/>
        <v>2837.16</v>
      </c>
      <c r="P156" s="29" t="str">
        <f t="shared" si="10"/>
        <v>OK</v>
      </c>
      <c r="Q156" s="27">
        <v>0</v>
      </c>
      <c r="R156" s="27">
        <v>3</v>
      </c>
      <c r="S156" s="27">
        <v>0</v>
      </c>
      <c r="T156" s="27">
        <v>0</v>
      </c>
      <c r="U156" s="27">
        <v>0</v>
      </c>
      <c r="V156" s="27">
        <v>0</v>
      </c>
      <c r="W156" s="27">
        <v>0</v>
      </c>
      <c r="X156" s="27">
        <v>0</v>
      </c>
      <c r="Y156" s="27">
        <v>10</v>
      </c>
      <c r="Z156" s="27">
        <v>0</v>
      </c>
      <c r="AA156" s="27">
        <v>0</v>
      </c>
      <c r="AB156" s="27">
        <v>0</v>
      </c>
      <c r="AC156" s="27">
        <v>0</v>
      </c>
      <c r="AD156" s="27">
        <v>200</v>
      </c>
      <c r="AE156" s="27">
        <v>0</v>
      </c>
      <c r="AF156" s="27">
        <v>0</v>
      </c>
      <c r="AG156" s="27">
        <v>0</v>
      </c>
      <c r="AH156" s="27">
        <v>0</v>
      </c>
      <c r="AI156" s="27">
        <v>0</v>
      </c>
      <c r="AJ156" s="27">
        <v>0</v>
      </c>
      <c r="AK156" s="27">
        <v>0</v>
      </c>
      <c r="AL156" s="27">
        <v>0</v>
      </c>
      <c r="AM156" s="27">
        <v>0</v>
      </c>
    </row>
    <row r="157" spans="1:39" x14ac:dyDescent="0.25">
      <c r="A157" s="115"/>
      <c r="B157" s="107"/>
      <c r="C157" s="35">
        <v>158</v>
      </c>
      <c r="D157" s="39" t="s">
        <v>223</v>
      </c>
      <c r="E157" s="33" t="s">
        <v>155</v>
      </c>
      <c r="F157" s="26" t="s">
        <v>296</v>
      </c>
      <c r="G157" s="26" t="s">
        <v>286</v>
      </c>
      <c r="H157" s="26">
        <v>20</v>
      </c>
      <c r="I157" s="26">
        <v>20</v>
      </c>
      <c r="J157" s="69">
        <v>5</v>
      </c>
      <c r="K157" s="79">
        <v>4</v>
      </c>
      <c r="L157" s="82">
        <f t="shared" si="11"/>
        <v>0</v>
      </c>
      <c r="M157" s="88">
        <f t="shared" si="12"/>
        <v>4</v>
      </c>
      <c r="N157" s="93">
        <f t="shared" si="13"/>
        <v>20</v>
      </c>
      <c r="O157" s="93">
        <f t="shared" si="14"/>
        <v>0</v>
      </c>
      <c r="P157" s="29" t="str">
        <f t="shared" si="10"/>
        <v>OK</v>
      </c>
      <c r="Q157" s="27">
        <v>0</v>
      </c>
      <c r="R157" s="27">
        <v>0</v>
      </c>
      <c r="S157" s="27">
        <v>0</v>
      </c>
      <c r="T157" s="27">
        <v>0</v>
      </c>
      <c r="U157" s="27">
        <v>0</v>
      </c>
      <c r="V157" s="27">
        <v>0</v>
      </c>
      <c r="W157" s="27">
        <v>0</v>
      </c>
      <c r="X157" s="27">
        <v>0</v>
      </c>
      <c r="Y157" s="27">
        <v>0</v>
      </c>
      <c r="Z157" s="27">
        <v>0</v>
      </c>
      <c r="AA157" s="27">
        <v>0</v>
      </c>
      <c r="AB157" s="27">
        <v>0</v>
      </c>
      <c r="AC157" s="27">
        <v>0</v>
      </c>
      <c r="AD157" s="27">
        <v>0</v>
      </c>
      <c r="AE157" s="27">
        <v>0</v>
      </c>
      <c r="AF157" s="27">
        <v>0</v>
      </c>
      <c r="AG157" s="27">
        <v>0</v>
      </c>
      <c r="AH157" s="27">
        <v>0</v>
      </c>
      <c r="AI157" s="27">
        <v>0</v>
      </c>
      <c r="AJ157" s="27">
        <v>0</v>
      </c>
      <c r="AK157" s="27">
        <v>0</v>
      </c>
      <c r="AL157" s="27">
        <v>0</v>
      </c>
      <c r="AM157" s="27">
        <v>0</v>
      </c>
    </row>
    <row r="158" spans="1:39" x14ac:dyDescent="0.25">
      <c r="A158" s="115"/>
      <c r="B158" s="107"/>
      <c r="C158" s="35">
        <v>159</v>
      </c>
      <c r="D158" s="43" t="s">
        <v>152</v>
      </c>
      <c r="E158" s="33" t="s">
        <v>155</v>
      </c>
      <c r="F158" s="26" t="s">
        <v>296</v>
      </c>
      <c r="G158" s="26" t="s">
        <v>286</v>
      </c>
      <c r="H158" s="26">
        <v>20</v>
      </c>
      <c r="I158" s="26">
        <v>20</v>
      </c>
      <c r="J158" s="70">
        <v>19</v>
      </c>
      <c r="K158" s="79">
        <v>5</v>
      </c>
      <c r="L158" s="82">
        <f t="shared" si="11"/>
        <v>5</v>
      </c>
      <c r="M158" s="88">
        <f t="shared" si="12"/>
        <v>0</v>
      </c>
      <c r="N158" s="93">
        <f t="shared" si="13"/>
        <v>95</v>
      </c>
      <c r="O158" s="93">
        <f t="shared" si="14"/>
        <v>95</v>
      </c>
      <c r="P158" s="29" t="str">
        <f t="shared" si="10"/>
        <v>OK</v>
      </c>
      <c r="Q158" s="27">
        <v>0</v>
      </c>
      <c r="R158" s="27">
        <v>0</v>
      </c>
      <c r="S158" s="27">
        <v>0</v>
      </c>
      <c r="T158" s="27">
        <v>0</v>
      </c>
      <c r="U158" s="27">
        <v>0</v>
      </c>
      <c r="V158" s="27">
        <v>0</v>
      </c>
      <c r="W158" s="27">
        <v>0</v>
      </c>
      <c r="X158" s="27">
        <v>5</v>
      </c>
      <c r="Y158" s="27">
        <v>0</v>
      </c>
      <c r="Z158" s="27">
        <v>0</v>
      </c>
      <c r="AA158" s="27">
        <v>0</v>
      </c>
      <c r="AB158" s="27">
        <v>0</v>
      </c>
      <c r="AC158" s="27">
        <v>0</v>
      </c>
      <c r="AD158" s="27">
        <v>0</v>
      </c>
      <c r="AE158" s="27">
        <v>0</v>
      </c>
      <c r="AF158" s="27">
        <v>0</v>
      </c>
      <c r="AG158" s="27">
        <v>0</v>
      </c>
      <c r="AH158" s="27">
        <v>0</v>
      </c>
      <c r="AI158" s="27">
        <v>0</v>
      </c>
      <c r="AJ158" s="27">
        <v>0</v>
      </c>
      <c r="AK158" s="27">
        <v>0</v>
      </c>
      <c r="AL158" s="27">
        <v>0</v>
      </c>
      <c r="AM158" s="27">
        <v>0</v>
      </c>
    </row>
    <row r="159" spans="1:39" x14ac:dyDescent="0.25">
      <c r="A159" s="115"/>
      <c r="B159" s="107"/>
      <c r="C159" s="35">
        <v>160</v>
      </c>
      <c r="D159" s="43" t="s">
        <v>224</v>
      </c>
      <c r="E159" s="33" t="s">
        <v>155</v>
      </c>
      <c r="F159" s="26" t="s">
        <v>296</v>
      </c>
      <c r="G159" s="26" t="s">
        <v>286</v>
      </c>
      <c r="H159" s="26">
        <v>20</v>
      </c>
      <c r="I159" s="26">
        <v>20</v>
      </c>
      <c r="J159" s="70">
        <v>15.31</v>
      </c>
      <c r="K159" s="79">
        <v>10</v>
      </c>
      <c r="L159" s="82">
        <f t="shared" si="11"/>
        <v>0</v>
      </c>
      <c r="M159" s="88">
        <f t="shared" si="12"/>
        <v>10</v>
      </c>
      <c r="N159" s="93">
        <f t="shared" si="13"/>
        <v>153.1</v>
      </c>
      <c r="O159" s="93">
        <f t="shared" si="14"/>
        <v>0</v>
      </c>
      <c r="P159" s="29" t="str">
        <f t="shared" si="10"/>
        <v>OK</v>
      </c>
      <c r="Q159" s="27">
        <v>0</v>
      </c>
      <c r="R159" s="27">
        <v>0</v>
      </c>
      <c r="S159" s="27">
        <v>0</v>
      </c>
      <c r="T159" s="27">
        <v>0</v>
      </c>
      <c r="U159" s="27">
        <v>0</v>
      </c>
      <c r="V159" s="27">
        <v>0</v>
      </c>
      <c r="W159" s="27">
        <v>0</v>
      </c>
      <c r="X159" s="27">
        <v>0</v>
      </c>
      <c r="Y159" s="27">
        <v>0</v>
      </c>
      <c r="Z159" s="27">
        <v>0</v>
      </c>
      <c r="AA159" s="27">
        <v>0</v>
      </c>
      <c r="AB159" s="27">
        <v>0</v>
      </c>
      <c r="AC159" s="27">
        <v>0</v>
      </c>
      <c r="AD159" s="27">
        <v>0</v>
      </c>
      <c r="AE159" s="27">
        <v>0</v>
      </c>
      <c r="AF159" s="27">
        <v>0</v>
      </c>
      <c r="AG159" s="27">
        <v>0</v>
      </c>
      <c r="AH159" s="27">
        <v>0</v>
      </c>
      <c r="AI159" s="27">
        <v>0</v>
      </c>
      <c r="AJ159" s="27">
        <v>0</v>
      </c>
      <c r="AK159" s="27">
        <v>0</v>
      </c>
      <c r="AL159" s="27">
        <v>0</v>
      </c>
      <c r="AM159" s="27">
        <v>0</v>
      </c>
    </row>
    <row r="160" spans="1:39" x14ac:dyDescent="0.25">
      <c r="A160" s="115"/>
      <c r="B160" s="107"/>
      <c r="C160" s="35">
        <v>161</v>
      </c>
      <c r="D160" s="43" t="s">
        <v>121</v>
      </c>
      <c r="E160" s="33" t="s">
        <v>155</v>
      </c>
      <c r="F160" s="26" t="s">
        <v>296</v>
      </c>
      <c r="G160" s="26" t="s">
        <v>286</v>
      </c>
      <c r="H160" s="26">
        <v>20</v>
      </c>
      <c r="I160" s="26">
        <v>20</v>
      </c>
      <c r="J160" s="69">
        <v>29.97</v>
      </c>
      <c r="K160" s="79">
        <v>9</v>
      </c>
      <c r="L160" s="82">
        <f t="shared" si="11"/>
        <v>7</v>
      </c>
      <c r="M160" s="88">
        <f t="shared" si="12"/>
        <v>2</v>
      </c>
      <c r="N160" s="93">
        <f t="shared" si="13"/>
        <v>269.73</v>
      </c>
      <c r="O160" s="93">
        <f t="shared" si="14"/>
        <v>209.79</v>
      </c>
      <c r="P160" s="29" t="str">
        <f t="shared" si="10"/>
        <v>OK</v>
      </c>
      <c r="Q160" s="27">
        <v>0</v>
      </c>
      <c r="R160" s="27">
        <v>0</v>
      </c>
      <c r="S160" s="27">
        <v>0</v>
      </c>
      <c r="T160" s="27">
        <v>5</v>
      </c>
      <c r="U160" s="27">
        <v>0</v>
      </c>
      <c r="V160" s="27">
        <v>0</v>
      </c>
      <c r="W160" s="27">
        <v>0</v>
      </c>
      <c r="X160" s="27">
        <v>0</v>
      </c>
      <c r="Y160" s="27">
        <v>2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0</v>
      </c>
      <c r="AM160" s="27">
        <v>0</v>
      </c>
    </row>
    <row r="161" spans="1:39" ht="38.25" x14ac:dyDescent="0.25">
      <c r="A161" s="115"/>
      <c r="B161" s="107"/>
      <c r="C161" s="35">
        <v>162</v>
      </c>
      <c r="D161" s="43" t="s">
        <v>225</v>
      </c>
      <c r="E161" s="33" t="s">
        <v>155</v>
      </c>
      <c r="F161" s="26" t="s">
        <v>297</v>
      </c>
      <c r="G161" s="26" t="s">
        <v>280</v>
      </c>
      <c r="H161" s="26">
        <v>20</v>
      </c>
      <c r="I161" s="26">
        <v>20</v>
      </c>
      <c r="J161" s="70">
        <v>850</v>
      </c>
      <c r="K161" s="79">
        <v>4</v>
      </c>
      <c r="L161" s="82">
        <f t="shared" si="11"/>
        <v>4</v>
      </c>
      <c r="M161" s="88">
        <f t="shared" si="12"/>
        <v>0</v>
      </c>
      <c r="N161" s="93">
        <f t="shared" si="13"/>
        <v>3400</v>
      </c>
      <c r="O161" s="93">
        <f t="shared" si="14"/>
        <v>3400</v>
      </c>
      <c r="P161" s="29" t="str">
        <f t="shared" si="10"/>
        <v>OK</v>
      </c>
      <c r="Q161" s="27">
        <v>0</v>
      </c>
      <c r="R161" s="27">
        <v>0</v>
      </c>
      <c r="S161" s="27">
        <v>0</v>
      </c>
      <c r="T161" s="27">
        <v>2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0</v>
      </c>
      <c r="AI161" s="27">
        <v>0</v>
      </c>
      <c r="AJ161" s="27">
        <v>0</v>
      </c>
      <c r="AK161" s="27">
        <v>0</v>
      </c>
      <c r="AL161" s="27">
        <v>0</v>
      </c>
      <c r="AM161" s="27">
        <v>0</v>
      </c>
    </row>
    <row r="162" spans="1:39" x14ac:dyDescent="0.25">
      <c r="A162" s="115"/>
      <c r="B162" s="107"/>
      <c r="C162" s="35">
        <v>163</v>
      </c>
      <c r="D162" s="43" t="s">
        <v>124</v>
      </c>
      <c r="E162" s="33" t="s">
        <v>155</v>
      </c>
      <c r="F162" s="26" t="s">
        <v>296</v>
      </c>
      <c r="G162" s="26" t="s">
        <v>286</v>
      </c>
      <c r="H162" s="26">
        <v>20</v>
      </c>
      <c r="I162" s="26">
        <v>20</v>
      </c>
      <c r="J162" s="70">
        <v>24</v>
      </c>
      <c r="K162" s="79">
        <v>20</v>
      </c>
      <c r="L162" s="82">
        <f t="shared" si="11"/>
        <v>7</v>
      </c>
      <c r="M162" s="88">
        <f t="shared" si="12"/>
        <v>13</v>
      </c>
      <c r="N162" s="93">
        <f t="shared" si="13"/>
        <v>480</v>
      </c>
      <c r="O162" s="93">
        <f t="shared" si="14"/>
        <v>168</v>
      </c>
      <c r="P162" s="29" t="str">
        <f t="shared" si="10"/>
        <v>OK</v>
      </c>
      <c r="Q162" s="27">
        <v>0</v>
      </c>
      <c r="R162" s="27">
        <v>0</v>
      </c>
      <c r="S162" s="27">
        <v>0</v>
      </c>
      <c r="T162" s="27">
        <v>5</v>
      </c>
      <c r="U162" s="27">
        <v>0</v>
      </c>
      <c r="V162" s="27">
        <v>0</v>
      </c>
      <c r="W162" s="27">
        <v>0</v>
      </c>
      <c r="X162" s="27">
        <v>0</v>
      </c>
      <c r="Y162" s="27">
        <v>0</v>
      </c>
      <c r="Z162" s="27">
        <v>0</v>
      </c>
      <c r="AA162" s="27">
        <v>0</v>
      </c>
      <c r="AB162" s="27">
        <v>0</v>
      </c>
      <c r="AC162" s="27">
        <v>0</v>
      </c>
      <c r="AD162" s="27">
        <v>0</v>
      </c>
      <c r="AE162" s="27">
        <v>0</v>
      </c>
      <c r="AF162" s="27">
        <v>0</v>
      </c>
      <c r="AG162" s="27">
        <v>2</v>
      </c>
      <c r="AH162" s="27">
        <v>0</v>
      </c>
      <c r="AI162" s="27">
        <v>0</v>
      </c>
      <c r="AJ162" s="27">
        <v>0</v>
      </c>
      <c r="AK162" s="27">
        <v>0</v>
      </c>
      <c r="AL162" s="27">
        <v>0</v>
      </c>
      <c r="AM162" s="27">
        <v>0</v>
      </c>
    </row>
    <row r="163" spans="1:39" x14ac:dyDescent="0.25">
      <c r="A163" s="115"/>
      <c r="B163" s="107"/>
      <c r="C163" s="35">
        <v>164</v>
      </c>
      <c r="D163" s="43" t="s">
        <v>226</v>
      </c>
      <c r="E163" s="33" t="s">
        <v>155</v>
      </c>
      <c r="F163" s="26" t="s">
        <v>296</v>
      </c>
      <c r="G163" s="26" t="s">
        <v>286</v>
      </c>
      <c r="H163" s="26">
        <v>20</v>
      </c>
      <c r="I163" s="26">
        <v>20</v>
      </c>
      <c r="J163" s="69">
        <v>85</v>
      </c>
      <c r="K163" s="79">
        <v>2</v>
      </c>
      <c r="L163" s="82">
        <f t="shared" si="11"/>
        <v>2</v>
      </c>
      <c r="M163" s="88">
        <f t="shared" si="12"/>
        <v>0</v>
      </c>
      <c r="N163" s="93">
        <f t="shared" si="13"/>
        <v>170</v>
      </c>
      <c r="O163" s="93">
        <f t="shared" si="14"/>
        <v>170</v>
      </c>
      <c r="P163" s="29" t="str">
        <f t="shared" si="10"/>
        <v>OK</v>
      </c>
      <c r="Q163" s="27">
        <v>0</v>
      </c>
      <c r="R163" s="27">
        <v>0</v>
      </c>
      <c r="S163" s="27">
        <v>0</v>
      </c>
      <c r="T163" s="27">
        <v>0</v>
      </c>
      <c r="U163" s="27">
        <v>0</v>
      </c>
      <c r="V163" s="27">
        <v>0</v>
      </c>
      <c r="W163" s="27">
        <v>0</v>
      </c>
      <c r="X163" s="27">
        <v>0</v>
      </c>
      <c r="Y163" s="27">
        <v>1</v>
      </c>
      <c r="Z163" s="27">
        <v>0</v>
      </c>
      <c r="AA163" s="27">
        <v>0</v>
      </c>
      <c r="AB163" s="27">
        <v>0</v>
      </c>
      <c r="AC163" s="27">
        <v>0</v>
      </c>
      <c r="AD163" s="27">
        <v>0</v>
      </c>
      <c r="AE163" s="27">
        <v>0</v>
      </c>
      <c r="AF163" s="27">
        <v>0</v>
      </c>
      <c r="AG163" s="27">
        <v>1</v>
      </c>
      <c r="AH163" s="27">
        <v>0</v>
      </c>
      <c r="AI163" s="27">
        <v>0</v>
      </c>
      <c r="AJ163" s="27">
        <v>0</v>
      </c>
      <c r="AK163" s="27">
        <v>0</v>
      </c>
      <c r="AL163" s="27">
        <v>0</v>
      </c>
      <c r="AM163" s="27">
        <v>0</v>
      </c>
    </row>
    <row r="164" spans="1:39" x14ac:dyDescent="0.25">
      <c r="A164" s="115"/>
      <c r="B164" s="107"/>
      <c r="C164" s="35">
        <v>165</v>
      </c>
      <c r="D164" s="43" t="s">
        <v>125</v>
      </c>
      <c r="E164" s="33" t="s">
        <v>155</v>
      </c>
      <c r="F164" s="26" t="s">
        <v>296</v>
      </c>
      <c r="G164" s="26" t="s">
        <v>286</v>
      </c>
      <c r="H164" s="26">
        <v>20</v>
      </c>
      <c r="I164" s="26">
        <v>20</v>
      </c>
      <c r="J164" s="70">
        <v>90</v>
      </c>
      <c r="K164" s="79">
        <v>3</v>
      </c>
      <c r="L164" s="82">
        <f t="shared" si="11"/>
        <v>1</v>
      </c>
      <c r="M164" s="88">
        <f t="shared" si="12"/>
        <v>2</v>
      </c>
      <c r="N164" s="93">
        <f t="shared" si="13"/>
        <v>270</v>
      </c>
      <c r="O164" s="93">
        <f t="shared" si="14"/>
        <v>90</v>
      </c>
      <c r="P164" s="29" t="str">
        <f t="shared" si="10"/>
        <v>OK</v>
      </c>
      <c r="Q164" s="27">
        <v>0</v>
      </c>
      <c r="R164" s="27">
        <v>0</v>
      </c>
      <c r="S164" s="27">
        <v>0</v>
      </c>
      <c r="T164" s="27">
        <v>0</v>
      </c>
      <c r="U164" s="27">
        <v>0</v>
      </c>
      <c r="V164" s="27">
        <v>0</v>
      </c>
      <c r="W164" s="27">
        <v>0</v>
      </c>
      <c r="X164" s="27">
        <v>0</v>
      </c>
      <c r="Y164" s="27">
        <v>0</v>
      </c>
      <c r="Z164" s="27">
        <v>0</v>
      </c>
      <c r="AA164" s="27">
        <v>0</v>
      </c>
      <c r="AB164" s="27">
        <v>0</v>
      </c>
      <c r="AC164" s="27">
        <v>0</v>
      </c>
      <c r="AD164" s="27">
        <v>0</v>
      </c>
      <c r="AE164" s="27">
        <v>0</v>
      </c>
      <c r="AF164" s="27">
        <v>0</v>
      </c>
      <c r="AG164" s="27">
        <v>1</v>
      </c>
      <c r="AH164" s="27">
        <v>0</v>
      </c>
      <c r="AI164" s="27">
        <v>0</v>
      </c>
      <c r="AJ164" s="27">
        <v>0</v>
      </c>
      <c r="AK164" s="27">
        <v>0</v>
      </c>
      <c r="AL164" s="27">
        <v>0</v>
      </c>
      <c r="AM164" s="27">
        <v>0</v>
      </c>
    </row>
    <row r="165" spans="1:39" x14ac:dyDescent="0.25">
      <c r="A165" s="115"/>
      <c r="B165" s="107"/>
      <c r="C165" s="35">
        <v>166</v>
      </c>
      <c r="D165" s="43" t="s">
        <v>227</v>
      </c>
      <c r="E165" s="33" t="s">
        <v>155</v>
      </c>
      <c r="F165" s="26" t="s">
        <v>296</v>
      </c>
      <c r="G165" s="26" t="s">
        <v>286</v>
      </c>
      <c r="H165" s="26">
        <v>20</v>
      </c>
      <c r="I165" s="26">
        <v>20</v>
      </c>
      <c r="J165" s="70">
        <v>26</v>
      </c>
      <c r="K165" s="79">
        <v>3</v>
      </c>
      <c r="L165" s="82">
        <f t="shared" si="11"/>
        <v>3</v>
      </c>
      <c r="M165" s="88">
        <f t="shared" si="12"/>
        <v>0</v>
      </c>
      <c r="N165" s="93">
        <f t="shared" si="13"/>
        <v>78</v>
      </c>
      <c r="O165" s="93">
        <f t="shared" si="14"/>
        <v>78</v>
      </c>
      <c r="P165" s="29" t="str">
        <f t="shared" si="10"/>
        <v>OK</v>
      </c>
      <c r="Q165" s="27">
        <v>0</v>
      </c>
      <c r="R165" s="27">
        <v>0</v>
      </c>
      <c r="S165" s="27">
        <v>0</v>
      </c>
      <c r="T165" s="27">
        <v>0</v>
      </c>
      <c r="U165" s="27">
        <v>0</v>
      </c>
      <c r="V165" s="27">
        <v>0</v>
      </c>
      <c r="W165" s="27">
        <v>0</v>
      </c>
      <c r="X165" s="27">
        <v>0</v>
      </c>
      <c r="Y165" s="27">
        <v>3</v>
      </c>
      <c r="Z165" s="27">
        <v>0</v>
      </c>
      <c r="AA165" s="27">
        <v>0</v>
      </c>
      <c r="AB165" s="27">
        <v>0</v>
      </c>
      <c r="AC165" s="27">
        <v>0</v>
      </c>
      <c r="AD165" s="27">
        <v>0</v>
      </c>
      <c r="AE165" s="27">
        <v>0</v>
      </c>
      <c r="AF165" s="27">
        <v>0</v>
      </c>
      <c r="AG165" s="27">
        <v>0</v>
      </c>
      <c r="AH165" s="27">
        <v>0</v>
      </c>
      <c r="AI165" s="27">
        <v>0</v>
      </c>
      <c r="AJ165" s="27">
        <v>0</v>
      </c>
      <c r="AK165" s="27">
        <v>0</v>
      </c>
      <c r="AL165" s="27">
        <v>0</v>
      </c>
      <c r="AM165" s="27">
        <v>0</v>
      </c>
    </row>
    <row r="166" spans="1:39" x14ac:dyDescent="0.25">
      <c r="A166" s="115"/>
      <c r="B166" s="107"/>
      <c r="C166" s="35">
        <v>167</v>
      </c>
      <c r="D166" s="43" t="s">
        <v>228</v>
      </c>
      <c r="E166" s="33" t="s">
        <v>155</v>
      </c>
      <c r="F166" s="26" t="s">
        <v>296</v>
      </c>
      <c r="G166" s="26" t="s">
        <v>286</v>
      </c>
      <c r="H166" s="26">
        <v>20</v>
      </c>
      <c r="I166" s="26">
        <v>20</v>
      </c>
      <c r="J166" s="69">
        <v>72.66</v>
      </c>
      <c r="K166" s="79">
        <v>5</v>
      </c>
      <c r="L166" s="82">
        <f t="shared" si="11"/>
        <v>5</v>
      </c>
      <c r="M166" s="88">
        <f t="shared" si="12"/>
        <v>0</v>
      </c>
      <c r="N166" s="93">
        <f t="shared" si="13"/>
        <v>363.29999999999995</v>
      </c>
      <c r="O166" s="93">
        <f t="shared" si="14"/>
        <v>363.29999999999995</v>
      </c>
      <c r="P166" s="29" t="str">
        <f t="shared" si="10"/>
        <v>OK</v>
      </c>
      <c r="Q166" s="27">
        <v>0</v>
      </c>
      <c r="R166" s="27">
        <v>0</v>
      </c>
      <c r="S166" s="27">
        <v>0</v>
      </c>
      <c r="T166" s="27">
        <v>0</v>
      </c>
      <c r="U166" s="27">
        <v>0</v>
      </c>
      <c r="V166" s="27">
        <v>0</v>
      </c>
      <c r="W166" s="27">
        <v>0</v>
      </c>
      <c r="X166" s="27">
        <v>0</v>
      </c>
      <c r="Y166" s="27">
        <v>1</v>
      </c>
      <c r="Z166" s="27">
        <v>0</v>
      </c>
      <c r="AA166" s="27">
        <v>0</v>
      </c>
      <c r="AB166" s="27">
        <v>0</v>
      </c>
      <c r="AC166" s="27">
        <v>0</v>
      </c>
      <c r="AD166" s="27">
        <v>0</v>
      </c>
      <c r="AE166" s="27">
        <v>0</v>
      </c>
      <c r="AF166" s="27">
        <v>0</v>
      </c>
      <c r="AG166" s="27">
        <v>4</v>
      </c>
      <c r="AH166" s="27">
        <v>0</v>
      </c>
      <c r="AI166" s="27">
        <v>0</v>
      </c>
      <c r="AJ166" s="27">
        <v>0</v>
      </c>
      <c r="AK166" s="27">
        <v>0</v>
      </c>
      <c r="AL166" s="27">
        <v>0</v>
      </c>
      <c r="AM166" s="27">
        <v>0</v>
      </c>
    </row>
    <row r="167" spans="1:39" x14ac:dyDescent="0.25">
      <c r="A167" s="115"/>
      <c r="B167" s="107"/>
      <c r="C167" s="35">
        <v>168</v>
      </c>
      <c r="D167" s="43" t="s">
        <v>122</v>
      </c>
      <c r="E167" s="33" t="s">
        <v>155</v>
      </c>
      <c r="F167" s="26" t="s">
        <v>296</v>
      </c>
      <c r="G167" s="26" t="s">
        <v>286</v>
      </c>
      <c r="H167" s="26">
        <v>20</v>
      </c>
      <c r="I167" s="26">
        <v>20</v>
      </c>
      <c r="J167" s="70">
        <v>16.649999999999999</v>
      </c>
      <c r="K167" s="79">
        <v>300</v>
      </c>
      <c r="L167" s="82">
        <f t="shared" si="11"/>
        <v>40</v>
      </c>
      <c r="M167" s="88">
        <f t="shared" si="12"/>
        <v>260</v>
      </c>
      <c r="N167" s="93">
        <f t="shared" si="13"/>
        <v>4995</v>
      </c>
      <c r="O167" s="93">
        <f t="shared" si="14"/>
        <v>666</v>
      </c>
      <c r="P167" s="29" t="str">
        <f t="shared" si="10"/>
        <v>OK</v>
      </c>
      <c r="Q167" s="27">
        <v>0</v>
      </c>
      <c r="R167" s="27">
        <v>0</v>
      </c>
      <c r="S167" s="27">
        <v>0</v>
      </c>
      <c r="T167" s="27">
        <v>20</v>
      </c>
      <c r="U167" s="27">
        <v>0</v>
      </c>
      <c r="V167" s="27">
        <v>0</v>
      </c>
      <c r="W167" s="27">
        <v>0</v>
      </c>
      <c r="X167" s="27">
        <v>0</v>
      </c>
      <c r="Y167" s="27">
        <v>0</v>
      </c>
      <c r="Z167" s="27">
        <v>0</v>
      </c>
      <c r="AA167" s="27">
        <v>0</v>
      </c>
      <c r="AB167" s="27">
        <v>0</v>
      </c>
      <c r="AC167" s="27">
        <v>0</v>
      </c>
      <c r="AD167" s="27">
        <v>0</v>
      </c>
      <c r="AE167" s="27">
        <v>0</v>
      </c>
      <c r="AF167" s="27">
        <v>0</v>
      </c>
      <c r="AG167" s="27">
        <v>20</v>
      </c>
      <c r="AH167" s="27">
        <v>0</v>
      </c>
      <c r="AI167" s="27">
        <v>0</v>
      </c>
      <c r="AJ167" s="27">
        <v>0</v>
      </c>
      <c r="AK167" s="27">
        <v>0</v>
      </c>
      <c r="AL167" s="27">
        <v>0</v>
      </c>
      <c r="AM167" s="27">
        <v>0</v>
      </c>
    </row>
    <row r="168" spans="1:39" x14ac:dyDescent="0.25">
      <c r="A168" s="115"/>
      <c r="B168" s="107"/>
      <c r="C168" s="35">
        <v>169</v>
      </c>
      <c r="D168" s="43" t="s">
        <v>229</v>
      </c>
      <c r="E168" s="33" t="s">
        <v>155</v>
      </c>
      <c r="F168" s="26" t="s">
        <v>296</v>
      </c>
      <c r="G168" s="26" t="s">
        <v>286</v>
      </c>
      <c r="H168" s="26">
        <v>20</v>
      </c>
      <c r="I168" s="26">
        <v>20</v>
      </c>
      <c r="J168" s="70">
        <v>33.299999999999997</v>
      </c>
      <c r="K168" s="79">
        <v>2</v>
      </c>
      <c r="L168" s="82">
        <f t="shared" si="11"/>
        <v>2</v>
      </c>
      <c r="M168" s="88">
        <f t="shared" si="12"/>
        <v>0</v>
      </c>
      <c r="N168" s="93">
        <f t="shared" si="13"/>
        <v>66.599999999999994</v>
      </c>
      <c r="O168" s="93">
        <f t="shared" si="14"/>
        <v>66.599999999999994</v>
      </c>
      <c r="P168" s="29" t="str">
        <f t="shared" si="10"/>
        <v>OK</v>
      </c>
      <c r="Q168" s="27">
        <v>0</v>
      </c>
      <c r="R168" s="27">
        <v>0</v>
      </c>
      <c r="S168" s="27">
        <v>0</v>
      </c>
      <c r="T168" s="27">
        <v>0</v>
      </c>
      <c r="U168" s="27">
        <v>0</v>
      </c>
      <c r="V168" s="27">
        <v>0</v>
      </c>
      <c r="W168" s="27">
        <v>0</v>
      </c>
      <c r="X168" s="27">
        <v>0</v>
      </c>
      <c r="Y168" s="27">
        <v>1</v>
      </c>
      <c r="Z168" s="27">
        <v>0</v>
      </c>
      <c r="AA168" s="27">
        <v>0</v>
      </c>
      <c r="AB168" s="27">
        <v>0</v>
      </c>
      <c r="AC168" s="27">
        <v>0</v>
      </c>
      <c r="AD168" s="27">
        <v>0</v>
      </c>
      <c r="AE168" s="27">
        <v>0</v>
      </c>
      <c r="AF168" s="27">
        <v>0</v>
      </c>
      <c r="AG168" s="27">
        <v>1</v>
      </c>
      <c r="AH168" s="27">
        <v>0</v>
      </c>
      <c r="AI168" s="27">
        <v>0</v>
      </c>
      <c r="AJ168" s="27">
        <v>0</v>
      </c>
      <c r="AK168" s="27">
        <v>0</v>
      </c>
      <c r="AL168" s="27">
        <v>0</v>
      </c>
      <c r="AM168" s="27">
        <v>0</v>
      </c>
    </row>
    <row r="169" spans="1:39" x14ac:dyDescent="0.25">
      <c r="A169" s="115"/>
      <c r="B169" s="107"/>
      <c r="C169" s="35">
        <v>170</v>
      </c>
      <c r="D169" s="43" t="s">
        <v>123</v>
      </c>
      <c r="E169" s="33" t="s">
        <v>155</v>
      </c>
      <c r="F169" s="26" t="s">
        <v>296</v>
      </c>
      <c r="G169" s="26" t="s">
        <v>286</v>
      </c>
      <c r="H169" s="26">
        <v>20</v>
      </c>
      <c r="I169" s="26">
        <v>20</v>
      </c>
      <c r="J169" s="69">
        <v>14</v>
      </c>
      <c r="K169" s="79">
        <v>12</v>
      </c>
      <c r="L169" s="82">
        <f t="shared" si="11"/>
        <v>7</v>
      </c>
      <c r="M169" s="88">
        <f t="shared" si="12"/>
        <v>5</v>
      </c>
      <c r="N169" s="93">
        <f t="shared" si="13"/>
        <v>168</v>
      </c>
      <c r="O169" s="93">
        <f t="shared" si="14"/>
        <v>98</v>
      </c>
      <c r="P169" s="29" t="str">
        <f t="shared" si="10"/>
        <v>OK</v>
      </c>
      <c r="Q169" s="27">
        <v>0</v>
      </c>
      <c r="R169" s="27">
        <v>0</v>
      </c>
      <c r="S169" s="27">
        <v>0</v>
      </c>
      <c r="T169" s="27">
        <v>4</v>
      </c>
      <c r="U169" s="27">
        <v>0</v>
      </c>
      <c r="V169" s="27">
        <v>0</v>
      </c>
      <c r="W169" s="27">
        <v>0</v>
      </c>
      <c r="X169" s="27">
        <v>0</v>
      </c>
      <c r="Y169" s="27">
        <v>2</v>
      </c>
      <c r="Z169" s="27">
        <v>0</v>
      </c>
      <c r="AA169" s="27">
        <v>0</v>
      </c>
      <c r="AB169" s="27">
        <v>0</v>
      </c>
      <c r="AC169" s="27">
        <v>0</v>
      </c>
      <c r="AD169" s="27">
        <v>0</v>
      </c>
      <c r="AE169" s="27">
        <v>0</v>
      </c>
      <c r="AF169" s="27">
        <v>0</v>
      </c>
      <c r="AG169" s="27">
        <v>1</v>
      </c>
      <c r="AH169" s="27">
        <v>0</v>
      </c>
      <c r="AI169" s="27">
        <v>0</v>
      </c>
      <c r="AJ169" s="27">
        <v>0</v>
      </c>
      <c r="AK169" s="27">
        <v>0</v>
      </c>
      <c r="AL169" s="27">
        <v>0</v>
      </c>
      <c r="AM169" s="27">
        <v>0</v>
      </c>
    </row>
    <row r="170" spans="1:39" ht="15.75" thickBot="1" x14ac:dyDescent="0.3">
      <c r="A170" s="115"/>
      <c r="B170" s="108"/>
      <c r="C170" s="50">
        <v>171</v>
      </c>
      <c r="D170" s="47" t="s">
        <v>230</v>
      </c>
      <c r="E170" s="61" t="s">
        <v>155</v>
      </c>
      <c r="F170" s="62" t="s">
        <v>296</v>
      </c>
      <c r="G170" s="62" t="s">
        <v>286</v>
      </c>
      <c r="H170" s="62">
        <v>20</v>
      </c>
      <c r="I170" s="62">
        <v>20</v>
      </c>
      <c r="J170" s="71">
        <v>21.6</v>
      </c>
      <c r="K170" s="80">
        <v>3</v>
      </c>
      <c r="L170" s="83">
        <f t="shared" si="11"/>
        <v>3</v>
      </c>
      <c r="M170" s="89">
        <f t="shared" si="12"/>
        <v>0</v>
      </c>
      <c r="N170" s="94">
        <f t="shared" si="13"/>
        <v>64.800000000000011</v>
      </c>
      <c r="O170" s="94">
        <f t="shared" si="14"/>
        <v>64.800000000000011</v>
      </c>
      <c r="P170" s="63" t="str">
        <f t="shared" si="10"/>
        <v>OK</v>
      </c>
      <c r="Q170" s="64">
        <v>0</v>
      </c>
      <c r="R170" s="64">
        <v>0</v>
      </c>
      <c r="S170" s="64">
        <v>0</v>
      </c>
      <c r="T170" s="64">
        <v>2</v>
      </c>
      <c r="U170" s="64">
        <v>0</v>
      </c>
      <c r="V170" s="64">
        <v>0</v>
      </c>
      <c r="W170" s="64">
        <v>0</v>
      </c>
      <c r="X170" s="64">
        <v>0</v>
      </c>
      <c r="Y170" s="64">
        <v>1</v>
      </c>
      <c r="Z170" s="64">
        <v>0</v>
      </c>
      <c r="AA170" s="64">
        <v>0</v>
      </c>
      <c r="AB170" s="64">
        <v>0</v>
      </c>
      <c r="AC170" s="64">
        <v>0</v>
      </c>
      <c r="AD170" s="64">
        <v>0</v>
      </c>
      <c r="AE170" s="64">
        <v>0</v>
      </c>
      <c r="AF170" s="64">
        <v>0</v>
      </c>
      <c r="AG170" s="64">
        <v>0</v>
      </c>
      <c r="AH170" s="64">
        <v>0</v>
      </c>
      <c r="AI170" s="64">
        <v>0</v>
      </c>
      <c r="AJ170" s="64">
        <v>0</v>
      </c>
      <c r="AK170" s="64">
        <v>0</v>
      </c>
      <c r="AL170" s="64">
        <v>0</v>
      </c>
      <c r="AM170" s="64">
        <v>0</v>
      </c>
    </row>
    <row r="171" spans="1:39" ht="25.5" x14ac:dyDescent="0.25">
      <c r="A171" s="115"/>
      <c r="B171" s="109">
        <v>12</v>
      </c>
      <c r="C171" s="37">
        <v>172</v>
      </c>
      <c r="D171" s="41" t="s">
        <v>231</v>
      </c>
      <c r="E171" s="56" t="s">
        <v>155</v>
      </c>
      <c r="F171" s="57" t="s">
        <v>296</v>
      </c>
      <c r="G171" s="57" t="s">
        <v>286</v>
      </c>
      <c r="H171" s="57">
        <v>20</v>
      </c>
      <c r="I171" s="57">
        <v>20</v>
      </c>
      <c r="J171" s="68">
        <v>39.74</v>
      </c>
      <c r="K171" s="81">
        <v>2</v>
      </c>
      <c r="L171" s="84">
        <f t="shared" si="11"/>
        <v>1</v>
      </c>
      <c r="M171" s="90">
        <f t="shared" si="12"/>
        <v>1</v>
      </c>
      <c r="N171" s="95">
        <f t="shared" si="13"/>
        <v>79.48</v>
      </c>
      <c r="O171" s="95">
        <f t="shared" si="14"/>
        <v>39.74</v>
      </c>
      <c r="P171" s="58" t="str">
        <f t="shared" si="10"/>
        <v>OK</v>
      </c>
      <c r="Q171" s="59">
        <v>0</v>
      </c>
      <c r="R171" s="59">
        <v>0</v>
      </c>
      <c r="S171" s="59">
        <v>0</v>
      </c>
      <c r="T171" s="59">
        <v>1</v>
      </c>
      <c r="U171" s="59">
        <v>0</v>
      </c>
      <c r="V171" s="59">
        <v>0</v>
      </c>
      <c r="W171" s="59">
        <v>0</v>
      </c>
      <c r="X171" s="59">
        <v>0</v>
      </c>
      <c r="Y171" s="59">
        <v>0</v>
      </c>
      <c r="Z171" s="59">
        <v>0</v>
      </c>
      <c r="AA171" s="59">
        <v>0</v>
      </c>
      <c r="AB171" s="59">
        <v>0</v>
      </c>
      <c r="AC171" s="59">
        <v>0</v>
      </c>
      <c r="AD171" s="59">
        <v>0</v>
      </c>
      <c r="AE171" s="59">
        <v>0</v>
      </c>
      <c r="AF171" s="59">
        <v>0</v>
      </c>
      <c r="AG171" s="59">
        <v>0</v>
      </c>
      <c r="AH171" s="59">
        <v>0</v>
      </c>
      <c r="AI171" s="59">
        <v>0</v>
      </c>
      <c r="AJ171" s="59">
        <v>0</v>
      </c>
      <c r="AK171" s="59">
        <v>0</v>
      </c>
      <c r="AL171" s="59">
        <v>0</v>
      </c>
      <c r="AM171" s="59">
        <v>0</v>
      </c>
    </row>
    <row r="172" spans="1:39" ht="25.5" x14ac:dyDescent="0.25">
      <c r="A172" s="115"/>
      <c r="B172" s="110"/>
      <c r="C172" s="35">
        <v>173</v>
      </c>
      <c r="D172" s="42" t="s">
        <v>232</v>
      </c>
      <c r="E172" s="33" t="s">
        <v>155</v>
      </c>
      <c r="F172" s="26" t="s">
        <v>296</v>
      </c>
      <c r="G172" s="26" t="s">
        <v>286</v>
      </c>
      <c r="H172" s="26">
        <v>20</v>
      </c>
      <c r="I172" s="26">
        <v>20</v>
      </c>
      <c r="J172" s="69">
        <v>230.76</v>
      </c>
      <c r="K172" s="79">
        <v>4</v>
      </c>
      <c r="L172" s="82">
        <f t="shared" si="11"/>
        <v>2</v>
      </c>
      <c r="M172" s="88">
        <f t="shared" si="12"/>
        <v>2</v>
      </c>
      <c r="N172" s="93">
        <f t="shared" si="13"/>
        <v>923.04</v>
      </c>
      <c r="O172" s="93">
        <f t="shared" si="14"/>
        <v>461.52</v>
      </c>
      <c r="P172" s="29" t="str">
        <f t="shared" si="10"/>
        <v>OK</v>
      </c>
      <c r="Q172" s="27">
        <v>0</v>
      </c>
      <c r="R172" s="27">
        <v>0</v>
      </c>
      <c r="S172" s="27">
        <v>0</v>
      </c>
      <c r="T172" s="27">
        <v>1</v>
      </c>
      <c r="U172" s="27">
        <v>0</v>
      </c>
      <c r="V172" s="27">
        <v>0</v>
      </c>
      <c r="W172" s="27">
        <v>0</v>
      </c>
      <c r="X172" s="27">
        <v>1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0</v>
      </c>
      <c r="AI172" s="27">
        <v>0</v>
      </c>
      <c r="AJ172" s="27">
        <v>0</v>
      </c>
      <c r="AK172" s="27">
        <v>0</v>
      </c>
      <c r="AL172" s="27">
        <v>0</v>
      </c>
      <c r="AM172" s="27">
        <v>0</v>
      </c>
    </row>
    <row r="173" spans="1:39" x14ac:dyDescent="0.25">
      <c r="A173" s="115"/>
      <c r="B173" s="110"/>
      <c r="C173" s="35">
        <v>174</v>
      </c>
      <c r="D173" s="43" t="s">
        <v>233</v>
      </c>
      <c r="E173" s="33" t="s">
        <v>155</v>
      </c>
      <c r="F173" s="26" t="s">
        <v>296</v>
      </c>
      <c r="G173" s="26" t="s">
        <v>286</v>
      </c>
      <c r="H173" s="26">
        <v>20</v>
      </c>
      <c r="I173" s="26">
        <v>20</v>
      </c>
      <c r="J173" s="70">
        <v>181.81</v>
      </c>
      <c r="K173" s="79">
        <v>2</v>
      </c>
      <c r="L173" s="82">
        <f t="shared" si="11"/>
        <v>0</v>
      </c>
      <c r="M173" s="88">
        <f t="shared" si="12"/>
        <v>2</v>
      </c>
      <c r="N173" s="93">
        <f t="shared" si="13"/>
        <v>363.62</v>
      </c>
      <c r="O173" s="93">
        <f t="shared" si="14"/>
        <v>0</v>
      </c>
      <c r="P173" s="29" t="str">
        <f t="shared" si="10"/>
        <v>OK</v>
      </c>
      <c r="Q173" s="27">
        <v>0</v>
      </c>
      <c r="R173" s="27">
        <v>0</v>
      </c>
      <c r="S173" s="27">
        <v>0</v>
      </c>
      <c r="T173" s="27">
        <v>0</v>
      </c>
      <c r="U173" s="27">
        <v>0</v>
      </c>
      <c r="V173" s="27">
        <v>0</v>
      </c>
      <c r="W173" s="27">
        <v>0</v>
      </c>
      <c r="X173" s="27">
        <v>0</v>
      </c>
      <c r="Y173" s="27">
        <v>0</v>
      </c>
      <c r="Z173" s="27">
        <v>0</v>
      </c>
      <c r="AA173" s="27">
        <v>0</v>
      </c>
      <c r="AB173" s="27">
        <v>0</v>
      </c>
      <c r="AC173" s="27">
        <v>0</v>
      </c>
      <c r="AD173" s="27">
        <v>0</v>
      </c>
      <c r="AE173" s="27">
        <v>0</v>
      </c>
      <c r="AF173" s="27">
        <v>0</v>
      </c>
      <c r="AG173" s="27">
        <v>0</v>
      </c>
      <c r="AH173" s="27">
        <v>0</v>
      </c>
      <c r="AI173" s="27">
        <v>0</v>
      </c>
      <c r="AJ173" s="27">
        <v>0</v>
      </c>
      <c r="AK173" s="27">
        <v>0</v>
      </c>
      <c r="AL173" s="27">
        <v>0</v>
      </c>
      <c r="AM173" s="27">
        <v>0</v>
      </c>
    </row>
    <row r="174" spans="1:39" ht="27.75" customHeight="1" x14ac:dyDescent="0.25">
      <c r="A174" s="115"/>
      <c r="B174" s="110"/>
      <c r="C174" s="35">
        <v>176</v>
      </c>
      <c r="D174" s="43" t="s">
        <v>234</v>
      </c>
      <c r="E174" s="33" t="s">
        <v>155</v>
      </c>
      <c r="F174" s="26" t="s">
        <v>296</v>
      </c>
      <c r="G174" s="26" t="s">
        <v>286</v>
      </c>
      <c r="H174" s="26">
        <v>20</v>
      </c>
      <c r="I174" s="26">
        <v>20</v>
      </c>
      <c r="J174" s="69">
        <v>325.06</v>
      </c>
      <c r="K174" s="79">
        <v>1</v>
      </c>
      <c r="L174" s="82">
        <f t="shared" si="11"/>
        <v>0</v>
      </c>
      <c r="M174" s="88">
        <f t="shared" si="12"/>
        <v>1</v>
      </c>
      <c r="N174" s="93">
        <f t="shared" si="13"/>
        <v>325.06</v>
      </c>
      <c r="O174" s="93">
        <f t="shared" si="14"/>
        <v>0</v>
      </c>
      <c r="P174" s="29" t="str">
        <f t="shared" si="10"/>
        <v>OK</v>
      </c>
      <c r="Q174" s="27">
        <v>0</v>
      </c>
      <c r="R174" s="27">
        <v>0</v>
      </c>
      <c r="S174" s="27">
        <v>0</v>
      </c>
      <c r="T174" s="27">
        <v>0</v>
      </c>
      <c r="U174" s="27">
        <v>0</v>
      </c>
      <c r="V174" s="27">
        <v>0</v>
      </c>
      <c r="W174" s="27">
        <v>0</v>
      </c>
      <c r="X174" s="27">
        <v>0</v>
      </c>
      <c r="Y174" s="27">
        <v>0</v>
      </c>
      <c r="Z174" s="27">
        <v>0</v>
      </c>
      <c r="AA174" s="27">
        <v>0</v>
      </c>
      <c r="AB174" s="27">
        <v>0</v>
      </c>
      <c r="AC174" s="27">
        <v>0</v>
      </c>
      <c r="AD174" s="27">
        <v>0</v>
      </c>
      <c r="AE174" s="27">
        <v>0</v>
      </c>
      <c r="AF174" s="27">
        <v>0</v>
      </c>
      <c r="AG174" s="27">
        <v>0</v>
      </c>
      <c r="AH174" s="27">
        <v>0</v>
      </c>
      <c r="AI174" s="27">
        <v>0</v>
      </c>
      <c r="AJ174" s="27">
        <v>0</v>
      </c>
      <c r="AK174" s="27">
        <v>0</v>
      </c>
      <c r="AL174" s="27">
        <v>0</v>
      </c>
      <c r="AM174" s="27">
        <v>0</v>
      </c>
    </row>
    <row r="175" spans="1:39" x14ac:dyDescent="0.25">
      <c r="A175" s="115"/>
      <c r="B175" s="110"/>
      <c r="C175" s="35">
        <v>177</v>
      </c>
      <c r="D175" s="43" t="s">
        <v>235</v>
      </c>
      <c r="E175" s="33" t="s">
        <v>155</v>
      </c>
      <c r="F175" s="26" t="s">
        <v>296</v>
      </c>
      <c r="G175" s="26" t="s">
        <v>286</v>
      </c>
      <c r="H175" s="26">
        <v>20</v>
      </c>
      <c r="I175" s="26">
        <v>20</v>
      </c>
      <c r="J175" s="70">
        <v>306.89999999999998</v>
      </c>
      <c r="K175" s="79">
        <v>2</v>
      </c>
      <c r="L175" s="82">
        <f t="shared" si="11"/>
        <v>1</v>
      </c>
      <c r="M175" s="88">
        <f t="shared" si="12"/>
        <v>1</v>
      </c>
      <c r="N175" s="93">
        <f t="shared" si="13"/>
        <v>613.79999999999995</v>
      </c>
      <c r="O175" s="93">
        <f t="shared" si="14"/>
        <v>306.89999999999998</v>
      </c>
      <c r="P175" s="29" t="str">
        <f t="shared" si="10"/>
        <v>OK</v>
      </c>
      <c r="Q175" s="27">
        <v>0</v>
      </c>
      <c r="R175" s="27">
        <v>0</v>
      </c>
      <c r="S175" s="27">
        <v>0</v>
      </c>
      <c r="T175" s="27">
        <v>1</v>
      </c>
      <c r="U175" s="27">
        <v>0</v>
      </c>
      <c r="V175" s="27">
        <v>0</v>
      </c>
      <c r="W175" s="27">
        <v>0</v>
      </c>
      <c r="X175" s="27">
        <v>0</v>
      </c>
      <c r="Y175" s="27">
        <v>0</v>
      </c>
      <c r="Z175" s="27">
        <v>0</v>
      </c>
      <c r="AA175" s="27">
        <v>0</v>
      </c>
      <c r="AB175" s="27">
        <v>0</v>
      </c>
      <c r="AC175" s="27">
        <v>0</v>
      </c>
      <c r="AD175" s="27">
        <v>0</v>
      </c>
      <c r="AE175" s="27">
        <v>0</v>
      </c>
      <c r="AF175" s="27">
        <v>0</v>
      </c>
      <c r="AG175" s="27">
        <v>0</v>
      </c>
      <c r="AH175" s="27">
        <v>0</v>
      </c>
      <c r="AI175" s="27">
        <v>0</v>
      </c>
      <c r="AJ175" s="27">
        <v>0</v>
      </c>
      <c r="AK175" s="27">
        <v>0</v>
      </c>
      <c r="AL175" s="27">
        <v>0</v>
      </c>
      <c r="AM175" s="27">
        <v>0</v>
      </c>
    </row>
    <row r="176" spans="1:39" ht="15.75" thickBot="1" x14ac:dyDescent="0.3">
      <c r="A176" s="115"/>
      <c r="B176" s="111"/>
      <c r="C176" s="50">
        <v>178</v>
      </c>
      <c r="D176" s="47" t="s">
        <v>236</v>
      </c>
      <c r="E176" s="61" t="s">
        <v>155</v>
      </c>
      <c r="F176" s="62" t="s">
        <v>296</v>
      </c>
      <c r="G176" s="62" t="s">
        <v>286</v>
      </c>
      <c r="H176" s="62">
        <v>20</v>
      </c>
      <c r="I176" s="62">
        <v>20</v>
      </c>
      <c r="J176" s="71">
        <v>26.2</v>
      </c>
      <c r="K176" s="80">
        <v>10</v>
      </c>
      <c r="L176" s="83">
        <f t="shared" si="11"/>
        <v>0</v>
      </c>
      <c r="M176" s="89">
        <f t="shared" si="12"/>
        <v>10</v>
      </c>
      <c r="N176" s="94">
        <f t="shared" si="13"/>
        <v>262</v>
      </c>
      <c r="O176" s="94">
        <f t="shared" si="14"/>
        <v>0</v>
      </c>
      <c r="P176" s="63" t="str">
        <f t="shared" si="10"/>
        <v>OK</v>
      </c>
      <c r="Q176" s="64">
        <v>0</v>
      </c>
      <c r="R176" s="64">
        <v>0</v>
      </c>
      <c r="S176" s="64">
        <v>0</v>
      </c>
      <c r="T176" s="64">
        <v>0</v>
      </c>
      <c r="U176" s="64">
        <v>0</v>
      </c>
      <c r="V176" s="64">
        <v>0</v>
      </c>
      <c r="W176" s="64">
        <v>0</v>
      </c>
      <c r="X176" s="64">
        <v>0</v>
      </c>
      <c r="Y176" s="64">
        <v>0</v>
      </c>
      <c r="Z176" s="64">
        <v>0</v>
      </c>
      <c r="AA176" s="64">
        <v>0</v>
      </c>
      <c r="AB176" s="64">
        <v>0</v>
      </c>
      <c r="AC176" s="64">
        <v>0</v>
      </c>
      <c r="AD176" s="64">
        <v>0</v>
      </c>
      <c r="AE176" s="64">
        <v>0</v>
      </c>
      <c r="AF176" s="64">
        <v>0</v>
      </c>
      <c r="AG176" s="64">
        <v>0</v>
      </c>
      <c r="AH176" s="64">
        <v>0</v>
      </c>
      <c r="AI176" s="64">
        <v>0</v>
      </c>
      <c r="AJ176" s="64">
        <v>0</v>
      </c>
      <c r="AK176" s="64">
        <v>0</v>
      </c>
      <c r="AL176" s="64">
        <v>0</v>
      </c>
      <c r="AM176" s="64">
        <v>0</v>
      </c>
    </row>
    <row r="177" spans="1:39" x14ac:dyDescent="0.25">
      <c r="A177" s="115"/>
      <c r="B177" s="109">
        <v>13</v>
      </c>
      <c r="C177" s="37">
        <v>179</v>
      </c>
      <c r="D177" s="41" t="s">
        <v>126</v>
      </c>
      <c r="E177" s="56" t="s">
        <v>155</v>
      </c>
      <c r="F177" s="57" t="s">
        <v>296</v>
      </c>
      <c r="G177" s="57" t="s">
        <v>286</v>
      </c>
      <c r="H177" s="57">
        <v>20</v>
      </c>
      <c r="I177" s="57">
        <v>20</v>
      </c>
      <c r="J177" s="72">
        <v>159.13</v>
      </c>
      <c r="K177" s="81">
        <v>2</v>
      </c>
      <c r="L177" s="84">
        <f t="shared" si="11"/>
        <v>1</v>
      </c>
      <c r="M177" s="90">
        <f t="shared" si="12"/>
        <v>1</v>
      </c>
      <c r="N177" s="95">
        <f t="shared" si="13"/>
        <v>318.26</v>
      </c>
      <c r="O177" s="95">
        <f t="shared" si="14"/>
        <v>159.13</v>
      </c>
      <c r="P177" s="58" t="str">
        <f t="shared" si="10"/>
        <v>OK</v>
      </c>
      <c r="Q177" s="59">
        <v>0</v>
      </c>
      <c r="R177" s="59">
        <v>0</v>
      </c>
      <c r="S177" s="59">
        <v>0</v>
      </c>
      <c r="T177" s="59">
        <v>0</v>
      </c>
      <c r="U177" s="59">
        <v>0</v>
      </c>
      <c r="V177" s="59">
        <v>0</v>
      </c>
      <c r="W177" s="59">
        <v>0</v>
      </c>
      <c r="X177" s="59">
        <v>0</v>
      </c>
      <c r="Y177" s="59">
        <v>0</v>
      </c>
      <c r="Z177" s="59">
        <v>0</v>
      </c>
      <c r="AA177" s="59">
        <v>0</v>
      </c>
      <c r="AB177" s="59">
        <v>0</v>
      </c>
      <c r="AC177" s="59">
        <v>0</v>
      </c>
      <c r="AD177" s="59">
        <v>0</v>
      </c>
      <c r="AE177" s="59">
        <v>0</v>
      </c>
      <c r="AF177" s="59">
        <v>0</v>
      </c>
      <c r="AG177" s="59">
        <v>1</v>
      </c>
      <c r="AH177" s="59">
        <v>0</v>
      </c>
      <c r="AI177" s="59">
        <v>0</v>
      </c>
      <c r="AJ177" s="59">
        <v>0</v>
      </c>
      <c r="AK177" s="59">
        <v>0</v>
      </c>
      <c r="AL177" s="59">
        <v>0</v>
      </c>
      <c r="AM177" s="59">
        <v>0</v>
      </c>
    </row>
    <row r="178" spans="1:39" x14ac:dyDescent="0.25">
      <c r="A178" s="115"/>
      <c r="B178" s="110"/>
      <c r="C178" s="35">
        <v>180</v>
      </c>
      <c r="D178" s="39" t="s">
        <v>237</v>
      </c>
      <c r="E178" s="33" t="s">
        <v>155</v>
      </c>
      <c r="F178" s="26" t="s">
        <v>296</v>
      </c>
      <c r="G178" s="26" t="s">
        <v>286</v>
      </c>
      <c r="H178" s="26">
        <v>20</v>
      </c>
      <c r="I178" s="26">
        <v>20</v>
      </c>
      <c r="J178" s="70">
        <v>12</v>
      </c>
      <c r="K178" s="79">
        <v>1</v>
      </c>
      <c r="L178" s="82">
        <f t="shared" si="11"/>
        <v>1</v>
      </c>
      <c r="M178" s="88">
        <f t="shared" si="12"/>
        <v>0</v>
      </c>
      <c r="N178" s="93">
        <f t="shared" si="13"/>
        <v>12</v>
      </c>
      <c r="O178" s="93">
        <f t="shared" si="14"/>
        <v>12</v>
      </c>
      <c r="P178" s="29" t="str">
        <f t="shared" si="10"/>
        <v>OK</v>
      </c>
      <c r="Q178" s="27">
        <v>0</v>
      </c>
      <c r="R178" s="27">
        <v>0</v>
      </c>
      <c r="S178" s="27">
        <v>0</v>
      </c>
      <c r="T178" s="27">
        <v>1</v>
      </c>
      <c r="U178" s="27">
        <v>0</v>
      </c>
      <c r="V178" s="27">
        <v>0</v>
      </c>
      <c r="W178" s="27">
        <v>0</v>
      </c>
      <c r="X178" s="27">
        <v>0</v>
      </c>
      <c r="Y178" s="27">
        <v>0</v>
      </c>
      <c r="Z178" s="27">
        <v>0</v>
      </c>
      <c r="AA178" s="27">
        <v>0</v>
      </c>
      <c r="AB178" s="27">
        <v>0</v>
      </c>
      <c r="AC178" s="27">
        <v>0</v>
      </c>
      <c r="AD178" s="27">
        <v>0</v>
      </c>
      <c r="AE178" s="27">
        <v>0</v>
      </c>
      <c r="AF178" s="27">
        <v>0</v>
      </c>
      <c r="AG178" s="27">
        <v>0</v>
      </c>
      <c r="AH178" s="27">
        <v>0</v>
      </c>
      <c r="AI178" s="27">
        <v>0</v>
      </c>
      <c r="AJ178" s="27">
        <v>0</v>
      </c>
      <c r="AK178" s="27">
        <v>0</v>
      </c>
      <c r="AL178" s="27">
        <v>0</v>
      </c>
      <c r="AM178" s="27">
        <v>0</v>
      </c>
    </row>
    <row r="179" spans="1:39" x14ac:dyDescent="0.25">
      <c r="A179" s="115"/>
      <c r="B179" s="110"/>
      <c r="C179" s="35">
        <v>181</v>
      </c>
      <c r="D179" s="43" t="s">
        <v>238</v>
      </c>
      <c r="E179" s="33" t="s">
        <v>155</v>
      </c>
      <c r="F179" s="26" t="s">
        <v>296</v>
      </c>
      <c r="G179" s="26" t="s">
        <v>286</v>
      </c>
      <c r="H179" s="26">
        <v>20</v>
      </c>
      <c r="I179" s="26">
        <v>20</v>
      </c>
      <c r="J179" s="70">
        <v>85</v>
      </c>
      <c r="K179" s="79">
        <v>1</v>
      </c>
      <c r="L179" s="82">
        <f t="shared" si="11"/>
        <v>1</v>
      </c>
      <c r="M179" s="88">
        <f t="shared" si="12"/>
        <v>0</v>
      </c>
      <c r="N179" s="93">
        <f t="shared" si="13"/>
        <v>85</v>
      </c>
      <c r="O179" s="93">
        <f t="shared" si="14"/>
        <v>85</v>
      </c>
      <c r="P179" s="29" t="str">
        <f t="shared" si="10"/>
        <v>OK</v>
      </c>
      <c r="Q179" s="27">
        <v>0</v>
      </c>
      <c r="R179" s="27">
        <v>0</v>
      </c>
      <c r="S179" s="27">
        <v>0</v>
      </c>
      <c r="T179" s="27">
        <v>0</v>
      </c>
      <c r="U179" s="27">
        <v>0</v>
      </c>
      <c r="V179" s="27">
        <v>0</v>
      </c>
      <c r="W179" s="27">
        <v>0</v>
      </c>
      <c r="X179" s="27">
        <v>0</v>
      </c>
      <c r="Y179" s="27">
        <v>0</v>
      </c>
      <c r="Z179" s="27">
        <v>0</v>
      </c>
      <c r="AA179" s="27">
        <v>0</v>
      </c>
      <c r="AB179" s="27">
        <v>0</v>
      </c>
      <c r="AC179" s="27">
        <v>0</v>
      </c>
      <c r="AD179" s="27">
        <v>0</v>
      </c>
      <c r="AE179" s="27">
        <v>0</v>
      </c>
      <c r="AF179" s="27">
        <v>0</v>
      </c>
      <c r="AG179" s="27">
        <v>1</v>
      </c>
      <c r="AH179" s="27">
        <v>0</v>
      </c>
      <c r="AI179" s="27">
        <v>0</v>
      </c>
      <c r="AJ179" s="27">
        <v>0</v>
      </c>
      <c r="AK179" s="27">
        <v>0</v>
      </c>
      <c r="AL179" s="27">
        <v>0</v>
      </c>
      <c r="AM179" s="27">
        <v>0</v>
      </c>
    </row>
    <row r="180" spans="1:39" x14ac:dyDescent="0.25">
      <c r="A180" s="115"/>
      <c r="B180" s="110"/>
      <c r="C180" s="35">
        <v>182</v>
      </c>
      <c r="D180" s="43" t="s">
        <v>134</v>
      </c>
      <c r="E180" s="33" t="s">
        <v>155</v>
      </c>
      <c r="F180" s="26" t="s">
        <v>296</v>
      </c>
      <c r="G180" s="26" t="s">
        <v>286</v>
      </c>
      <c r="H180" s="26">
        <v>20</v>
      </c>
      <c r="I180" s="26">
        <v>20</v>
      </c>
      <c r="J180" s="70">
        <v>42.5</v>
      </c>
      <c r="K180" s="79">
        <v>1</v>
      </c>
      <c r="L180" s="82">
        <f t="shared" si="11"/>
        <v>1</v>
      </c>
      <c r="M180" s="88">
        <f t="shared" si="12"/>
        <v>0</v>
      </c>
      <c r="N180" s="93">
        <f t="shared" si="13"/>
        <v>42.5</v>
      </c>
      <c r="O180" s="93">
        <f t="shared" si="14"/>
        <v>42.5</v>
      </c>
      <c r="P180" s="29" t="str">
        <f t="shared" si="10"/>
        <v>OK</v>
      </c>
      <c r="Q180" s="27">
        <v>0</v>
      </c>
      <c r="R180" s="27">
        <v>0</v>
      </c>
      <c r="S180" s="27">
        <v>0</v>
      </c>
      <c r="T180" s="27">
        <v>1</v>
      </c>
      <c r="U180" s="27">
        <v>0</v>
      </c>
      <c r="V180" s="27">
        <v>0</v>
      </c>
      <c r="W180" s="27">
        <v>0</v>
      </c>
      <c r="X180" s="27">
        <v>0</v>
      </c>
      <c r="Y180" s="27">
        <v>0</v>
      </c>
      <c r="Z180" s="27">
        <v>0</v>
      </c>
      <c r="AA180" s="27">
        <v>0</v>
      </c>
      <c r="AB180" s="27">
        <v>0</v>
      </c>
      <c r="AC180" s="27">
        <v>0</v>
      </c>
      <c r="AD180" s="27">
        <v>0</v>
      </c>
      <c r="AE180" s="27">
        <v>0</v>
      </c>
      <c r="AF180" s="27">
        <v>0</v>
      </c>
      <c r="AG180" s="27">
        <v>0</v>
      </c>
      <c r="AH180" s="27">
        <v>0</v>
      </c>
      <c r="AI180" s="27">
        <v>0</v>
      </c>
      <c r="AJ180" s="27">
        <v>0</v>
      </c>
      <c r="AK180" s="27">
        <v>0</v>
      </c>
      <c r="AL180" s="27">
        <v>0</v>
      </c>
      <c r="AM180" s="27">
        <v>0</v>
      </c>
    </row>
    <row r="181" spans="1:39" x14ac:dyDescent="0.25">
      <c r="A181" s="115"/>
      <c r="B181" s="110"/>
      <c r="C181" s="35">
        <v>183</v>
      </c>
      <c r="D181" s="43" t="s">
        <v>135</v>
      </c>
      <c r="E181" s="33" t="s">
        <v>155</v>
      </c>
      <c r="F181" s="26" t="s">
        <v>296</v>
      </c>
      <c r="G181" s="26" t="s">
        <v>286</v>
      </c>
      <c r="H181" s="26">
        <v>20</v>
      </c>
      <c r="I181" s="26">
        <v>20</v>
      </c>
      <c r="J181" s="70">
        <v>9</v>
      </c>
      <c r="K181" s="79">
        <v>2</v>
      </c>
      <c r="L181" s="82">
        <f t="shared" si="11"/>
        <v>2</v>
      </c>
      <c r="M181" s="88">
        <f t="shared" si="12"/>
        <v>0</v>
      </c>
      <c r="N181" s="93">
        <f t="shared" si="13"/>
        <v>18</v>
      </c>
      <c r="O181" s="93">
        <f t="shared" si="14"/>
        <v>18</v>
      </c>
      <c r="P181" s="29" t="str">
        <f t="shared" si="10"/>
        <v>OK</v>
      </c>
      <c r="Q181" s="27">
        <v>0</v>
      </c>
      <c r="R181" s="27">
        <v>0</v>
      </c>
      <c r="S181" s="27">
        <v>0</v>
      </c>
      <c r="T181" s="27">
        <v>1</v>
      </c>
      <c r="U181" s="27">
        <v>0</v>
      </c>
      <c r="V181" s="27">
        <v>0</v>
      </c>
      <c r="W181" s="27">
        <v>0</v>
      </c>
      <c r="X181" s="27">
        <v>0</v>
      </c>
      <c r="Y181" s="27">
        <v>0</v>
      </c>
      <c r="Z181" s="27">
        <v>0</v>
      </c>
      <c r="AA181" s="27">
        <v>0</v>
      </c>
      <c r="AB181" s="27">
        <v>0</v>
      </c>
      <c r="AC181" s="27">
        <v>0</v>
      </c>
      <c r="AD181" s="27">
        <v>0</v>
      </c>
      <c r="AE181" s="27">
        <v>0</v>
      </c>
      <c r="AF181" s="27">
        <v>0</v>
      </c>
      <c r="AG181" s="27">
        <v>1</v>
      </c>
      <c r="AH181" s="27">
        <v>0</v>
      </c>
      <c r="AI181" s="27">
        <v>0</v>
      </c>
      <c r="AJ181" s="27">
        <v>0</v>
      </c>
      <c r="AK181" s="27">
        <v>0</v>
      </c>
      <c r="AL181" s="27">
        <v>0</v>
      </c>
      <c r="AM181" s="27">
        <v>0</v>
      </c>
    </row>
    <row r="182" spans="1:39" x14ac:dyDescent="0.25">
      <c r="A182" s="115"/>
      <c r="B182" s="110"/>
      <c r="C182" s="35">
        <v>184</v>
      </c>
      <c r="D182" s="43" t="s">
        <v>239</v>
      </c>
      <c r="E182" s="33" t="s">
        <v>155</v>
      </c>
      <c r="F182" s="26" t="s">
        <v>296</v>
      </c>
      <c r="G182" s="26" t="s">
        <v>286</v>
      </c>
      <c r="H182" s="26">
        <v>20</v>
      </c>
      <c r="I182" s="26">
        <v>20</v>
      </c>
      <c r="J182" s="70">
        <v>202.2</v>
      </c>
      <c r="K182" s="79">
        <v>3</v>
      </c>
      <c r="L182" s="82">
        <f t="shared" si="11"/>
        <v>1</v>
      </c>
      <c r="M182" s="88">
        <f t="shared" si="12"/>
        <v>2</v>
      </c>
      <c r="N182" s="93">
        <f t="shared" si="13"/>
        <v>606.59999999999991</v>
      </c>
      <c r="O182" s="93">
        <f t="shared" si="14"/>
        <v>202.2</v>
      </c>
      <c r="P182" s="29" t="str">
        <f t="shared" si="10"/>
        <v>OK</v>
      </c>
      <c r="Q182" s="27">
        <v>0</v>
      </c>
      <c r="R182" s="27">
        <v>0</v>
      </c>
      <c r="S182" s="27">
        <v>0</v>
      </c>
      <c r="T182" s="27">
        <v>0</v>
      </c>
      <c r="U182" s="27">
        <v>0</v>
      </c>
      <c r="V182" s="27">
        <v>0</v>
      </c>
      <c r="W182" s="27">
        <v>0</v>
      </c>
      <c r="X182" s="27">
        <v>0</v>
      </c>
      <c r="Y182" s="27">
        <v>0</v>
      </c>
      <c r="Z182" s="27">
        <v>0</v>
      </c>
      <c r="AA182" s="27">
        <v>0</v>
      </c>
      <c r="AB182" s="27">
        <v>0</v>
      </c>
      <c r="AC182" s="27">
        <v>0</v>
      </c>
      <c r="AD182" s="27">
        <v>0</v>
      </c>
      <c r="AE182" s="27">
        <v>0</v>
      </c>
      <c r="AF182" s="27">
        <v>0</v>
      </c>
      <c r="AG182" s="27">
        <v>1</v>
      </c>
      <c r="AH182" s="27">
        <v>0</v>
      </c>
      <c r="AI182" s="27">
        <v>0</v>
      </c>
      <c r="AJ182" s="27">
        <v>0</v>
      </c>
      <c r="AK182" s="27">
        <v>0</v>
      </c>
      <c r="AL182" s="27">
        <v>0</v>
      </c>
      <c r="AM182" s="27">
        <v>0</v>
      </c>
    </row>
    <row r="183" spans="1:39" x14ac:dyDescent="0.25">
      <c r="A183" s="115"/>
      <c r="B183" s="110"/>
      <c r="C183" s="35">
        <v>185</v>
      </c>
      <c r="D183" s="43" t="s">
        <v>136</v>
      </c>
      <c r="E183" s="33" t="s">
        <v>155</v>
      </c>
      <c r="F183" s="26" t="s">
        <v>296</v>
      </c>
      <c r="G183" s="26" t="s">
        <v>286</v>
      </c>
      <c r="H183" s="26">
        <v>20</v>
      </c>
      <c r="I183" s="26">
        <v>20</v>
      </c>
      <c r="J183" s="70">
        <v>8.1999999999999993</v>
      </c>
      <c r="K183" s="79">
        <v>2</v>
      </c>
      <c r="L183" s="82">
        <f t="shared" si="11"/>
        <v>2</v>
      </c>
      <c r="M183" s="88">
        <f t="shared" si="12"/>
        <v>0</v>
      </c>
      <c r="N183" s="93">
        <f t="shared" si="13"/>
        <v>16.399999999999999</v>
      </c>
      <c r="O183" s="93">
        <f t="shared" si="14"/>
        <v>16.399999999999999</v>
      </c>
      <c r="P183" s="29" t="str">
        <f t="shared" si="10"/>
        <v>OK</v>
      </c>
      <c r="Q183" s="27">
        <v>0</v>
      </c>
      <c r="R183" s="27">
        <v>0</v>
      </c>
      <c r="S183" s="27">
        <v>0</v>
      </c>
      <c r="T183" s="27">
        <v>1</v>
      </c>
      <c r="U183" s="27">
        <v>0</v>
      </c>
      <c r="V183" s="27">
        <v>0</v>
      </c>
      <c r="W183" s="27">
        <v>0</v>
      </c>
      <c r="X183" s="27">
        <v>0</v>
      </c>
      <c r="Y183" s="27">
        <v>0</v>
      </c>
      <c r="Z183" s="27">
        <v>0</v>
      </c>
      <c r="AA183" s="27">
        <v>0</v>
      </c>
      <c r="AB183" s="27">
        <v>0</v>
      </c>
      <c r="AC183" s="27">
        <v>0</v>
      </c>
      <c r="AD183" s="27">
        <v>0</v>
      </c>
      <c r="AE183" s="27">
        <v>0</v>
      </c>
      <c r="AF183" s="27">
        <v>0</v>
      </c>
      <c r="AG183" s="27">
        <v>1</v>
      </c>
      <c r="AH183" s="27">
        <v>0</v>
      </c>
      <c r="AI183" s="27">
        <v>0</v>
      </c>
      <c r="AJ183" s="27">
        <v>0</v>
      </c>
      <c r="AK183" s="27">
        <v>0</v>
      </c>
      <c r="AL183" s="27">
        <v>0</v>
      </c>
      <c r="AM183" s="27">
        <v>0</v>
      </c>
    </row>
    <row r="184" spans="1:39" x14ac:dyDescent="0.25">
      <c r="A184" s="115"/>
      <c r="B184" s="110"/>
      <c r="C184" s="35">
        <v>186</v>
      </c>
      <c r="D184" s="39" t="s">
        <v>240</v>
      </c>
      <c r="E184" s="33" t="s">
        <v>155</v>
      </c>
      <c r="F184" s="26" t="s">
        <v>296</v>
      </c>
      <c r="G184" s="26" t="s">
        <v>286</v>
      </c>
      <c r="H184" s="26">
        <v>20</v>
      </c>
      <c r="I184" s="26">
        <v>20</v>
      </c>
      <c r="J184" s="70">
        <v>17</v>
      </c>
      <c r="K184" s="79">
        <v>2</v>
      </c>
      <c r="L184" s="82">
        <f t="shared" si="11"/>
        <v>1</v>
      </c>
      <c r="M184" s="88">
        <f t="shared" si="12"/>
        <v>1</v>
      </c>
      <c r="N184" s="93">
        <f t="shared" si="13"/>
        <v>34</v>
      </c>
      <c r="O184" s="93">
        <f t="shared" si="14"/>
        <v>17</v>
      </c>
      <c r="P184" s="29" t="str">
        <f t="shared" si="10"/>
        <v>OK</v>
      </c>
      <c r="Q184" s="27">
        <v>0</v>
      </c>
      <c r="R184" s="27">
        <v>1</v>
      </c>
      <c r="S184" s="27">
        <v>0</v>
      </c>
      <c r="T184" s="27">
        <v>0</v>
      </c>
      <c r="U184" s="27">
        <v>0</v>
      </c>
      <c r="V184" s="27">
        <v>0</v>
      </c>
      <c r="W184" s="27">
        <v>0</v>
      </c>
      <c r="X184" s="27">
        <v>0</v>
      </c>
      <c r="Y184" s="27">
        <v>0</v>
      </c>
      <c r="Z184" s="27">
        <v>0</v>
      </c>
      <c r="AA184" s="27">
        <v>0</v>
      </c>
      <c r="AB184" s="27">
        <v>0</v>
      </c>
      <c r="AC184" s="27">
        <v>0</v>
      </c>
      <c r="AD184" s="27">
        <v>0</v>
      </c>
      <c r="AE184" s="27">
        <v>0</v>
      </c>
      <c r="AF184" s="27">
        <v>0</v>
      </c>
      <c r="AG184" s="27">
        <v>0</v>
      </c>
      <c r="AH184" s="27">
        <v>0</v>
      </c>
      <c r="AI184" s="27">
        <v>0</v>
      </c>
      <c r="AJ184" s="27">
        <v>0</v>
      </c>
      <c r="AK184" s="27">
        <v>0</v>
      </c>
      <c r="AL184" s="27">
        <v>0</v>
      </c>
      <c r="AM184" s="27">
        <v>0</v>
      </c>
    </row>
    <row r="185" spans="1:39" x14ac:dyDescent="0.25">
      <c r="A185" s="115"/>
      <c r="B185" s="110"/>
      <c r="C185" s="35">
        <v>187</v>
      </c>
      <c r="D185" s="43" t="s">
        <v>129</v>
      </c>
      <c r="E185" s="33" t="s">
        <v>155</v>
      </c>
      <c r="F185" s="26" t="s">
        <v>296</v>
      </c>
      <c r="G185" s="26" t="s">
        <v>286</v>
      </c>
      <c r="H185" s="26">
        <v>20</v>
      </c>
      <c r="I185" s="26">
        <v>20</v>
      </c>
      <c r="J185" s="70">
        <v>30</v>
      </c>
      <c r="K185" s="79">
        <v>2</v>
      </c>
      <c r="L185" s="82">
        <f t="shared" si="11"/>
        <v>2</v>
      </c>
      <c r="M185" s="88">
        <f t="shared" si="12"/>
        <v>0</v>
      </c>
      <c r="N185" s="93">
        <f t="shared" si="13"/>
        <v>60</v>
      </c>
      <c r="O185" s="93">
        <f t="shared" si="14"/>
        <v>60</v>
      </c>
      <c r="P185" s="29" t="str">
        <f t="shared" si="10"/>
        <v>OK</v>
      </c>
      <c r="Q185" s="27">
        <v>0</v>
      </c>
      <c r="R185" s="27">
        <v>0</v>
      </c>
      <c r="S185" s="27">
        <v>0</v>
      </c>
      <c r="T185" s="27">
        <v>1</v>
      </c>
      <c r="U185" s="27">
        <v>0</v>
      </c>
      <c r="V185" s="27">
        <v>0</v>
      </c>
      <c r="W185" s="27">
        <v>0</v>
      </c>
      <c r="X185" s="27">
        <v>0</v>
      </c>
      <c r="Y185" s="27">
        <v>0</v>
      </c>
      <c r="Z185" s="27">
        <v>0</v>
      </c>
      <c r="AA185" s="27">
        <v>0</v>
      </c>
      <c r="AB185" s="27">
        <v>0</v>
      </c>
      <c r="AC185" s="27">
        <v>0</v>
      </c>
      <c r="AD185" s="27">
        <v>0</v>
      </c>
      <c r="AE185" s="27">
        <v>0</v>
      </c>
      <c r="AF185" s="27">
        <v>0</v>
      </c>
      <c r="AG185" s="27">
        <v>1</v>
      </c>
      <c r="AH185" s="27">
        <v>0</v>
      </c>
      <c r="AI185" s="27">
        <v>0</v>
      </c>
      <c r="AJ185" s="27">
        <v>0</v>
      </c>
      <c r="AK185" s="27">
        <v>0</v>
      </c>
      <c r="AL185" s="27">
        <v>0</v>
      </c>
      <c r="AM185" s="27">
        <v>0</v>
      </c>
    </row>
    <row r="186" spans="1:39" x14ac:dyDescent="0.25">
      <c r="A186" s="115"/>
      <c r="B186" s="110"/>
      <c r="C186" s="35">
        <v>188</v>
      </c>
      <c r="D186" s="43" t="s">
        <v>128</v>
      </c>
      <c r="E186" s="33" t="s">
        <v>155</v>
      </c>
      <c r="F186" s="26" t="s">
        <v>296</v>
      </c>
      <c r="G186" s="26" t="s">
        <v>286</v>
      </c>
      <c r="H186" s="26">
        <v>20</v>
      </c>
      <c r="I186" s="26">
        <v>20</v>
      </c>
      <c r="J186" s="70">
        <v>20</v>
      </c>
      <c r="K186" s="79">
        <v>6</v>
      </c>
      <c r="L186" s="82">
        <f t="shared" si="11"/>
        <v>2</v>
      </c>
      <c r="M186" s="88">
        <f t="shared" si="12"/>
        <v>4</v>
      </c>
      <c r="N186" s="93">
        <f t="shared" si="13"/>
        <v>120</v>
      </c>
      <c r="O186" s="93">
        <f t="shared" si="14"/>
        <v>40</v>
      </c>
      <c r="P186" s="29" t="str">
        <f t="shared" si="10"/>
        <v>OK</v>
      </c>
      <c r="Q186" s="27">
        <v>0</v>
      </c>
      <c r="R186" s="27">
        <v>0</v>
      </c>
      <c r="S186" s="27">
        <v>0</v>
      </c>
      <c r="T186" s="27">
        <v>1</v>
      </c>
      <c r="U186" s="27">
        <v>0</v>
      </c>
      <c r="V186" s="27">
        <v>0</v>
      </c>
      <c r="W186" s="27">
        <v>0</v>
      </c>
      <c r="X186" s="27">
        <v>0</v>
      </c>
      <c r="Y186" s="27">
        <v>0</v>
      </c>
      <c r="Z186" s="27">
        <v>0</v>
      </c>
      <c r="AA186" s="27">
        <v>0</v>
      </c>
      <c r="AB186" s="27">
        <v>0</v>
      </c>
      <c r="AC186" s="27">
        <v>0</v>
      </c>
      <c r="AD186" s="27">
        <v>0</v>
      </c>
      <c r="AE186" s="27">
        <v>0</v>
      </c>
      <c r="AF186" s="27">
        <v>0</v>
      </c>
      <c r="AG186" s="27">
        <v>1</v>
      </c>
      <c r="AH186" s="27">
        <v>0</v>
      </c>
      <c r="AI186" s="27">
        <v>0</v>
      </c>
      <c r="AJ186" s="27">
        <v>0</v>
      </c>
      <c r="AK186" s="27">
        <v>0</v>
      </c>
      <c r="AL186" s="27">
        <v>0</v>
      </c>
      <c r="AM186" s="27">
        <v>0</v>
      </c>
    </row>
    <row r="187" spans="1:39" ht="27.75" customHeight="1" x14ac:dyDescent="0.25">
      <c r="A187" s="115"/>
      <c r="B187" s="110"/>
      <c r="C187" s="35">
        <v>189</v>
      </c>
      <c r="D187" s="39" t="s">
        <v>130</v>
      </c>
      <c r="E187" s="33" t="s">
        <v>155</v>
      </c>
      <c r="F187" s="26" t="s">
        <v>296</v>
      </c>
      <c r="G187" s="26" t="s">
        <v>286</v>
      </c>
      <c r="H187" s="26">
        <v>20</v>
      </c>
      <c r="I187" s="26">
        <v>20</v>
      </c>
      <c r="J187" s="70">
        <v>60</v>
      </c>
      <c r="K187" s="79">
        <v>2</v>
      </c>
      <c r="L187" s="82">
        <f t="shared" si="11"/>
        <v>2</v>
      </c>
      <c r="M187" s="88">
        <f t="shared" si="12"/>
        <v>0</v>
      </c>
      <c r="N187" s="93">
        <f t="shared" si="13"/>
        <v>120</v>
      </c>
      <c r="O187" s="93">
        <f t="shared" si="14"/>
        <v>120</v>
      </c>
      <c r="P187" s="29" t="str">
        <f t="shared" si="10"/>
        <v>OK</v>
      </c>
      <c r="Q187" s="27">
        <v>0</v>
      </c>
      <c r="R187" s="27">
        <v>0</v>
      </c>
      <c r="S187" s="27">
        <v>0</v>
      </c>
      <c r="T187" s="27">
        <v>1</v>
      </c>
      <c r="U187" s="27">
        <v>0</v>
      </c>
      <c r="V187" s="27">
        <v>0</v>
      </c>
      <c r="W187" s="27">
        <v>0</v>
      </c>
      <c r="X187" s="27">
        <v>0</v>
      </c>
      <c r="Y187" s="27">
        <v>0</v>
      </c>
      <c r="Z187" s="27">
        <v>0</v>
      </c>
      <c r="AA187" s="27">
        <v>0</v>
      </c>
      <c r="AB187" s="27">
        <v>0</v>
      </c>
      <c r="AC187" s="27">
        <v>0</v>
      </c>
      <c r="AD187" s="27">
        <v>0</v>
      </c>
      <c r="AE187" s="27">
        <v>0</v>
      </c>
      <c r="AF187" s="27">
        <v>0</v>
      </c>
      <c r="AG187" s="27">
        <v>1</v>
      </c>
      <c r="AH187" s="27">
        <v>0</v>
      </c>
      <c r="AI187" s="27">
        <v>0</v>
      </c>
      <c r="AJ187" s="27">
        <v>0</v>
      </c>
      <c r="AK187" s="27">
        <v>0</v>
      </c>
      <c r="AL187" s="27">
        <v>0</v>
      </c>
      <c r="AM187" s="27">
        <v>0</v>
      </c>
    </row>
    <row r="188" spans="1:39" x14ac:dyDescent="0.25">
      <c r="A188" s="115"/>
      <c r="B188" s="110"/>
      <c r="C188" s="35">
        <v>190</v>
      </c>
      <c r="D188" s="43" t="s">
        <v>131</v>
      </c>
      <c r="E188" s="33" t="s">
        <v>155</v>
      </c>
      <c r="F188" s="26" t="s">
        <v>296</v>
      </c>
      <c r="G188" s="26" t="s">
        <v>286</v>
      </c>
      <c r="H188" s="26">
        <v>20</v>
      </c>
      <c r="I188" s="26">
        <v>20</v>
      </c>
      <c r="J188" s="70">
        <v>22</v>
      </c>
      <c r="K188" s="79">
        <v>2</v>
      </c>
      <c r="L188" s="82">
        <f t="shared" si="11"/>
        <v>1</v>
      </c>
      <c r="M188" s="88">
        <f t="shared" si="12"/>
        <v>1</v>
      </c>
      <c r="N188" s="93">
        <f t="shared" si="13"/>
        <v>44</v>
      </c>
      <c r="O188" s="93">
        <f t="shared" si="14"/>
        <v>22</v>
      </c>
      <c r="P188" s="29" t="str">
        <f t="shared" si="10"/>
        <v>OK</v>
      </c>
      <c r="Q188" s="27">
        <v>0</v>
      </c>
      <c r="R188" s="27">
        <v>0</v>
      </c>
      <c r="S188" s="27">
        <v>0</v>
      </c>
      <c r="T188" s="27">
        <v>0</v>
      </c>
      <c r="U188" s="27">
        <v>0</v>
      </c>
      <c r="V188" s="27">
        <v>0</v>
      </c>
      <c r="W188" s="27">
        <v>0</v>
      </c>
      <c r="X188" s="27">
        <v>0</v>
      </c>
      <c r="Y188" s="27">
        <v>0</v>
      </c>
      <c r="Z188" s="27">
        <v>0</v>
      </c>
      <c r="AA188" s="27">
        <v>0</v>
      </c>
      <c r="AB188" s="27">
        <v>0</v>
      </c>
      <c r="AC188" s="27">
        <v>0</v>
      </c>
      <c r="AD188" s="27">
        <v>0</v>
      </c>
      <c r="AE188" s="27">
        <v>0</v>
      </c>
      <c r="AF188" s="27">
        <v>0</v>
      </c>
      <c r="AG188" s="27">
        <v>1</v>
      </c>
      <c r="AH188" s="27">
        <v>0</v>
      </c>
      <c r="AI188" s="27">
        <v>0</v>
      </c>
      <c r="AJ188" s="27">
        <v>0</v>
      </c>
      <c r="AK188" s="27">
        <v>0</v>
      </c>
      <c r="AL188" s="27">
        <v>0</v>
      </c>
      <c r="AM188" s="27">
        <v>0</v>
      </c>
    </row>
    <row r="189" spans="1:39" x14ac:dyDescent="0.25">
      <c r="A189" s="115"/>
      <c r="B189" s="110"/>
      <c r="C189" s="35">
        <v>191</v>
      </c>
      <c r="D189" s="39" t="s">
        <v>137</v>
      </c>
      <c r="E189" s="33" t="s">
        <v>155</v>
      </c>
      <c r="F189" s="26" t="s">
        <v>296</v>
      </c>
      <c r="G189" s="26" t="s">
        <v>286</v>
      </c>
      <c r="H189" s="26">
        <v>20</v>
      </c>
      <c r="I189" s="26">
        <v>20</v>
      </c>
      <c r="J189" s="70">
        <v>9.3000000000000007</v>
      </c>
      <c r="K189" s="79">
        <v>41</v>
      </c>
      <c r="L189" s="82">
        <f t="shared" si="11"/>
        <v>16</v>
      </c>
      <c r="M189" s="88">
        <f t="shared" si="12"/>
        <v>25</v>
      </c>
      <c r="N189" s="93">
        <f t="shared" si="13"/>
        <v>381.3</v>
      </c>
      <c r="O189" s="93">
        <f t="shared" si="14"/>
        <v>148.80000000000001</v>
      </c>
      <c r="P189" s="29" t="str">
        <f t="shared" si="10"/>
        <v>OK</v>
      </c>
      <c r="Q189" s="27">
        <v>0</v>
      </c>
      <c r="R189" s="27">
        <v>0</v>
      </c>
      <c r="S189" s="27">
        <v>0</v>
      </c>
      <c r="T189" s="27">
        <v>11</v>
      </c>
      <c r="U189" s="27">
        <v>0</v>
      </c>
      <c r="V189" s="27">
        <v>0</v>
      </c>
      <c r="W189" s="27">
        <v>0</v>
      </c>
      <c r="X189" s="27">
        <v>0</v>
      </c>
      <c r="Y189" s="27">
        <v>0</v>
      </c>
      <c r="Z189" s="27">
        <v>0</v>
      </c>
      <c r="AA189" s="27">
        <v>0</v>
      </c>
      <c r="AB189" s="27">
        <v>0</v>
      </c>
      <c r="AC189" s="27">
        <v>0</v>
      </c>
      <c r="AD189" s="27">
        <v>0</v>
      </c>
      <c r="AE189" s="27">
        <v>0</v>
      </c>
      <c r="AF189" s="27">
        <v>0</v>
      </c>
      <c r="AG189" s="27">
        <v>5</v>
      </c>
      <c r="AH189" s="27">
        <v>0</v>
      </c>
      <c r="AI189" s="27">
        <v>0</v>
      </c>
      <c r="AJ189" s="27">
        <v>0</v>
      </c>
      <c r="AK189" s="27">
        <v>0</v>
      </c>
      <c r="AL189" s="27">
        <v>0</v>
      </c>
      <c r="AM189" s="27">
        <v>0</v>
      </c>
    </row>
    <row r="190" spans="1:39" x14ac:dyDescent="0.25">
      <c r="A190" s="115"/>
      <c r="B190" s="110"/>
      <c r="C190" s="35">
        <v>192</v>
      </c>
      <c r="D190" s="43" t="s">
        <v>132</v>
      </c>
      <c r="E190" s="33" t="s">
        <v>155</v>
      </c>
      <c r="F190" s="26" t="s">
        <v>296</v>
      </c>
      <c r="G190" s="26" t="s">
        <v>286</v>
      </c>
      <c r="H190" s="26">
        <v>20</v>
      </c>
      <c r="I190" s="26">
        <v>20</v>
      </c>
      <c r="J190" s="70">
        <v>15</v>
      </c>
      <c r="K190" s="79">
        <v>2</v>
      </c>
      <c r="L190" s="82">
        <f t="shared" si="11"/>
        <v>2</v>
      </c>
      <c r="M190" s="88">
        <f t="shared" si="12"/>
        <v>0</v>
      </c>
      <c r="N190" s="93">
        <f t="shared" si="13"/>
        <v>30</v>
      </c>
      <c r="O190" s="93">
        <f t="shared" si="14"/>
        <v>30</v>
      </c>
      <c r="P190" s="29" t="str">
        <f t="shared" si="10"/>
        <v>OK</v>
      </c>
      <c r="Q190" s="27">
        <v>0</v>
      </c>
      <c r="R190" s="27">
        <v>0</v>
      </c>
      <c r="S190" s="27">
        <v>0</v>
      </c>
      <c r="T190" s="27">
        <v>1</v>
      </c>
      <c r="U190" s="27">
        <v>0</v>
      </c>
      <c r="V190" s="27">
        <v>0</v>
      </c>
      <c r="W190" s="27">
        <v>0</v>
      </c>
      <c r="X190" s="27">
        <v>0</v>
      </c>
      <c r="Y190" s="27">
        <v>0</v>
      </c>
      <c r="Z190" s="27">
        <v>0</v>
      </c>
      <c r="AA190" s="27">
        <v>0</v>
      </c>
      <c r="AB190" s="27">
        <v>0</v>
      </c>
      <c r="AC190" s="27">
        <v>0</v>
      </c>
      <c r="AD190" s="27">
        <v>0</v>
      </c>
      <c r="AE190" s="27">
        <v>0</v>
      </c>
      <c r="AF190" s="27">
        <v>0</v>
      </c>
      <c r="AG190" s="27">
        <v>1</v>
      </c>
      <c r="AH190" s="27">
        <v>0</v>
      </c>
      <c r="AI190" s="27">
        <v>0</v>
      </c>
      <c r="AJ190" s="27">
        <v>0</v>
      </c>
      <c r="AK190" s="27">
        <v>0</v>
      </c>
      <c r="AL190" s="27">
        <v>0</v>
      </c>
      <c r="AM190" s="27">
        <v>0</v>
      </c>
    </row>
    <row r="191" spans="1:39" x14ac:dyDescent="0.25">
      <c r="A191" s="115"/>
      <c r="B191" s="110"/>
      <c r="C191" s="35">
        <v>193</v>
      </c>
      <c r="D191" s="43" t="s">
        <v>241</v>
      </c>
      <c r="E191" s="33" t="s">
        <v>155</v>
      </c>
      <c r="F191" s="26" t="s">
        <v>296</v>
      </c>
      <c r="G191" s="26" t="s">
        <v>286</v>
      </c>
      <c r="H191" s="26">
        <v>20</v>
      </c>
      <c r="I191" s="26">
        <v>20</v>
      </c>
      <c r="J191" s="70">
        <v>24.11</v>
      </c>
      <c r="K191" s="79">
        <v>20</v>
      </c>
      <c r="L191" s="82">
        <f t="shared" si="11"/>
        <v>5</v>
      </c>
      <c r="M191" s="88">
        <f t="shared" si="12"/>
        <v>15</v>
      </c>
      <c r="N191" s="93">
        <f t="shared" si="13"/>
        <v>482.2</v>
      </c>
      <c r="O191" s="93">
        <f t="shared" si="14"/>
        <v>120.55</v>
      </c>
      <c r="P191" s="29" t="str">
        <f t="shared" si="10"/>
        <v>OK</v>
      </c>
      <c r="Q191" s="27">
        <v>0</v>
      </c>
      <c r="R191" s="27">
        <v>0</v>
      </c>
      <c r="S191" s="27">
        <v>0</v>
      </c>
      <c r="T191" s="27">
        <v>4</v>
      </c>
      <c r="U191" s="27">
        <v>0</v>
      </c>
      <c r="V191" s="27">
        <v>0</v>
      </c>
      <c r="W191" s="27">
        <v>0</v>
      </c>
      <c r="X191" s="27">
        <v>0</v>
      </c>
      <c r="Y191" s="27">
        <v>0</v>
      </c>
      <c r="Z191" s="27">
        <v>0</v>
      </c>
      <c r="AA191" s="27">
        <v>0</v>
      </c>
      <c r="AB191" s="27">
        <v>0</v>
      </c>
      <c r="AC191" s="27">
        <v>0</v>
      </c>
      <c r="AD191" s="27">
        <v>0</v>
      </c>
      <c r="AE191" s="27">
        <v>0</v>
      </c>
      <c r="AF191" s="27">
        <v>0</v>
      </c>
      <c r="AG191" s="27">
        <v>1</v>
      </c>
      <c r="AH191" s="27">
        <v>0</v>
      </c>
      <c r="AI191" s="27">
        <v>0</v>
      </c>
      <c r="AJ191" s="27">
        <v>0</v>
      </c>
      <c r="AK191" s="27">
        <v>0</v>
      </c>
      <c r="AL191" s="27">
        <v>0</v>
      </c>
      <c r="AM191" s="27">
        <v>0</v>
      </c>
    </row>
    <row r="192" spans="1:39" x14ac:dyDescent="0.25">
      <c r="A192" s="115"/>
      <c r="B192" s="110"/>
      <c r="C192" s="35">
        <v>194</v>
      </c>
      <c r="D192" s="43" t="s">
        <v>138</v>
      </c>
      <c r="E192" s="33" t="s">
        <v>155</v>
      </c>
      <c r="F192" s="26" t="s">
        <v>296</v>
      </c>
      <c r="G192" s="26" t="s">
        <v>286</v>
      </c>
      <c r="H192" s="26">
        <v>20</v>
      </c>
      <c r="I192" s="26">
        <v>20</v>
      </c>
      <c r="J192" s="69">
        <v>24</v>
      </c>
      <c r="K192" s="79">
        <v>2</v>
      </c>
      <c r="L192" s="82">
        <f t="shared" si="11"/>
        <v>2</v>
      </c>
      <c r="M192" s="88">
        <f t="shared" si="12"/>
        <v>0</v>
      </c>
      <c r="N192" s="93">
        <f t="shared" si="13"/>
        <v>48</v>
      </c>
      <c r="O192" s="93">
        <f t="shared" si="14"/>
        <v>48</v>
      </c>
      <c r="P192" s="29" t="str">
        <f t="shared" si="10"/>
        <v>OK</v>
      </c>
      <c r="Q192" s="27">
        <v>0</v>
      </c>
      <c r="R192" s="27">
        <v>0</v>
      </c>
      <c r="S192" s="27">
        <v>0</v>
      </c>
      <c r="T192" s="27">
        <v>1</v>
      </c>
      <c r="U192" s="27">
        <v>0</v>
      </c>
      <c r="V192" s="27">
        <v>0</v>
      </c>
      <c r="W192" s="27">
        <v>0</v>
      </c>
      <c r="X192" s="27">
        <v>0</v>
      </c>
      <c r="Y192" s="27">
        <v>0</v>
      </c>
      <c r="Z192" s="27">
        <v>0</v>
      </c>
      <c r="AA192" s="27">
        <v>0</v>
      </c>
      <c r="AB192" s="27">
        <v>0</v>
      </c>
      <c r="AC192" s="27">
        <v>0</v>
      </c>
      <c r="AD192" s="27">
        <v>0</v>
      </c>
      <c r="AE192" s="27">
        <v>0</v>
      </c>
      <c r="AF192" s="27">
        <v>0</v>
      </c>
      <c r="AG192" s="27">
        <v>1</v>
      </c>
      <c r="AH192" s="27">
        <v>0</v>
      </c>
      <c r="AI192" s="27">
        <v>0</v>
      </c>
      <c r="AJ192" s="27">
        <v>0</v>
      </c>
      <c r="AK192" s="27">
        <v>0</v>
      </c>
      <c r="AL192" s="27">
        <v>0</v>
      </c>
      <c r="AM192" s="27">
        <v>0</v>
      </c>
    </row>
    <row r="193" spans="1:39" x14ac:dyDescent="0.25">
      <c r="A193" s="115"/>
      <c r="B193" s="110"/>
      <c r="C193" s="35">
        <v>195</v>
      </c>
      <c r="D193" s="43" t="s">
        <v>242</v>
      </c>
      <c r="E193" s="33" t="s">
        <v>155</v>
      </c>
      <c r="F193" s="26" t="s">
        <v>296</v>
      </c>
      <c r="G193" s="26" t="s">
        <v>286</v>
      </c>
      <c r="H193" s="26">
        <v>20</v>
      </c>
      <c r="I193" s="26">
        <v>20</v>
      </c>
      <c r="J193" s="70">
        <v>31.7</v>
      </c>
      <c r="K193" s="79">
        <v>1</v>
      </c>
      <c r="L193" s="82">
        <f t="shared" si="11"/>
        <v>0</v>
      </c>
      <c r="M193" s="88">
        <f t="shared" si="12"/>
        <v>1</v>
      </c>
      <c r="N193" s="93">
        <f t="shared" si="13"/>
        <v>31.7</v>
      </c>
      <c r="O193" s="93">
        <f t="shared" si="14"/>
        <v>0</v>
      </c>
      <c r="P193" s="29" t="str">
        <f t="shared" si="10"/>
        <v>OK</v>
      </c>
      <c r="Q193" s="27">
        <v>0</v>
      </c>
      <c r="R193" s="27">
        <v>0</v>
      </c>
      <c r="S193" s="27">
        <v>0</v>
      </c>
      <c r="T193" s="27">
        <v>0</v>
      </c>
      <c r="U193" s="27">
        <v>0</v>
      </c>
      <c r="V193" s="27">
        <v>0</v>
      </c>
      <c r="W193" s="27">
        <v>0</v>
      </c>
      <c r="X193" s="27">
        <v>0</v>
      </c>
      <c r="Y193" s="27">
        <v>0</v>
      </c>
      <c r="Z193" s="27">
        <v>0</v>
      </c>
      <c r="AA193" s="27">
        <v>0</v>
      </c>
      <c r="AB193" s="27">
        <v>0</v>
      </c>
      <c r="AC193" s="27">
        <v>0</v>
      </c>
      <c r="AD193" s="27">
        <v>0</v>
      </c>
      <c r="AE193" s="27">
        <v>0</v>
      </c>
      <c r="AF193" s="27">
        <v>0</v>
      </c>
      <c r="AG193" s="27">
        <v>0</v>
      </c>
      <c r="AH193" s="27">
        <v>0</v>
      </c>
      <c r="AI193" s="27">
        <v>0</v>
      </c>
      <c r="AJ193" s="27">
        <v>0</v>
      </c>
      <c r="AK193" s="27">
        <v>0</v>
      </c>
      <c r="AL193" s="27">
        <v>0</v>
      </c>
      <c r="AM193" s="27">
        <v>0</v>
      </c>
    </row>
    <row r="194" spans="1:39" x14ac:dyDescent="0.25">
      <c r="A194" s="115"/>
      <c r="B194" s="110"/>
      <c r="C194" s="35">
        <v>196</v>
      </c>
      <c r="D194" s="39" t="s">
        <v>243</v>
      </c>
      <c r="E194" s="33" t="s">
        <v>155</v>
      </c>
      <c r="F194" s="26" t="s">
        <v>296</v>
      </c>
      <c r="G194" s="26" t="s">
        <v>286</v>
      </c>
      <c r="H194" s="26">
        <v>20</v>
      </c>
      <c r="I194" s="26">
        <v>20</v>
      </c>
      <c r="J194" s="70">
        <v>85</v>
      </c>
      <c r="K194" s="79">
        <v>2</v>
      </c>
      <c r="L194" s="82">
        <f t="shared" si="11"/>
        <v>2</v>
      </c>
      <c r="M194" s="88">
        <f t="shared" si="12"/>
        <v>0</v>
      </c>
      <c r="N194" s="93">
        <f t="shared" si="13"/>
        <v>170</v>
      </c>
      <c r="O194" s="93">
        <f t="shared" si="14"/>
        <v>170</v>
      </c>
      <c r="P194" s="29" t="str">
        <f t="shared" si="10"/>
        <v>OK</v>
      </c>
      <c r="Q194" s="27">
        <v>0</v>
      </c>
      <c r="R194" s="27">
        <v>1</v>
      </c>
      <c r="S194" s="27">
        <v>0</v>
      </c>
      <c r="T194" s="27">
        <v>1</v>
      </c>
      <c r="U194" s="27">
        <v>0</v>
      </c>
      <c r="V194" s="27">
        <v>0</v>
      </c>
      <c r="W194" s="27">
        <v>0</v>
      </c>
      <c r="X194" s="27">
        <v>0</v>
      </c>
      <c r="Y194" s="27">
        <v>0</v>
      </c>
      <c r="Z194" s="27">
        <v>0</v>
      </c>
      <c r="AA194" s="27">
        <v>0</v>
      </c>
      <c r="AB194" s="27">
        <v>0</v>
      </c>
      <c r="AC194" s="27">
        <v>0</v>
      </c>
      <c r="AD194" s="27">
        <v>0</v>
      </c>
      <c r="AE194" s="27">
        <v>0</v>
      </c>
      <c r="AF194" s="27">
        <v>0</v>
      </c>
      <c r="AG194" s="27">
        <v>0</v>
      </c>
      <c r="AH194" s="27">
        <v>0</v>
      </c>
      <c r="AI194" s="27">
        <v>0</v>
      </c>
      <c r="AJ194" s="27">
        <v>0</v>
      </c>
      <c r="AK194" s="27">
        <v>0</v>
      </c>
      <c r="AL194" s="27">
        <v>0</v>
      </c>
      <c r="AM194" s="27">
        <v>0</v>
      </c>
    </row>
    <row r="195" spans="1:39" x14ac:dyDescent="0.25">
      <c r="A195" s="115"/>
      <c r="B195" s="110"/>
      <c r="C195" s="35">
        <v>197</v>
      </c>
      <c r="D195" s="39" t="s">
        <v>127</v>
      </c>
      <c r="E195" s="33" t="s">
        <v>155</v>
      </c>
      <c r="F195" s="26" t="s">
        <v>296</v>
      </c>
      <c r="G195" s="26" t="s">
        <v>286</v>
      </c>
      <c r="H195" s="26">
        <v>20</v>
      </c>
      <c r="I195" s="26">
        <v>20</v>
      </c>
      <c r="J195" s="69">
        <v>39.9</v>
      </c>
      <c r="K195" s="79">
        <v>2</v>
      </c>
      <c r="L195" s="82">
        <f t="shared" si="11"/>
        <v>2</v>
      </c>
      <c r="M195" s="88">
        <f t="shared" si="12"/>
        <v>0</v>
      </c>
      <c r="N195" s="93">
        <f t="shared" si="13"/>
        <v>79.8</v>
      </c>
      <c r="O195" s="93">
        <f t="shared" si="14"/>
        <v>79.8</v>
      </c>
      <c r="P195" s="29" t="str">
        <f t="shared" si="10"/>
        <v>OK</v>
      </c>
      <c r="Q195" s="27">
        <v>0</v>
      </c>
      <c r="R195" s="27">
        <v>1</v>
      </c>
      <c r="S195" s="27">
        <v>0</v>
      </c>
      <c r="T195" s="27">
        <v>0</v>
      </c>
      <c r="U195" s="27">
        <v>0</v>
      </c>
      <c r="V195" s="27">
        <v>0</v>
      </c>
      <c r="W195" s="27">
        <v>0</v>
      </c>
      <c r="X195" s="27">
        <v>0</v>
      </c>
      <c r="Y195" s="27">
        <v>0</v>
      </c>
      <c r="Z195" s="27">
        <v>0</v>
      </c>
      <c r="AA195" s="27">
        <v>0</v>
      </c>
      <c r="AB195" s="27">
        <v>0</v>
      </c>
      <c r="AC195" s="27">
        <v>0</v>
      </c>
      <c r="AD195" s="27">
        <v>0</v>
      </c>
      <c r="AE195" s="27">
        <v>0</v>
      </c>
      <c r="AF195" s="27">
        <v>0</v>
      </c>
      <c r="AG195" s="27">
        <v>1</v>
      </c>
      <c r="AH195" s="27">
        <v>0</v>
      </c>
      <c r="AI195" s="27">
        <v>0</v>
      </c>
      <c r="AJ195" s="27">
        <v>0</v>
      </c>
      <c r="AK195" s="27">
        <v>0</v>
      </c>
      <c r="AL195" s="27">
        <v>0</v>
      </c>
      <c r="AM195" s="27">
        <v>0</v>
      </c>
    </row>
    <row r="196" spans="1:39" x14ac:dyDescent="0.25">
      <c r="A196" s="115"/>
      <c r="B196" s="110"/>
      <c r="C196" s="35">
        <v>198</v>
      </c>
      <c r="D196" s="43" t="s">
        <v>244</v>
      </c>
      <c r="E196" s="33" t="s">
        <v>155</v>
      </c>
      <c r="F196" s="26" t="s">
        <v>296</v>
      </c>
      <c r="G196" s="26" t="s">
        <v>286</v>
      </c>
      <c r="H196" s="26">
        <v>20</v>
      </c>
      <c r="I196" s="26">
        <v>20</v>
      </c>
      <c r="J196" s="70">
        <v>67</v>
      </c>
      <c r="K196" s="79">
        <v>2</v>
      </c>
      <c r="L196" s="82">
        <f t="shared" si="11"/>
        <v>2</v>
      </c>
      <c r="M196" s="88">
        <f t="shared" si="12"/>
        <v>0</v>
      </c>
      <c r="N196" s="93">
        <f t="shared" si="13"/>
        <v>134</v>
      </c>
      <c r="O196" s="93">
        <f t="shared" si="14"/>
        <v>134</v>
      </c>
      <c r="P196" s="29" t="str">
        <f t="shared" ref="P196:P240" si="15">IF(M196&lt;0,"ATENÇÃO","OK")</f>
        <v>OK</v>
      </c>
      <c r="Q196" s="27">
        <v>0</v>
      </c>
      <c r="R196" s="27">
        <v>0</v>
      </c>
      <c r="S196" s="27">
        <v>0</v>
      </c>
      <c r="T196" s="27">
        <v>1</v>
      </c>
      <c r="U196" s="27">
        <v>0</v>
      </c>
      <c r="V196" s="27">
        <v>0</v>
      </c>
      <c r="W196" s="27">
        <v>0</v>
      </c>
      <c r="X196" s="27">
        <v>0</v>
      </c>
      <c r="Y196" s="27">
        <v>0</v>
      </c>
      <c r="Z196" s="27">
        <v>0</v>
      </c>
      <c r="AA196" s="27">
        <v>0</v>
      </c>
      <c r="AB196" s="27">
        <v>0</v>
      </c>
      <c r="AC196" s="27">
        <v>0</v>
      </c>
      <c r="AD196" s="27">
        <v>0</v>
      </c>
      <c r="AE196" s="27">
        <v>0</v>
      </c>
      <c r="AF196" s="27">
        <v>0</v>
      </c>
      <c r="AG196" s="27">
        <v>1</v>
      </c>
      <c r="AH196" s="27">
        <v>0</v>
      </c>
      <c r="AI196" s="27">
        <v>0</v>
      </c>
      <c r="AJ196" s="27">
        <v>0</v>
      </c>
      <c r="AK196" s="27">
        <v>0</v>
      </c>
      <c r="AL196" s="27">
        <v>0</v>
      </c>
      <c r="AM196" s="27">
        <v>0</v>
      </c>
    </row>
    <row r="197" spans="1:39" x14ac:dyDescent="0.25">
      <c r="A197" s="115"/>
      <c r="B197" s="110"/>
      <c r="C197" s="35">
        <v>199</v>
      </c>
      <c r="D197" s="39" t="s">
        <v>245</v>
      </c>
      <c r="E197" s="33" t="s">
        <v>155</v>
      </c>
      <c r="F197" s="26" t="s">
        <v>296</v>
      </c>
      <c r="G197" s="26" t="s">
        <v>286</v>
      </c>
      <c r="H197" s="26">
        <v>20</v>
      </c>
      <c r="I197" s="26">
        <v>20</v>
      </c>
      <c r="J197" s="70">
        <v>75</v>
      </c>
      <c r="K197" s="79">
        <v>2</v>
      </c>
      <c r="L197" s="82">
        <f t="shared" ref="L197:L240" si="16">SUM(Q197:AM197)</f>
        <v>2</v>
      </c>
      <c r="M197" s="88">
        <f t="shared" ref="M197:M240" si="17">K197-L197</f>
        <v>0</v>
      </c>
      <c r="N197" s="93">
        <f t="shared" ref="N197:N240" si="18">J197*K197</f>
        <v>150</v>
      </c>
      <c r="O197" s="93">
        <f t="shared" ref="O197:O240" si="19">J197*L197</f>
        <v>150</v>
      </c>
      <c r="P197" s="29" t="str">
        <f t="shared" si="15"/>
        <v>OK</v>
      </c>
      <c r="Q197" s="27">
        <v>0</v>
      </c>
      <c r="R197" s="27">
        <v>1</v>
      </c>
      <c r="S197" s="27">
        <v>0</v>
      </c>
      <c r="T197" s="27">
        <v>1</v>
      </c>
      <c r="U197" s="27">
        <v>0</v>
      </c>
      <c r="V197" s="27">
        <v>0</v>
      </c>
      <c r="W197" s="27">
        <v>0</v>
      </c>
      <c r="X197" s="27">
        <v>0</v>
      </c>
      <c r="Y197" s="27">
        <v>0</v>
      </c>
      <c r="Z197" s="27">
        <v>0</v>
      </c>
      <c r="AA197" s="27">
        <v>0</v>
      </c>
      <c r="AB197" s="27">
        <v>0</v>
      </c>
      <c r="AC197" s="27">
        <v>0</v>
      </c>
      <c r="AD197" s="27">
        <v>0</v>
      </c>
      <c r="AE197" s="27">
        <v>0</v>
      </c>
      <c r="AF197" s="27">
        <v>0</v>
      </c>
      <c r="AG197" s="27">
        <v>0</v>
      </c>
      <c r="AH197" s="27">
        <v>0</v>
      </c>
      <c r="AI197" s="27">
        <v>0</v>
      </c>
      <c r="AJ197" s="27">
        <v>0</v>
      </c>
      <c r="AK197" s="27">
        <v>0</v>
      </c>
      <c r="AL197" s="27">
        <v>0</v>
      </c>
      <c r="AM197" s="27">
        <v>0</v>
      </c>
    </row>
    <row r="198" spans="1:39" x14ac:dyDescent="0.25">
      <c r="A198" s="115"/>
      <c r="B198" s="110"/>
      <c r="C198" s="35">
        <v>200</v>
      </c>
      <c r="D198" s="42" t="s">
        <v>246</v>
      </c>
      <c r="E198" s="33" t="s">
        <v>155</v>
      </c>
      <c r="F198" s="26" t="s">
        <v>296</v>
      </c>
      <c r="G198" s="26" t="s">
        <v>286</v>
      </c>
      <c r="H198" s="26">
        <v>20</v>
      </c>
      <c r="I198" s="26">
        <v>20</v>
      </c>
      <c r="J198" s="69">
        <v>90</v>
      </c>
      <c r="K198" s="79">
        <v>2</v>
      </c>
      <c r="L198" s="82">
        <f t="shared" si="16"/>
        <v>2</v>
      </c>
      <c r="M198" s="88">
        <f t="shared" si="17"/>
        <v>0</v>
      </c>
      <c r="N198" s="93">
        <f t="shared" si="18"/>
        <v>180</v>
      </c>
      <c r="O198" s="93">
        <f t="shared" si="19"/>
        <v>180</v>
      </c>
      <c r="P198" s="29" t="str">
        <f t="shared" si="15"/>
        <v>OK</v>
      </c>
      <c r="Q198" s="27">
        <v>0</v>
      </c>
      <c r="R198" s="27">
        <v>0</v>
      </c>
      <c r="S198" s="27">
        <v>0</v>
      </c>
      <c r="T198" s="27">
        <v>1</v>
      </c>
      <c r="U198" s="27">
        <v>0</v>
      </c>
      <c r="V198" s="27">
        <v>0</v>
      </c>
      <c r="W198" s="27">
        <v>0</v>
      </c>
      <c r="X198" s="27">
        <v>0</v>
      </c>
      <c r="Y198" s="27">
        <v>0</v>
      </c>
      <c r="Z198" s="27">
        <v>0</v>
      </c>
      <c r="AA198" s="27">
        <v>0</v>
      </c>
      <c r="AB198" s="27">
        <v>0</v>
      </c>
      <c r="AC198" s="27">
        <v>0</v>
      </c>
      <c r="AD198" s="27">
        <v>0</v>
      </c>
      <c r="AE198" s="27">
        <v>0</v>
      </c>
      <c r="AF198" s="27">
        <v>0</v>
      </c>
      <c r="AG198" s="27">
        <v>1</v>
      </c>
      <c r="AH198" s="27">
        <v>0</v>
      </c>
      <c r="AI198" s="27">
        <v>0</v>
      </c>
      <c r="AJ198" s="27">
        <v>0</v>
      </c>
      <c r="AK198" s="27">
        <v>0</v>
      </c>
      <c r="AL198" s="27">
        <v>0</v>
      </c>
      <c r="AM198" s="27">
        <v>0</v>
      </c>
    </row>
    <row r="199" spans="1:39" x14ac:dyDescent="0.25">
      <c r="A199" s="115"/>
      <c r="B199" s="110"/>
      <c r="C199" s="35">
        <v>201</v>
      </c>
      <c r="D199" s="43" t="s">
        <v>247</v>
      </c>
      <c r="E199" s="33" t="s">
        <v>155</v>
      </c>
      <c r="F199" s="26" t="s">
        <v>296</v>
      </c>
      <c r="G199" s="26" t="s">
        <v>286</v>
      </c>
      <c r="H199" s="26">
        <v>20</v>
      </c>
      <c r="I199" s="26">
        <v>20</v>
      </c>
      <c r="J199" s="70">
        <v>68.239999999999995</v>
      </c>
      <c r="K199" s="79">
        <v>1</v>
      </c>
      <c r="L199" s="82">
        <f t="shared" si="16"/>
        <v>1</v>
      </c>
      <c r="M199" s="88">
        <f t="shared" si="17"/>
        <v>0</v>
      </c>
      <c r="N199" s="93">
        <f t="shared" si="18"/>
        <v>68.239999999999995</v>
      </c>
      <c r="O199" s="93">
        <f t="shared" si="19"/>
        <v>68.239999999999995</v>
      </c>
      <c r="P199" s="29" t="str">
        <f t="shared" si="15"/>
        <v>OK</v>
      </c>
      <c r="Q199" s="27">
        <v>0</v>
      </c>
      <c r="R199" s="27">
        <v>0</v>
      </c>
      <c r="S199" s="27">
        <v>0</v>
      </c>
      <c r="T199" s="27">
        <v>1</v>
      </c>
      <c r="U199" s="27">
        <v>0</v>
      </c>
      <c r="V199" s="27">
        <v>0</v>
      </c>
      <c r="W199" s="27">
        <v>0</v>
      </c>
      <c r="X199" s="27">
        <v>0</v>
      </c>
      <c r="Y199" s="27">
        <v>0</v>
      </c>
      <c r="Z199" s="27">
        <v>0</v>
      </c>
      <c r="AA199" s="27">
        <v>0</v>
      </c>
      <c r="AB199" s="27">
        <v>0</v>
      </c>
      <c r="AC199" s="27">
        <v>0</v>
      </c>
      <c r="AD199" s="27">
        <v>0</v>
      </c>
      <c r="AE199" s="27">
        <v>0</v>
      </c>
      <c r="AF199" s="27">
        <v>0</v>
      </c>
      <c r="AG199" s="27">
        <v>0</v>
      </c>
      <c r="AH199" s="27">
        <v>0</v>
      </c>
      <c r="AI199" s="27">
        <v>0</v>
      </c>
      <c r="AJ199" s="27">
        <v>0</v>
      </c>
      <c r="AK199" s="27">
        <v>0</v>
      </c>
      <c r="AL199" s="27">
        <v>0</v>
      </c>
      <c r="AM199" s="27">
        <v>0</v>
      </c>
    </row>
    <row r="200" spans="1:39" x14ac:dyDescent="0.25">
      <c r="A200" s="115"/>
      <c r="B200" s="110"/>
      <c r="C200" s="35">
        <v>202</v>
      </c>
      <c r="D200" s="39" t="s">
        <v>248</v>
      </c>
      <c r="E200" s="33" t="s">
        <v>155</v>
      </c>
      <c r="F200" s="26" t="s">
        <v>296</v>
      </c>
      <c r="G200" s="26" t="s">
        <v>286</v>
      </c>
      <c r="H200" s="26">
        <v>20</v>
      </c>
      <c r="I200" s="26">
        <v>20</v>
      </c>
      <c r="J200" s="70">
        <v>64</v>
      </c>
      <c r="K200" s="79">
        <v>2</v>
      </c>
      <c r="L200" s="82">
        <f t="shared" si="16"/>
        <v>2</v>
      </c>
      <c r="M200" s="88">
        <f t="shared" si="17"/>
        <v>0</v>
      </c>
      <c r="N200" s="93">
        <f t="shared" si="18"/>
        <v>128</v>
      </c>
      <c r="O200" s="93">
        <f t="shared" si="19"/>
        <v>128</v>
      </c>
      <c r="P200" s="29" t="str">
        <f t="shared" si="15"/>
        <v>OK</v>
      </c>
      <c r="Q200" s="27">
        <v>0</v>
      </c>
      <c r="R200" s="27">
        <v>1</v>
      </c>
      <c r="S200" s="27">
        <v>0</v>
      </c>
      <c r="T200" s="27">
        <v>1</v>
      </c>
      <c r="U200" s="27">
        <v>0</v>
      </c>
      <c r="V200" s="27">
        <v>0</v>
      </c>
      <c r="W200" s="27">
        <v>0</v>
      </c>
      <c r="X200" s="27">
        <v>0</v>
      </c>
      <c r="Y200" s="27">
        <v>0</v>
      </c>
      <c r="Z200" s="27">
        <v>0</v>
      </c>
      <c r="AA200" s="27">
        <v>0</v>
      </c>
      <c r="AB200" s="27">
        <v>0</v>
      </c>
      <c r="AC200" s="27">
        <v>0</v>
      </c>
      <c r="AD200" s="27">
        <v>0</v>
      </c>
      <c r="AE200" s="27">
        <v>0</v>
      </c>
      <c r="AF200" s="27">
        <v>0</v>
      </c>
      <c r="AG200" s="27">
        <v>0</v>
      </c>
      <c r="AH200" s="27">
        <v>0</v>
      </c>
      <c r="AI200" s="27">
        <v>0</v>
      </c>
      <c r="AJ200" s="27">
        <v>0</v>
      </c>
      <c r="AK200" s="27">
        <v>0</v>
      </c>
      <c r="AL200" s="27">
        <v>0</v>
      </c>
      <c r="AM200" s="27">
        <v>0</v>
      </c>
    </row>
    <row r="201" spans="1:39" x14ac:dyDescent="0.25">
      <c r="A201" s="115"/>
      <c r="B201" s="110"/>
      <c r="C201" s="35">
        <v>203</v>
      </c>
      <c r="D201" s="43" t="s">
        <v>249</v>
      </c>
      <c r="E201" s="33" t="s">
        <v>155</v>
      </c>
      <c r="F201" s="26" t="s">
        <v>296</v>
      </c>
      <c r="G201" s="26" t="s">
        <v>286</v>
      </c>
      <c r="H201" s="26">
        <v>20</v>
      </c>
      <c r="I201" s="26">
        <v>20</v>
      </c>
      <c r="J201" s="69">
        <v>60</v>
      </c>
      <c r="K201" s="79">
        <v>2</v>
      </c>
      <c r="L201" s="82">
        <f t="shared" si="16"/>
        <v>2</v>
      </c>
      <c r="M201" s="88">
        <f t="shared" si="17"/>
        <v>0</v>
      </c>
      <c r="N201" s="93">
        <f t="shared" si="18"/>
        <v>120</v>
      </c>
      <c r="O201" s="93">
        <f t="shared" si="19"/>
        <v>120</v>
      </c>
      <c r="P201" s="29" t="str">
        <f t="shared" si="15"/>
        <v>OK</v>
      </c>
      <c r="Q201" s="27">
        <v>0</v>
      </c>
      <c r="R201" s="27">
        <v>0</v>
      </c>
      <c r="S201" s="27">
        <v>0</v>
      </c>
      <c r="T201" s="27">
        <v>2</v>
      </c>
      <c r="U201" s="27">
        <v>0</v>
      </c>
      <c r="V201" s="27">
        <v>0</v>
      </c>
      <c r="W201" s="27">
        <v>0</v>
      </c>
      <c r="X201" s="27">
        <v>0</v>
      </c>
      <c r="Y201" s="27">
        <v>0</v>
      </c>
      <c r="Z201" s="27">
        <v>0</v>
      </c>
      <c r="AA201" s="27">
        <v>0</v>
      </c>
      <c r="AB201" s="27">
        <v>0</v>
      </c>
      <c r="AC201" s="27">
        <v>0</v>
      </c>
      <c r="AD201" s="27">
        <v>0</v>
      </c>
      <c r="AE201" s="27">
        <v>0</v>
      </c>
      <c r="AF201" s="27">
        <v>0</v>
      </c>
      <c r="AG201" s="27">
        <v>0</v>
      </c>
      <c r="AH201" s="27">
        <v>0</v>
      </c>
      <c r="AI201" s="27">
        <v>0</v>
      </c>
      <c r="AJ201" s="27">
        <v>0</v>
      </c>
      <c r="AK201" s="27">
        <v>0</v>
      </c>
      <c r="AL201" s="27">
        <v>0</v>
      </c>
      <c r="AM201" s="27">
        <v>0</v>
      </c>
    </row>
    <row r="202" spans="1:39" ht="15.75" thickBot="1" x14ac:dyDescent="0.3">
      <c r="A202" s="115"/>
      <c r="B202" s="111"/>
      <c r="C202" s="50">
        <v>204</v>
      </c>
      <c r="D202" s="60" t="s">
        <v>133</v>
      </c>
      <c r="E202" s="61" t="s">
        <v>155</v>
      </c>
      <c r="F202" s="62" t="s">
        <v>296</v>
      </c>
      <c r="G202" s="62" t="s">
        <v>286</v>
      </c>
      <c r="H202" s="62">
        <v>20</v>
      </c>
      <c r="I202" s="62">
        <v>20</v>
      </c>
      <c r="J202" s="71">
        <v>40</v>
      </c>
      <c r="K202" s="80">
        <v>3</v>
      </c>
      <c r="L202" s="83">
        <f t="shared" si="16"/>
        <v>2</v>
      </c>
      <c r="M202" s="89">
        <f t="shared" si="17"/>
        <v>1</v>
      </c>
      <c r="N202" s="94">
        <f t="shared" si="18"/>
        <v>120</v>
      </c>
      <c r="O202" s="94">
        <f t="shared" si="19"/>
        <v>80</v>
      </c>
      <c r="P202" s="63" t="str">
        <f t="shared" si="15"/>
        <v>OK</v>
      </c>
      <c r="Q202" s="64">
        <v>0</v>
      </c>
      <c r="R202" s="64">
        <v>1</v>
      </c>
      <c r="S202" s="64">
        <v>0</v>
      </c>
      <c r="T202" s="64">
        <v>1</v>
      </c>
      <c r="U202" s="64">
        <v>0</v>
      </c>
      <c r="V202" s="64">
        <v>0</v>
      </c>
      <c r="W202" s="64">
        <v>0</v>
      </c>
      <c r="X202" s="64">
        <v>0</v>
      </c>
      <c r="Y202" s="64">
        <v>0</v>
      </c>
      <c r="Z202" s="64">
        <v>0</v>
      </c>
      <c r="AA202" s="64">
        <v>0</v>
      </c>
      <c r="AB202" s="64">
        <v>0</v>
      </c>
      <c r="AC202" s="64">
        <v>0</v>
      </c>
      <c r="AD202" s="64">
        <v>0</v>
      </c>
      <c r="AE202" s="64">
        <v>0</v>
      </c>
      <c r="AF202" s="64">
        <v>0</v>
      </c>
      <c r="AG202" s="64">
        <v>0</v>
      </c>
      <c r="AH202" s="64">
        <v>0</v>
      </c>
      <c r="AI202" s="64">
        <v>0</v>
      </c>
      <c r="AJ202" s="64">
        <v>0</v>
      </c>
      <c r="AK202" s="64">
        <v>0</v>
      </c>
      <c r="AL202" s="64">
        <v>0</v>
      </c>
      <c r="AM202" s="64">
        <v>0</v>
      </c>
    </row>
    <row r="203" spans="1:39" x14ac:dyDescent="0.25">
      <c r="A203" s="115"/>
      <c r="B203" s="109">
        <v>14</v>
      </c>
      <c r="C203" s="37">
        <v>205</v>
      </c>
      <c r="D203" s="41" t="s">
        <v>250</v>
      </c>
      <c r="E203" s="56" t="s">
        <v>155</v>
      </c>
      <c r="F203" s="57" t="s">
        <v>296</v>
      </c>
      <c r="G203" s="57" t="s">
        <v>286</v>
      </c>
      <c r="H203" s="57">
        <v>20</v>
      </c>
      <c r="I203" s="57">
        <v>20</v>
      </c>
      <c r="J203" s="68">
        <v>236.7</v>
      </c>
      <c r="K203" s="81">
        <v>1</v>
      </c>
      <c r="L203" s="84">
        <f t="shared" si="16"/>
        <v>0</v>
      </c>
      <c r="M203" s="90">
        <f t="shared" si="17"/>
        <v>1</v>
      </c>
      <c r="N203" s="95">
        <f t="shared" si="18"/>
        <v>236.7</v>
      </c>
      <c r="O203" s="95">
        <f t="shared" si="19"/>
        <v>0</v>
      </c>
      <c r="P203" s="58" t="str">
        <f t="shared" si="15"/>
        <v>OK</v>
      </c>
      <c r="Q203" s="59">
        <v>0</v>
      </c>
      <c r="R203" s="59">
        <v>0</v>
      </c>
      <c r="S203" s="59">
        <v>0</v>
      </c>
      <c r="T203" s="59">
        <v>0</v>
      </c>
      <c r="U203" s="59">
        <v>0</v>
      </c>
      <c r="V203" s="59">
        <v>0</v>
      </c>
      <c r="W203" s="59">
        <v>0</v>
      </c>
      <c r="X203" s="59">
        <v>0</v>
      </c>
      <c r="Y203" s="59">
        <v>0</v>
      </c>
      <c r="Z203" s="59">
        <v>0</v>
      </c>
      <c r="AA203" s="59">
        <v>0</v>
      </c>
      <c r="AB203" s="59">
        <v>0</v>
      </c>
      <c r="AC203" s="59">
        <v>0</v>
      </c>
      <c r="AD203" s="59">
        <v>0</v>
      </c>
      <c r="AE203" s="59">
        <v>0</v>
      </c>
      <c r="AF203" s="59">
        <v>0</v>
      </c>
      <c r="AG203" s="59">
        <v>0</v>
      </c>
      <c r="AH203" s="59">
        <v>0</v>
      </c>
      <c r="AI203" s="59">
        <v>0</v>
      </c>
      <c r="AJ203" s="59">
        <v>0</v>
      </c>
      <c r="AK203" s="59">
        <v>0</v>
      </c>
      <c r="AL203" s="59">
        <v>0</v>
      </c>
      <c r="AM203" s="59">
        <v>0</v>
      </c>
    </row>
    <row r="204" spans="1:39" x14ac:dyDescent="0.25">
      <c r="A204" s="115"/>
      <c r="B204" s="110"/>
      <c r="C204" s="35">
        <v>206</v>
      </c>
      <c r="D204" s="43" t="s">
        <v>251</v>
      </c>
      <c r="E204" s="33" t="s">
        <v>155</v>
      </c>
      <c r="F204" s="26" t="s">
        <v>296</v>
      </c>
      <c r="G204" s="26" t="s">
        <v>286</v>
      </c>
      <c r="H204" s="26">
        <v>20</v>
      </c>
      <c r="I204" s="26">
        <v>20</v>
      </c>
      <c r="J204" s="69">
        <v>30</v>
      </c>
      <c r="K204" s="79">
        <v>12</v>
      </c>
      <c r="L204" s="82">
        <f t="shared" si="16"/>
        <v>0</v>
      </c>
      <c r="M204" s="88">
        <f t="shared" si="17"/>
        <v>12</v>
      </c>
      <c r="N204" s="93">
        <f t="shared" si="18"/>
        <v>360</v>
      </c>
      <c r="O204" s="93">
        <f t="shared" si="19"/>
        <v>0</v>
      </c>
      <c r="P204" s="29" t="str">
        <f t="shared" si="15"/>
        <v>OK</v>
      </c>
      <c r="Q204" s="27">
        <v>0</v>
      </c>
      <c r="R204" s="27">
        <v>0</v>
      </c>
      <c r="S204" s="27">
        <v>0</v>
      </c>
      <c r="T204" s="27">
        <v>0</v>
      </c>
      <c r="U204" s="27">
        <v>0</v>
      </c>
      <c r="V204" s="27">
        <v>0</v>
      </c>
      <c r="W204" s="27">
        <v>0</v>
      </c>
      <c r="X204" s="27">
        <v>0</v>
      </c>
      <c r="Y204" s="27">
        <v>0</v>
      </c>
      <c r="Z204" s="27">
        <v>0</v>
      </c>
      <c r="AA204" s="27">
        <v>0</v>
      </c>
      <c r="AB204" s="27">
        <v>0</v>
      </c>
      <c r="AC204" s="27">
        <v>0</v>
      </c>
      <c r="AD204" s="27">
        <v>0</v>
      </c>
      <c r="AE204" s="27">
        <v>0</v>
      </c>
      <c r="AF204" s="27">
        <v>0</v>
      </c>
      <c r="AG204" s="27">
        <v>0</v>
      </c>
      <c r="AH204" s="27">
        <v>0</v>
      </c>
      <c r="AI204" s="27">
        <v>0</v>
      </c>
      <c r="AJ204" s="27">
        <v>0</v>
      </c>
      <c r="AK204" s="27">
        <v>0</v>
      </c>
      <c r="AL204" s="27">
        <v>0</v>
      </c>
      <c r="AM204" s="27">
        <v>0</v>
      </c>
    </row>
    <row r="205" spans="1:39" x14ac:dyDescent="0.25">
      <c r="A205" s="115"/>
      <c r="B205" s="110"/>
      <c r="C205" s="35">
        <v>207</v>
      </c>
      <c r="D205" s="43" t="s">
        <v>252</v>
      </c>
      <c r="E205" s="33" t="s">
        <v>155</v>
      </c>
      <c r="F205" s="26" t="s">
        <v>296</v>
      </c>
      <c r="G205" s="26" t="s">
        <v>286</v>
      </c>
      <c r="H205" s="26">
        <v>20</v>
      </c>
      <c r="I205" s="26">
        <v>20</v>
      </c>
      <c r="J205" s="70">
        <v>688</v>
      </c>
      <c r="K205" s="79">
        <v>11</v>
      </c>
      <c r="L205" s="82">
        <f t="shared" si="16"/>
        <v>2</v>
      </c>
      <c r="M205" s="88">
        <f t="shared" si="17"/>
        <v>9</v>
      </c>
      <c r="N205" s="93">
        <f t="shared" si="18"/>
        <v>7568</v>
      </c>
      <c r="O205" s="93">
        <f t="shared" si="19"/>
        <v>1376</v>
      </c>
      <c r="P205" s="29" t="str">
        <f t="shared" si="15"/>
        <v>OK</v>
      </c>
      <c r="Q205" s="27">
        <v>0</v>
      </c>
      <c r="R205" s="27">
        <v>0</v>
      </c>
      <c r="S205" s="27">
        <v>0</v>
      </c>
      <c r="T205" s="27">
        <v>0</v>
      </c>
      <c r="U205" s="27">
        <v>0</v>
      </c>
      <c r="V205" s="27">
        <v>0</v>
      </c>
      <c r="W205" s="27">
        <v>0</v>
      </c>
      <c r="X205" s="27">
        <v>0</v>
      </c>
      <c r="Y205" s="27">
        <v>0</v>
      </c>
      <c r="Z205" s="27">
        <v>0</v>
      </c>
      <c r="AA205" s="27">
        <v>2</v>
      </c>
      <c r="AB205" s="27">
        <v>0</v>
      </c>
      <c r="AC205" s="27">
        <v>0</v>
      </c>
      <c r="AD205" s="27">
        <v>0</v>
      </c>
      <c r="AE205" s="27">
        <v>0</v>
      </c>
      <c r="AF205" s="27">
        <v>0</v>
      </c>
      <c r="AG205" s="27">
        <v>0</v>
      </c>
      <c r="AH205" s="27">
        <v>0</v>
      </c>
      <c r="AI205" s="27">
        <v>0</v>
      </c>
      <c r="AJ205" s="27">
        <v>0</v>
      </c>
      <c r="AK205" s="27">
        <v>0</v>
      </c>
      <c r="AL205" s="27">
        <v>0</v>
      </c>
      <c r="AM205" s="27">
        <v>0</v>
      </c>
    </row>
    <row r="206" spans="1:39" x14ac:dyDescent="0.25">
      <c r="A206" s="115"/>
      <c r="B206" s="110"/>
      <c r="C206" s="35">
        <v>208</v>
      </c>
      <c r="D206" s="43" t="s">
        <v>253</v>
      </c>
      <c r="E206" s="33" t="s">
        <v>155</v>
      </c>
      <c r="F206" s="26" t="s">
        <v>296</v>
      </c>
      <c r="G206" s="26" t="s">
        <v>286</v>
      </c>
      <c r="H206" s="26">
        <v>20</v>
      </c>
      <c r="I206" s="26">
        <v>20</v>
      </c>
      <c r="J206" s="70">
        <v>281</v>
      </c>
      <c r="K206" s="79">
        <v>1</v>
      </c>
      <c r="L206" s="82">
        <f t="shared" si="16"/>
        <v>0</v>
      </c>
      <c r="M206" s="88">
        <f t="shared" si="17"/>
        <v>1</v>
      </c>
      <c r="N206" s="93">
        <f t="shared" si="18"/>
        <v>281</v>
      </c>
      <c r="O206" s="93">
        <f t="shared" si="19"/>
        <v>0</v>
      </c>
      <c r="P206" s="29" t="str">
        <f t="shared" si="15"/>
        <v>OK</v>
      </c>
      <c r="Q206" s="27">
        <v>0</v>
      </c>
      <c r="R206" s="27">
        <v>0</v>
      </c>
      <c r="S206" s="27">
        <v>0</v>
      </c>
      <c r="T206" s="27">
        <v>0</v>
      </c>
      <c r="U206" s="27">
        <v>0</v>
      </c>
      <c r="V206" s="27">
        <v>0</v>
      </c>
      <c r="W206" s="27">
        <v>0</v>
      </c>
      <c r="X206" s="27">
        <v>0</v>
      </c>
      <c r="Y206" s="27">
        <v>0</v>
      </c>
      <c r="Z206" s="27">
        <v>0</v>
      </c>
      <c r="AA206" s="27">
        <v>0</v>
      </c>
      <c r="AB206" s="27">
        <v>0</v>
      </c>
      <c r="AC206" s="27">
        <v>0</v>
      </c>
      <c r="AD206" s="27">
        <v>0</v>
      </c>
      <c r="AE206" s="27">
        <v>0</v>
      </c>
      <c r="AF206" s="27">
        <v>0</v>
      </c>
      <c r="AG206" s="27">
        <v>0</v>
      </c>
      <c r="AH206" s="27">
        <v>0</v>
      </c>
      <c r="AI206" s="27">
        <v>0</v>
      </c>
      <c r="AJ206" s="27">
        <v>0</v>
      </c>
      <c r="AK206" s="27">
        <v>0</v>
      </c>
      <c r="AL206" s="27">
        <v>0</v>
      </c>
      <c r="AM206" s="27">
        <v>0</v>
      </c>
    </row>
    <row r="207" spans="1:39" x14ac:dyDescent="0.25">
      <c r="A207" s="115"/>
      <c r="B207" s="110"/>
      <c r="C207" s="35">
        <v>209</v>
      </c>
      <c r="D207" s="43" t="s">
        <v>254</v>
      </c>
      <c r="E207" s="33" t="s">
        <v>155</v>
      </c>
      <c r="F207" s="26" t="s">
        <v>296</v>
      </c>
      <c r="G207" s="26" t="s">
        <v>286</v>
      </c>
      <c r="H207" s="26">
        <v>20</v>
      </c>
      <c r="I207" s="26">
        <v>20</v>
      </c>
      <c r="J207" s="69">
        <v>2261</v>
      </c>
      <c r="K207" s="79">
        <v>1</v>
      </c>
      <c r="L207" s="82">
        <f t="shared" si="16"/>
        <v>0</v>
      </c>
      <c r="M207" s="88">
        <f t="shared" si="17"/>
        <v>1</v>
      </c>
      <c r="N207" s="93">
        <f t="shared" si="18"/>
        <v>2261</v>
      </c>
      <c r="O207" s="93">
        <f t="shared" si="19"/>
        <v>0</v>
      </c>
      <c r="P207" s="29" t="str">
        <f t="shared" si="15"/>
        <v>OK</v>
      </c>
      <c r="Q207" s="27">
        <v>0</v>
      </c>
      <c r="R207" s="27">
        <v>0</v>
      </c>
      <c r="S207" s="27">
        <v>0</v>
      </c>
      <c r="T207" s="27">
        <v>0</v>
      </c>
      <c r="U207" s="27">
        <v>0</v>
      </c>
      <c r="V207" s="27">
        <v>0</v>
      </c>
      <c r="W207" s="27">
        <v>0</v>
      </c>
      <c r="X207" s="27">
        <v>0</v>
      </c>
      <c r="Y207" s="27">
        <v>0</v>
      </c>
      <c r="Z207" s="27">
        <v>0</v>
      </c>
      <c r="AA207" s="27">
        <v>0</v>
      </c>
      <c r="AB207" s="27">
        <v>0</v>
      </c>
      <c r="AC207" s="27">
        <v>0</v>
      </c>
      <c r="AD207" s="27">
        <v>0</v>
      </c>
      <c r="AE207" s="27">
        <v>0</v>
      </c>
      <c r="AF207" s="27">
        <v>0</v>
      </c>
      <c r="AG207" s="27">
        <v>0</v>
      </c>
      <c r="AH207" s="27">
        <v>0</v>
      </c>
      <c r="AI207" s="27">
        <v>0</v>
      </c>
      <c r="AJ207" s="27">
        <v>0</v>
      </c>
      <c r="AK207" s="27">
        <v>0</v>
      </c>
      <c r="AL207" s="27">
        <v>0</v>
      </c>
      <c r="AM207" s="27">
        <v>0</v>
      </c>
    </row>
    <row r="208" spans="1:39" x14ac:dyDescent="0.25">
      <c r="A208" s="115"/>
      <c r="B208" s="110"/>
      <c r="C208" s="35">
        <v>210</v>
      </c>
      <c r="D208" s="42" t="s">
        <v>255</v>
      </c>
      <c r="E208" s="33" t="s">
        <v>155</v>
      </c>
      <c r="F208" s="26" t="s">
        <v>296</v>
      </c>
      <c r="G208" s="26" t="s">
        <v>286</v>
      </c>
      <c r="H208" s="26">
        <v>20</v>
      </c>
      <c r="I208" s="26">
        <v>20</v>
      </c>
      <c r="J208" s="70">
        <v>480</v>
      </c>
      <c r="K208" s="79">
        <v>1</v>
      </c>
      <c r="L208" s="82">
        <f t="shared" si="16"/>
        <v>0</v>
      </c>
      <c r="M208" s="88">
        <f t="shared" si="17"/>
        <v>1</v>
      </c>
      <c r="N208" s="93">
        <f t="shared" si="18"/>
        <v>480</v>
      </c>
      <c r="O208" s="93">
        <f t="shared" si="19"/>
        <v>0</v>
      </c>
      <c r="P208" s="29" t="str">
        <f t="shared" si="15"/>
        <v>OK</v>
      </c>
      <c r="Q208" s="27">
        <v>0</v>
      </c>
      <c r="R208" s="27">
        <v>0</v>
      </c>
      <c r="S208" s="27">
        <v>0</v>
      </c>
      <c r="T208" s="27">
        <v>0</v>
      </c>
      <c r="U208" s="27">
        <v>0</v>
      </c>
      <c r="V208" s="27">
        <v>0</v>
      </c>
      <c r="W208" s="27">
        <v>0</v>
      </c>
      <c r="X208" s="27">
        <v>0</v>
      </c>
      <c r="Y208" s="27">
        <v>0</v>
      </c>
      <c r="Z208" s="27">
        <v>0</v>
      </c>
      <c r="AA208" s="27">
        <v>0</v>
      </c>
      <c r="AB208" s="27">
        <v>0</v>
      </c>
      <c r="AC208" s="27">
        <v>0</v>
      </c>
      <c r="AD208" s="27">
        <v>0</v>
      </c>
      <c r="AE208" s="27">
        <v>0</v>
      </c>
      <c r="AF208" s="27">
        <v>0</v>
      </c>
      <c r="AG208" s="27">
        <v>0</v>
      </c>
      <c r="AH208" s="27">
        <v>0</v>
      </c>
      <c r="AI208" s="27">
        <v>0</v>
      </c>
      <c r="AJ208" s="27">
        <v>0</v>
      </c>
      <c r="AK208" s="27">
        <v>0</v>
      </c>
      <c r="AL208" s="27">
        <v>0</v>
      </c>
      <c r="AM208" s="27">
        <v>0</v>
      </c>
    </row>
    <row r="209" spans="1:39" x14ac:dyDescent="0.25">
      <c r="A209" s="115"/>
      <c r="B209" s="110"/>
      <c r="C209" s="35">
        <v>211</v>
      </c>
      <c r="D209" s="43" t="s">
        <v>256</v>
      </c>
      <c r="E209" s="33" t="s">
        <v>155</v>
      </c>
      <c r="F209" s="26" t="s">
        <v>296</v>
      </c>
      <c r="G209" s="26" t="s">
        <v>286</v>
      </c>
      <c r="H209" s="26">
        <v>20</v>
      </c>
      <c r="I209" s="26">
        <v>20</v>
      </c>
      <c r="J209" s="70">
        <v>300</v>
      </c>
      <c r="K209" s="79">
        <v>1</v>
      </c>
      <c r="L209" s="82">
        <f t="shared" si="16"/>
        <v>0</v>
      </c>
      <c r="M209" s="88">
        <f t="shared" si="17"/>
        <v>1</v>
      </c>
      <c r="N209" s="93">
        <f t="shared" si="18"/>
        <v>300</v>
      </c>
      <c r="O209" s="93">
        <f t="shared" si="19"/>
        <v>0</v>
      </c>
      <c r="P209" s="29" t="str">
        <f t="shared" si="15"/>
        <v>OK</v>
      </c>
      <c r="Q209" s="27">
        <v>0</v>
      </c>
      <c r="R209" s="27">
        <v>0</v>
      </c>
      <c r="S209" s="27">
        <v>0</v>
      </c>
      <c r="T209" s="27">
        <v>0</v>
      </c>
      <c r="U209" s="27">
        <v>0</v>
      </c>
      <c r="V209" s="27">
        <v>0</v>
      </c>
      <c r="W209" s="27">
        <v>0</v>
      </c>
      <c r="X209" s="27">
        <v>0</v>
      </c>
      <c r="Y209" s="27">
        <v>0</v>
      </c>
      <c r="Z209" s="27">
        <v>0</v>
      </c>
      <c r="AA209" s="27">
        <v>0</v>
      </c>
      <c r="AB209" s="27">
        <v>0</v>
      </c>
      <c r="AC209" s="27">
        <v>0</v>
      </c>
      <c r="AD209" s="27">
        <v>0</v>
      </c>
      <c r="AE209" s="27">
        <v>0</v>
      </c>
      <c r="AF209" s="27">
        <v>0</v>
      </c>
      <c r="AG209" s="27">
        <v>0</v>
      </c>
      <c r="AH209" s="27">
        <v>0</v>
      </c>
      <c r="AI209" s="27">
        <v>0</v>
      </c>
      <c r="AJ209" s="27">
        <v>0</v>
      </c>
      <c r="AK209" s="27">
        <v>0</v>
      </c>
      <c r="AL209" s="27">
        <v>0</v>
      </c>
      <c r="AM209" s="27">
        <v>0</v>
      </c>
    </row>
    <row r="210" spans="1:39" x14ac:dyDescent="0.25">
      <c r="A210" s="115"/>
      <c r="B210" s="110"/>
      <c r="C210" s="35">
        <v>212</v>
      </c>
      <c r="D210" s="42" t="s">
        <v>257</v>
      </c>
      <c r="E210" s="33" t="s">
        <v>155</v>
      </c>
      <c r="F210" s="26" t="s">
        <v>296</v>
      </c>
      <c r="G210" s="26" t="s">
        <v>286</v>
      </c>
      <c r="H210" s="26">
        <v>20</v>
      </c>
      <c r="I210" s="26">
        <v>20</v>
      </c>
      <c r="J210" s="69">
        <v>75</v>
      </c>
      <c r="K210" s="79">
        <v>1</v>
      </c>
      <c r="L210" s="82">
        <f t="shared" si="16"/>
        <v>0</v>
      </c>
      <c r="M210" s="88">
        <f t="shared" si="17"/>
        <v>1</v>
      </c>
      <c r="N210" s="93">
        <f t="shared" si="18"/>
        <v>75</v>
      </c>
      <c r="O210" s="93">
        <f t="shared" si="19"/>
        <v>0</v>
      </c>
      <c r="P210" s="29" t="str">
        <f t="shared" si="15"/>
        <v>OK</v>
      </c>
      <c r="Q210" s="27">
        <v>0</v>
      </c>
      <c r="R210" s="27">
        <v>0</v>
      </c>
      <c r="S210" s="27">
        <v>0</v>
      </c>
      <c r="T210" s="27">
        <v>0</v>
      </c>
      <c r="U210" s="27">
        <v>0</v>
      </c>
      <c r="V210" s="27">
        <v>0</v>
      </c>
      <c r="W210" s="27">
        <v>0</v>
      </c>
      <c r="X210" s="27">
        <v>0</v>
      </c>
      <c r="Y210" s="27">
        <v>0</v>
      </c>
      <c r="Z210" s="27">
        <v>0</v>
      </c>
      <c r="AA210" s="27">
        <v>0</v>
      </c>
      <c r="AB210" s="27">
        <v>0</v>
      </c>
      <c r="AC210" s="27">
        <v>0</v>
      </c>
      <c r="AD210" s="27">
        <v>0</v>
      </c>
      <c r="AE210" s="27">
        <v>0</v>
      </c>
      <c r="AF210" s="27">
        <v>0</v>
      </c>
      <c r="AG210" s="27">
        <v>0</v>
      </c>
      <c r="AH210" s="27">
        <v>0</v>
      </c>
      <c r="AI210" s="27">
        <v>0</v>
      </c>
      <c r="AJ210" s="27">
        <v>0</v>
      </c>
      <c r="AK210" s="27">
        <v>0</v>
      </c>
      <c r="AL210" s="27">
        <v>0</v>
      </c>
      <c r="AM210" s="27">
        <v>0</v>
      </c>
    </row>
    <row r="211" spans="1:39" ht="29.25" customHeight="1" x14ac:dyDescent="0.25">
      <c r="A211" s="115"/>
      <c r="B211" s="110"/>
      <c r="C211" s="35">
        <v>213</v>
      </c>
      <c r="D211" s="43" t="s">
        <v>258</v>
      </c>
      <c r="E211" s="33" t="s">
        <v>155</v>
      </c>
      <c r="F211" s="26" t="s">
        <v>296</v>
      </c>
      <c r="G211" s="26" t="s">
        <v>286</v>
      </c>
      <c r="H211" s="26">
        <v>20</v>
      </c>
      <c r="I211" s="26">
        <v>20</v>
      </c>
      <c r="J211" s="70">
        <v>424</v>
      </c>
      <c r="K211" s="79">
        <v>1</v>
      </c>
      <c r="L211" s="82">
        <f t="shared" si="16"/>
        <v>0</v>
      </c>
      <c r="M211" s="88">
        <f t="shared" si="17"/>
        <v>1</v>
      </c>
      <c r="N211" s="93">
        <f t="shared" si="18"/>
        <v>424</v>
      </c>
      <c r="O211" s="93">
        <f t="shared" si="19"/>
        <v>0</v>
      </c>
      <c r="P211" s="29" t="str">
        <f t="shared" si="15"/>
        <v>OK</v>
      </c>
      <c r="Q211" s="27">
        <v>0</v>
      </c>
      <c r="R211" s="27">
        <v>0</v>
      </c>
      <c r="S211" s="27">
        <v>0</v>
      </c>
      <c r="T211" s="27">
        <v>0</v>
      </c>
      <c r="U211" s="27">
        <v>0</v>
      </c>
      <c r="V211" s="27">
        <v>0</v>
      </c>
      <c r="W211" s="27">
        <v>0</v>
      </c>
      <c r="X211" s="27">
        <v>0</v>
      </c>
      <c r="Y211" s="27">
        <v>0</v>
      </c>
      <c r="Z211" s="27">
        <v>0</v>
      </c>
      <c r="AA211" s="27">
        <v>0</v>
      </c>
      <c r="AB211" s="27">
        <v>0</v>
      </c>
      <c r="AC211" s="27">
        <v>0</v>
      </c>
      <c r="AD211" s="27">
        <v>0</v>
      </c>
      <c r="AE211" s="27">
        <v>0</v>
      </c>
      <c r="AF211" s="27">
        <v>0</v>
      </c>
      <c r="AG211" s="27">
        <v>0</v>
      </c>
      <c r="AH211" s="27">
        <v>0</v>
      </c>
      <c r="AI211" s="27">
        <v>0</v>
      </c>
      <c r="AJ211" s="27">
        <v>0</v>
      </c>
      <c r="AK211" s="27">
        <v>0</v>
      </c>
      <c r="AL211" s="27">
        <v>0</v>
      </c>
      <c r="AM211" s="27">
        <v>0</v>
      </c>
    </row>
    <row r="212" spans="1:39" ht="25.5" x14ac:dyDescent="0.25">
      <c r="A212" s="115"/>
      <c r="B212" s="110"/>
      <c r="C212" s="35">
        <v>214</v>
      </c>
      <c r="D212" s="43" t="s">
        <v>259</v>
      </c>
      <c r="E212" s="33" t="s">
        <v>155</v>
      </c>
      <c r="F212" s="26" t="s">
        <v>296</v>
      </c>
      <c r="G212" s="26" t="s">
        <v>286</v>
      </c>
      <c r="H212" s="26">
        <v>20</v>
      </c>
      <c r="I212" s="26">
        <v>20</v>
      </c>
      <c r="J212" s="70">
        <v>1212</v>
      </c>
      <c r="K212" s="79">
        <v>12</v>
      </c>
      <c r="L212" s="82">
        <f t="shared" si="16"/>
        <v>3</v>
      </c>
      <c r="M212" s="88">
        <f t="shared" si="17"/>
        <v>9</v>
      </c>
      <c r="N212" s="93">
        <f t="shared" si="18"/>
        <v>14544</v>
      </c>
      <c r="O212" s="93">
        <f t="shared" si="19"/>
        <v>3636</v>
      </c>
      <c r="P212" s="29" t="str">
        <f t="shared" si="15"/>
        <v>OK</v>
      </c>
      <c r="Q212" s="27">
        <v>0</v>
      </c>
      <c r="R212" s="27">
        <v>0</v>
      </c>
      <c r="S212" s="27">
        <v>0</v>
      </c>
      <c r="T212" s="27">
        <v>1</v>
      </c>
      <c r="U212" s="27">
        <v>0</v>
      </c>
      <c r="V212" s="27">
        <v>0</v>
      </c>
      <c r="W212" s="27">
        <v>0</v>
      </c>
      <c r="X212" s="27">
        <v>0</v>
      </c>
      <c r="Y212" s="27">
        <v>0</v>
      </c>
      <c r="Z212" s="27">
        <v>0</v>
      </c>
      <c r="AA212" s="27">
        <v>2</v>
      </c>
      <c r="AB212" s="27">
        <v>0</v>
      </c>
      <c r="AC212" s="27">
        <v>0</v>
      </c>
      <c r="AD212" s="27">
        <v>0</v>
      </c>
      <c r="AE212" s="27">
        <v>0</v>
      </c>
      <c r="AF212" s="27">
        <v>0</v>
      </c>
      <c r="AG212" s="27">
        <v>0</v>
      </c>
      <c r="AH212" s="27">
        <v>0</v>
      </c>
      <c r="AI212" s="27">
        <v>0</v>
      </c>
      <c r="AJ212" s="27">
        <v>0</v>
      </c>
      <c r="AK212" s="27">
        <v>0</v>
      </c>
      <c r="AL212" s="27">
        <v>0</v>
      </c>
      <c r="AM212" s="27">
        <v>0</v>
      </c>
    </row>
    <row r="213" spans="1:39" ht="25.5" x14ac:dyDescent="0.25">
      <c r="A213" s="115"/>
      <c r="B213" s="110"/>
      <c r="C213" s="35">
        <v>215</v>
      </c>
      <c r="D213" s="43" t="s">
        <v>260</v>
      </c>
      <c r="E213" s="33" t="s">
        <v>155</v>
      </c>
      <c r="F213" s="26" t="s">
        <v>296</v>
      </c>
      <c r="G213" s="26" t="s">
        <v>286</v>
      </c>
      <c r="H213" s="26">
        <v>20</v>
      </c>
      <c r="I213" s="26">
        <v>20</v>
      </c>
      <c r="J213" s="69">
        <v>2870</v>
      </c>
      <c r="K213" s="79">
        <v>12</v>
      </c>
      <c r="L213" s="82">
        <f t="shared" si="16"/>
        <v>0</v>
      </c>
      <c r="M213" s="88">
        <f t="shared" si="17"/>
        <v>12</v>
      </c>
      <c r="N213" s="93">
        <f t="shared" si="18"/>
        <v>34440</v>
      </c>
      <c r="O213" s="93">
        <f t="shared" si="19"/>
        <v>0</v>
      </c>
      <c r="P213" s="29" t="str">
        <f t="shared" si="15"/>
        <v>OK</v>
      </c>
      <c r="Q213" s="27">
        <v>0</v>
      </c>
      <c r="R213" s="27">
        <v>0</v>
      </c>
      <c r="S213" s="27">
        <v>0</v>
      </c>
      <c r="T213" s="27">
        <v>0</v>
      </c>
      <c r="U213" s="27">
        <v>0</v>
      </c>
      <c r="V213" s="27">
        <v>0</v>
      </c>
      <c r="W213" s="27">
        <v>0</v>
      </c>
      <c r="X213" s="27">
        <v>0</v>
      </c>
      <c r="Y213" s="27">
        <v>0</v>
      </c>
      <c r="Z213" s="27">
        <v>0</v>
      </c>
      <c r="AA213" s="27">
        <v>0</v>
      </c>
      <c r="AB213" s="27">
        <v>0</v>
      </c>
      <c r="AC213" s="27">
        <v>0</v>
      </c>
      <c r="AD213" s="27">
        <v>0</v>
      </c>
      <c r="AE213" s="27">
        <v>0</v>
      </c>
      <c r="AF213" s="27">
        <v>0</v>
      </c>
      <c r="AG213" s="27">
        <v>0</v>
      </c>
      <c r="AH213" s="27">
        <v>0</v>
      </c>
      <c r="AI213" s="27">
        <v>0</v>
      </c>
      <c r="AJ213" s="27">
        <v>0</v>
      </c>
      <c r="AK213" s="27">
        <v>0</v>
      </c>
      <c r="AL213" s="27">
        <v>0</v>
      </c>
      <c r="AM213" s="27">
        <v>0</v>
      </c>
    </row>
    <row r="214" spans="1:39" x14ac:dyDescent="0.25">
      <c r="A214" s="115"/>
      <c r="B214" s="110"/>
      <c r="C214" s="35">
        <v>216</v>
      </c>
      <c r="D214" s="43" t="s">
        <v>261</v>
      </c>
      <c r="E214" s="33" t="s">
        <v>155</v>
      </c>
      <c r="F214" s="26" t="s">
        <v>296</v>
      </c>
      <c r="G214" s="26" t="s">
        <v>286</v>
      </c>
      <c r="H214" s="26">
        <v>20</v>
      </c>
      <c r="I214" s="26">
        <v>20</v>
      </c>
      <c r="J214" s="70">
        <v>103</v>
      </c>
      <c r="K214" s="79">
        <v>2</v>
      </c>
      <c r="L214" s="82">
        <f t="shared" si="16"/>
        <v>0</v>
      </c>
      <c r="M214" s="88">
        <f t="shared" si="17"/>
        <v>2</v>
      </c>
      <c r="N214" s="93">
        <f t="shared" si="18"/>
        <v>206</v>
      </c>
      <c r="O214" s="93">
        <f t="shared" si="19"/>
        <v>0</v>
      </c>
      <c r="P214" s="29" t="str">
        <f t="shared" si="15"/>
        <v>OK</v>
      </c>
      <c r="Q214" s="27">
        <v>0</v>
      </c>
      <c r="R214" s="27">
        <v>0</v>
      </c>
      <c r="S214" s="27">
        <v>0</v>
      </c>
      <c r="T214" s="27">
        <v>0</v>
      </c>
      <c r="U214" s="27">
        <v>0</v>
      </c>
      <c r="V214" s="27">
        <v>0</v>
      </c>
      <c r="W214" s="27">
        <v>0</v>
      </c>
      <c r="X214" s="27">
        <v>0</v>
      </c>
      <c r="Y214" s="27">
        <v>0</v>
      </c>
      <c r="Z214" s="27">
        <v>0</v>
      </c>
      <c r="AA214" s="27">
        <v>0</v>
      </c>
      <c r="AB214" s="27">
        <v>0</v>
      </c>
      <c r="AC214" s="27">
        <v>0</v>
      </c>
      <c r="AD214" s="27">
        <v>0</v>
      </c>
      <c r="AE214" s="27">
        <v>0</v>
      </c>
      <c r="AF214" s="27">
        <v>0</v>
      </c>
      <c r="AG214" s="27">
        <v>0</v>
      </c>
      <c r="AH214" s="27">
        <v>0</v>
      </c>
      <c r="AI214" s="27">
        <v>0</v>
      </c>
      <c r="AJ214" s="27">
        <v>0</v>
      </c>
      <c r="AK214" s="27">
        <v>0</v>
      </c>
      <c r="AL214" s="27">
        <v>0</v>
      </c>
      <c r="AM214" s="27">
        <v>0</v>
      </c>
    </row>
    <row r="215" spans="1:39" x14ac:dyDescent="0.25">
      <c r="A215" s="115"/>
      <c r="B215" s="110"/>
      <c r="C215" s="35">
        <v>217</v>
      </c>
      <c r="D215" s="43" t="s">
        <v>262</v>
      </c>
      <c r="E215" s="33" t="s">
        <v>155</v>
      </c>
      <c r="F215" s="26" t="s">
        <v>296</v>
      </c>
      <c r="G215" s="26" t="s">
        <v>286</v>
      </c>
      <c r="H215" s="26">
        <v>20</v>
      </c>
      <c r="I215" s="26">
        <v>20</v>
      </c>
      <c r="J215" s="70">
        <v>90</v>
      </c>
      <c r="K215" s="79">
        <v>1</v>
      </c>
      <c r="L215" s="82">
        <f t="shared" si="16"/>
        <v>0</v>
      </c>
      <c r="M215" s="88">
        <f t="shared" si="17"/>
        <v>1</v>
      </c>
      <c r="N215" s="93">
        <f t="shared" si="18"/>
        <v>90</v>
      </c>
      <c r="O215" s="93">
        <f t="shared" si="19"/>
        <v>0</v>
      </c>
      <c r="P215" s="29" t="str">
        <f t="shared" si="15"/>
        <v>OK</v>
      </c>
      <c r="Q215" s="27">
        <v>0</v>
      </c>
      <c r="R215" s="27">
        <v>0</v>
      </c>
      <c r="S215" s="27">
        <v>0</v>
      </c>
      <c r="T215" s="27">
        <v>0</v>
      </c>
      <c r="U215" s="27">
        <v>0</v>
      </c>
      <c r="V215" s="27">
        <v>0</v>
      </c>
      <c r="W215" s="27">
        <v>0</v>
      </c>
      <c r="X215" s="27">
        <v>0</v>
      </c>
      <c r="Y215" s="27">
        <v>0</v>
      </c>
      <c r="Z215" s="27">
        <v>0</v>
      </c>
      <c r="AA215" s="27">
        <v>0</v>
      </c>
      <c r="AB215" s="27">
        <v>0</v>
      </c>
      <c r="AC215" s="27">
        <v>0</v>
      </c>
      <c r="AD215" s="27">
        <v>0</v>
      </c>
      <c r="AE215" s="27">
        <v>0</v>
      </c>
      <c r="AF215" s="27">
        <v>0</v>
      </c>
      <c r="AG215" s="27">
        <v>0</v>
      </c>
      <c r="AH215" s="27">
        <v>0</v>
      </c>
      <c r="AI215" s="27">
        <v>0</v>
      </c>
      <c r="AJ215" s="27">
        <v>0</v>
      </c>
      <c r="AK215" s="27">
        <v>0</v>
      </c>
      <c r="AL215" s="27">
        <v>0</v>
      </c>
      <c r="AM215" s="27">
        <v>0</v>
      </c>
    </row>
    <row r="216" spans="1:39" x14ac:dyDescent="0.25">
      <c r="A216" s="115"/>
      <c r="B216" s="110"/>
      <c r="C216" s="35">
        <v>218</v>
      </c>
      <c r="D216" s="43" t="s">
        <v>263</v>
      </c>
      <c r="E216" s="33" t="s">
        <v>155</v>
      </c>
      <c r="F216" s="26" t="s">
        <v>296</v>
      </c>
      <c r="G216" s="26" t="s">
        <v>286</v>
      </c>
      <c r="H216" s="26">
        <v>20</v>
      </c>
      <c r="I216" s="26">
        <v>20</v>
      </c>
      <c r="J216" s="70">
        <v>1988</v>
      </c>
      <c r="K216" s="79">
        <v>1</v>
      </c>
      <c r="L216" s="82">
        <f t="shared" si="16"/>
        <v>0</v>
      </c>
      <c r="M216" s="88">
        <f t="shared" si="17"/>
        <v>1</v>
      </c>
      <c r="N216" s="93">
        <f t="shared" si="18"/>
        <v>1988</v>
      </c>
      <c r="O216" s="93">
        <f t="shared" si="19"/>
        <v>0</v>
      </c>
      <c r="P216" s="29" t="str">
        <f t="shared" si="15"/>
        <v>OK</v>
      </c>
      <c r="Q216" s="27">
        <v>0</v>
      </c>
      <c r="R216" s="27">
        <v>0</v>
      </c>
      <c r="S216" s="27">
        <v>0</v>
      </c>
      <c r="T216" s="27">
        <v>0</v>
      </c>
      <c r="U216" s="27">
        <v>0</v>
      </c>
      <c r="V216" s="27">
        <v>0</v>
      </c>
      <c r="W216" s="27">
        <v>0</v>
      </c>
      <c r="X216" s="27">
        <v>0</v>
      </c>
      <c r="Y216" s="27">
        <v>0</v>
      </c>
      <c r="Z216" s="27">
        <v>0</v>
      </c>
      <c r="AA216" s="27">
        <v>0</v>
      </c>
      <c r="AB216" s="27">
        <v>0</v>
      </c>
      <c r="AC216" s="27">
        <v>0</v>
      </c>
      <c r="AD216" s="27">
        <v>0</v>
      </c>
      <c r="AE216" s="27">
        <v>0</v>
      </c>
      <c r="AF216" s="27">
        <v>0</v>
      </c>
      <c r="AG216" s="27">
        <v>0</v>
      </c>
      <c r="AH216" s="27">
        <v>0</v>
      </c>
      <c r="AI216" s="27">
        <v>0</v>
      </c>
      <c r="AJ216" s="27">
        <v>0</v>
      </c>
      <c r="AK216" s="27">
        <v>0</v>
      </c>
      <c r="AL216" s="27">
        <v>0</v>
      </c>
      <c r="AM216" s="27">
        <v>0</v>
      </c>
    </row>
    <row r="217" spans="1:39" ht="38.25" customHeight="1" thickBot="1" x14ac:dyDescent="0.3">
      <c r="A217" s="115"/>
      <c r="B217" s="111"/>
      <c r="C217" s="50">
        <v>219</v>
      </c>
      <c r="D217" s="47" t="s">
        <v>264</v>
      </c>
      <c r="E217" s="61" t="s">
        <v>155</v>
      </c>
      <c r="F217" s="62" t="s">
        <v>296</v>
      </c>
      <c r="G217" s="62" t="s">
        <v>286</v>
      </c>
      <c r="H217" s="62">
        <v>20</v>
      </c>
      <c r="I217" s="62">
        <v>20</v>
      </c>
      <c r="J217" s="71">
        <v>195</v>
      </c>
      <c r="K217" s="80">
        <v>11</v>
      </c>
      <c r="L217" s="83">
        <f t="shared" si="16"/>
        <v>10</v>
      </c>
      <c r="M217" s="89">
        <f t="shared" si="17"/>
        <v>1</v>
      </c>
      <c r="N217" s="94">
        <f t="shared" si="18"/>
        <v>2145</v>
      </c>
      <c r="O217" s="94">
        <f t="shared" si="19"/>
        <v>1950</v>
      </c>
      <c r="P217" s="63" t="str">
        <f t="shared" si="15"/>
        <v>OK</v>
      </c>
      <c r="Q217" s="64">
        <v>0</v>
      </c>
      <c r="R217" s="64">
        <v>0</v>
      </c>
      <c r="S217" s="64">
        <v>0</v>
      </c>
      <c r="T217" s="64">
        <v>0</v>
      </c>
      <c r="U217" s="64">
        <v>0</v>
      </c>
      <c r="V217" s="64">
        <v>0</v>
      </c>
      <c r="W217" s="64">
        <v>0</v>
      </c>
      <c r="X217" s="64">
        <v>0</v>
      </c>
      <c r="Y217" s="64">
        <v>0</v>
      </c>
      <c r="Z217" s="64">
        <v>0</v>
      </c>
      <c r="AA217" s="64">
        <v>10</v>
      </c>
      <c r="AB217" s="64">
        <v>0</v>
      </c>
      <c r="AC217" s="64">
        <v>0</v>
      </c>
      <c r="AD217" s="64">
        <v>0</v>
      </c>
      <c r="AE217" s="64">
        <v>0</v>
      </c>
      <c r="AF217" s="64">
        <v>0</v>
      </c>
      <c r="AG217" s="64">
        <v>0</v>
      </c>
      <c r="AH217" s="64">
        <v>0</v>
      </c>
      <c r="AI217" s="64">
        <v>0</v>
      </c>
      <c r="AJ217" s="64">
        <v>0</v>
      </c>
      <c r="AK217" s="64">
        <v>0</v>
      </c>
      <c r="AL217" s="64">
        <v>0</v>
      </c>
      <c r="AM217" s="64">
        <v>0</v>
      </c>
    </row>
    <row r="218" spans="1:39" ht="25.5" customHeight="1" x14ac:dyDescent="0.25">
      <c r="A218" s="115"/>
      <c r="B218" s="109">
        <v>15</v>
      </c>
      <c r="C218" s="37">
        <v>220</v>
      </c>
      <c r="D218" s="41" t="s">
        <v>265</v>
      </c>
      <c r="E218" s="56" t="s">
        <v>155</v>
      </c>
      <c r="F218" s="57" t="s">
        <v>296</v>
      </c>
      <c r="G218" s="57" t="s">
        <v>286</v>
      </c>
      <c r="H218" s="57">
        <v>20</v>
      </c>
      <c r="I218" s="57">
        <v>20</v>
      </c>
      <c r="J218" s="68">
        <v>22</v>
      </c>
      <c r="K218" s="81">
        <v>3</v>
      </c>
      <c r="L218" s="84">
        <f t="shared" si="16"/>
        <v>1</v>
      </c>
      <c r="M218" s="90">
        <f t="shared" si="17"/>
        <v>2</v>
      </c>
      <c r="N218" s="95">
        <f t="shared" si="18"/>
        <v>66</v>
      </c>
      <c r="O218" s="95">
        <f t="shared" si="19"/>
        <v>22</v>
      </c>
      <c r="P218" s="58" t="str">
        <f t="shared" si="15"/>
        <v>OK</v>
      </c>
      <c r="Q218" s="59">
        <v>0</v>
      </c>
      <c r="R218" s="59">
        <v>0</v>
      </c>
      <c r="S218" s="59">
        <v>0</v>
      </c>
      <c r="T218" s="59">
        <v>1</v>
      </c>
      <c r="U218" s="59">
        <v>0</v>
      </c>
      <c r="V218" s="59">
        <v>0</v>
      </c>
      <c r="W218" s="59">
        <v>0</v>
      </c>
      <c r="X218" s="59">
        <v>0</v>
      </c>
      <c r="Y218" s="59">
        <v>0</v>
      </c>
      <c r="Z218" s="59">
        <v>0</v>
      </c>
      <c r="AA218" s="59">
        <v>0</v>
      </c>
      <c r="AB218" s="59">
        <v>0</v>
      </c>
      <c r="AC218" s="59">
        <v>0</v>
      </c>
      <c r="AD218" s="59">
        <v>0</v>
      </c>
      <c r="AE218" s="59">
        <v>0</v>
      </c>
      <c r="AF218" s="59">
        <v>0</v>
      </c>
      <c r="AG218" s="59">
        <v>0</v>
      </c>
      <c r="AH218" s="59">
        <v>0</v>
      </c>
      <c r="AI218" s="59">
        <v>0</v>
      </c>
      <c r="AJ218" s="59">
        <v>0</v>
      </c>
      <c r="AK218" s="59">
        <v>0</v>
      </c>
      <c r="AL218" s="59">
        <v>0</v>
      </c>
      <c r="AM218" s="59">
        <v>0</v>
      </c>
    </row>
    <row r="219" spans="1:39" x14ac:dyDescent="0.25">
      <c r="A219" s="115"/>
      <c r="B219" s="110"/>
      <c r="C219" s="35">
        <v>221</v>
      </c>
      <c r="D219" s="43" t="s">
        <v>139</v>
      </c>
      <c r="E219" s="33" t="s">
        <v>155</v>
      </c>
      <c r="F219" s="26" t="s">
        <v>296</v>
      </c>
      <c r="G219" s="26" t="s">
        <v>286</v>
      </c>
      <c r="H219" s="26">
        <v>20</v>
      </c>
      <c r="I219" s="26">
        <v>20</v>
      </c>
      <c r="J219" s="70">
        <v>70</v>
      </c>
      <c r="K219" s="79">
        <v>1</v>
      </c>
      <c r="L219" s="82">
        <f t="shared" si="16"/>
        <v>0</v>
      </c>
      <c r="M219" s="88">
        <f t="shared" si="17"/>
        <v>1</v>
      </c>
      <c r="N219" s="93">
        <f t="shared" si="18"/>
        <v>70</v>
      </c>
      <c r="O219" s="93">
        <f t="shared" si="19"/>
        <v>0</v>
      </c>
      <c r="P219" s="29" t="str">
        <f t="shared" si="15"/>
        <v>OK</v>
      </c>
      <c r="Q219" s="27">
        <v>0</v>
      </c>
      <c r="R219" s="27">
        <v>0</v>
      </c>
      <c r="S219" s="27">
        <v>0</v>
      </c>
      <c r="T219" s="27">
        <v>0</v>
      </c>
      <c r="U219" s="27">
        <v>0</v>
      </c>
      <c r="V219" s="27">
        <v>0</v>
      </c>
      <c r="W219" s="27">
        <v>0</v>
      </c>
      <c r="X219" s="27">
        <v>0</v>
      </c>
      <c r="Y219" s="27">
        <v>0</v>
      </c>
      <c r="Z219" s="27">
        <v>0</v>
      </c>
      <c r="AA219" s="27">
        <v>0</v>
      </c>
      <c r="AB219" s="27">
        <v>0</v>
      </c>
      <c r="AC219" s="27">
        <v>0</v>
      </c>
      <c r="AD219" s="27">
        <v>0</v>
      </c>
      <c r="AE219" s="27">
        <v>0</v>
      </c>
      <c r="AF219" s="27">
        <v>0</v>
      </c>
      <c r="AG219" s="27">
        <v>0</v>
      </c>
      <c r="AH219" s="27">
        <v>0</v>
      </c>
      <c r="AI219" s="27">
        <v>0</v>
      </c>
      <c r="AJ219" s="27">
        <v>0</v>
      </c>
      <c r="AK219" s="27">
        <v>0</v>
      </c>
      <c r="AL219" s="27">
        <v>0</v>
      </c>
      <c r="AM219" s="27">
        <v>0</v>
      </c>
    </row>
    <row r="220" spans="1:39" x14ac:dyDescent="0.25">
      <c r="A220" s="115"/>
      <c r="B220" s="110"/>
      <c r="C220" s="35">
        <v>222</v>
      </c>
      <c r="D220" s="43" t="s">
        <v>266</v>
      </c>
      <c r="E220" s="33" t="s">
        <v>155</v>
      </c>
      <c r="F220" s="26" t="s">
        <v>296</v>
      </c>
      <c r="G220" s="26" t="s">
        <v>286</v>
      </c>
      <c r="H220" s="26">
        <v>20</v>
      </c>
      <c r="I220" s="26">
        <v>20</v>
      </c>
      <c r="J220" s="70">
        <v>150</v>
      </c>
      <c r="K220" s="79">
        <v>2</v>
      </c>
      <c r="L220" s="82">
        <f t="shared" si="16"/>
        <v>0</v>
      </c>
      <c r="M220" s="88">
        <f t="shared" si="17"/>
        <v>2</v>
      </c>
      <c r="N220" s="93">
        <f t="shared" si="18"/>
        <v>300</v>
      </c>
      <c r="O220" s="93">
        <f t="shared" si="19"/>
        <v>0</v>
      </c>
      <c r="P220" s="29" t="str">
        <f t="shared" si="15"/>
        <v>OK</v>
      </c>
      <c r="Q220" s="27">
        <v>0</v>
      </c>
      <c r="R220" s="27">
        <v>0</v>
      </c>
      <c r="S220" s="27">
        <v>0</v>
      </c>
      <c r="T220" s="27">
        <v>0</v>
      </c>
      <c r="U220" s="27">
        <v>0</v>
      </c>
      <c r="V220" s="27">
        <v>0</v>
      </c>
      <c r="W220" s="27">
        <v>0</v>
      </c>
      <c r="X220" s="27">
        <v>0</v>
      </c>
      <c r="Y220" s="27">
        <v>0</v>
      </c>
      <c r="Z220" s="27">
        <v>0</v>
      </c>
      <c r="AA220" s="27">
        <v>0</v>
      </c>
      <c r="AB220" s="27">
        <v>0</v>
      </c>
      <c r="AC220" s="27">
        <v>0</v>
      </c>
      <c r="AD220" s="27">
        <v>0</v>
      </c>
      <c r="AE220" s="27">
        <v>0</v>
      </c>
      <c r="AF220" s="27">
        <v>0</v>
      </c>
      <c r="AG220" s="27">
        <v>0</v>
      </c>
      <c r="AH220" s="27">
        <v>0</v>
      </c>
      <c r="AI220" s="27">
        <v>0</v>
      </c>
      <c r="AJ220" s="27">
        <v>0</v>
      </c>
      <c r="AK220" s="27">
        <v>0</v>
      </c>
      <c r="AL220" s="27">
        <v>0</v>
      </c>
      <c r="AM220" s="27">
        <v>0</v>
      </c>
    </row>
    <row r="221" spans="1:39" x14ac:dyDescent="0.25">
      <c r="A221" s="115"/>
      <c r="B221" s="110"/>
      <c r="C221" s="35">
        <v>223</v>
      </c>
      <c r="D221" s="43" t="s">
        <v>267</v>
      </c>
      <c r="E221" s="33" t="s">
        <v>155</v>
      </c>
      <c r="F221" s="26" t="s">
        <v>296</v>
      </c>
      <c r="G221" s="26" t="s">
        <v>286</v>
      </c>
      <c r="H221" s="26">
        <v>20</v>
      </c>
      <c r="I221" s="26">
        <v>20</v>
      </c>
      <c r="J221" s="70">
        <v>240</v>
      </c>
      <c r="K221" s="79">
        <v>2</v>
      </c>
      <c r="L221" s="82">
        <f t="shared" si="16"/>
        <v>1</v>
      </c>
      <c r="M221" s="88">
        <f t="shared" si="17"/>
        <v>1</v>
      </c>
      <c r="N221" s="93">
        <f t="shared" si="18"/>
        <v>480</v>
      </c>
      <c r="O221" s="93">
        <f t="shared" si="19"/>
        <v>240</v>
      </c>
      <c r="P221" s="29" t="str">
        <f t="shared" si="15"/>
        <v>OK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0</v>
      </c>
      <c r="Z221" s="27">
        <v>0</v>
      </c>
      <c r="AA221" s="27">
        <v>0</v>
      </c>
      <c r="AB221" s="27">
        <v>0</v>
      </c>
      <c r="AC221" s="27">
        <v>0</v>
      </c>
      <c r="AD221" s="27">
        <v>0</v>
      </c>
      <c r="AE221" s="27">
        <v>0</v>
      </c>
      <c r="AF221" s="27">
        <v>0</v>
      </c>
      <c r="AG221" s="27">
        <v>1</v>
      </c>
      <c r="AH221" s="27">
        <v>0</v>
      </c>
      <c r="AI221" s="27">
        <v>0</v>
      </c>
      <c r="AJ221" s="27">
        <v>0</v>
      </c>
      <c r="AK221" s="27">
        <v>0</v>
      </c>
      <c r="AL221" s="27">
        <v>0</v>
      </c>
      <c r="AM221" s="27">
        <v>0</v>
      </c>
    </row>
    <row r="222" spans="1:39" ht="30" customHeight="1" x14ac:dyDescent="0.25">
      <c r="A222" s="115"/>
      <c r="B222" s="110"/>
      <c r="C222" s="35">
        <v>224</v>
      </c>
      <c r="D222" s="43" t="s">
        <v>140</v>
      </c>
      <c r="E222" s="33" t="s">
        <v>155</v>
      </c>
      <c r="F222" s="26" t="s">
        <v>296</v>
      </c>
      <c r="G222" s="26" t="s">
        <v>286</v>
      </c>
      <c r="H222" s="26">
        <v>20</v>
      </c>
      <c r="I222" s="26">
        <v>20</v>
      </c>
      <c r="J222" s="70">
        <v>30</v>
      </c>
      <c r="K222" s="79">
        <v>1</v>
      </c>
      <c r="L222" s="82">
        <f t="shared" si="16"/>
        <v>1</v>
      </c>
      <c r="M222" s="88">
        <f t="shared" si="17"/>
        <v>0</v>
      </c>
      <c r="N222" s="93">
        <f t="shared" si="18"/>
        <v>30</v>
      </c>
      <c r="O222" s="93">
        <f t="shared" si="19"/>
        <v>30</v>
      </c>
      <c r="P222" s="29" t="str">
        <f t="shared" si="15"/>
        <v>OK</v>
      </c>
      <c r="Q222" s="27">
        <v>0</v>
      </c>
      <c r="R222" s="27">
        <v>0</v>
      </c>
      <c r="S222" s="27">
        <v>0</v>
      </c>
      <c r="T222" s="27">
        <v>0</v>
      </c>
      <c r="U222" s="27">
        <v>0</v>
      </c>
      <c r="V222" s="27">
        <v>0</v>
      </c>
      <c r="W222" s="27">
        <v>0</v>
      </c>
      <c r="X222" s="27">
        <v>0</v>
      </c>
      <c r="Y222" s="27">
        <v>0</v>
      </c>
      <c r="Z222" s="27">
        <v>0</v>
      </c>
      <c r="AA222" s="27">
        <v>0</v>
      </c>
      <c r="AB222" s="27">
        <v>0</v>
      </c>
      <c r="AC222" s="27">
        <v>0</v>
      </c>
      <c r="AD222" s="27">
        <v>0</v>
      </c>
      <c r="AE222" s="27">
        <v>0</v>
      </c>
      <c r="AF222" s="27">
        <v>0</v>
      </c>
      <c r="AG222" s="27">
        <v>1</v>
      </c>
      <c r="AH222" s="27">
        <v>0</v>
      </c>
      <c r="AI222" s="27">
        <v>0</v>
      </c>
      <c r="AJ222" s="27">
        <v>0</v>
      </c>
      <c r="AK222" s="27">
        <v>0</v>
      </c>
      <c r="AL222" s="27">
        <v>0</v>
      </c>
      <c r="AM222" s="27">
        <v>0</v>
      </c>
    </row>
    <row r="223" spans="1:39" x14ac:dyDescent="0.25">
      <c r="A223" s="115"/>
      <c r="B223" s="110"/>
      <c r="C223" s="35">
        <v>225</v>
      </c>
      <c r="D223" s="39" t="s">
        <v>141</v>
      </c>
      <c r="E223" s="33" t="s">
        <v>155</v>
      </c>
      <c r="F223" s="26" t="s">
        <v>296</v>
      </c>
      <c r="G223" s="26" t="s">
        <v>286</v>
      </c>
      <c r="H223" s="26">
        <v>20</v>
      </c>
      <c r="I223" s="26">
        <v>20</v>
      </c>
      <c r="J223" s="70">
        <v>300</v>
      </c>
      <c r="K223" s="79">
        <v>3</v>
      </c>
      <c r="L223" s="82">
        <f t="shared" si="16"/>
        <v>3</v>
      </c>
      <c r="M223" s="88">
        <f t="shared" si="17"/>
        <v>0</v>
      </c>
      <c r="N223" s="93">
        <f t="shared" si="18"/>
        <v>900</v>
      </c>
      <c r="O223" s="93">
        <f t="shared" si="19"/>
        <v>900</v>
      </c>
      <c r="P223" s="29" t="str">
        <f t="shared" si="15"/>
        <v>OK</v>
      </c>
      <c r="Q223" s="27">
        <v>0</v>
      </c>
      <c r="R223" s="27">
        <v>1</v>
      </c>
      <c r="S223" s="27">
        <v>0</v>
      </c>
      <c r="T223" s="27">
        <v>2</v>
      </c>
      <c r="U223" s="27">
        <v>0</v>
      </c>
      <c r="V223" s="27">
        <v>0</v>
      </c>
      <c r="W223" s="27">
        <v>0</v>
      </c>
      <c r="X223" s="27">
        <v>0</v>
      </c>
      <c r="Y223" s="27">
        <v>0</v>
      </c>
      <c r="Z223" s="27">
        <v>0</v>
      </c>
      <c r="AA223" s="27">
        <v>0</v>
      </c>
      <c r="AB223" s="27">
        <v>0</v>
      </c>
      <c r="AC223" s="27">
        <v>0</v>
      </c>
      <c r="AD223" s="27">
        <v>0</v>
      </c>
      <c r="AE223" s="27">
        <v>0</v>
      </c>
      <c r="AF223" s="27">
        <v>0</v>
      </c>
      <c r="AG223" s="27">
        <v>0</v>
      </c>
      <c r="AH223" s="27">
        <v>0</v>
      </c>
      <c r="AI223" s="27">
        <v>0</v>
      </c>
      <c r="AJ223" s="27">
        <v>0</v>
      </c>
      <c r="AK223" s="27">
        <v>0</v>
      </c>
      <c r="AL223" s="27">
        <v>0</v>
      </c>
      <c r="AM223" s="27">
        <v>0</v>
      </c>
    </row>
    <row r="224" spans="1:39" x14ac:dyDescent="0.25">
      <c r="A224" s="115"/>
      <c r="B224" s="110"/>
      <c r="C224" s="35">
        <v>226</v>
      </c>
      <c r="D224" s="42" t="s">
        <v>268</v>
      </c>
      <c r="E224" s="33" t="s">
        <v>155</v>
      </c>
      <c r="F224" s="26" t="s">
        <v>296</v>
      </c>
      <c r="G224" s="26" t="s">
        <v>286</v>
      </c>
      <c r="H224" s="26">
        <v>20</v>
      </c>
      <c r="I224" s="26">
        <v>20</v>
      </c>
      <c r="J224" s="70">
        <v>330</v>
      </c>
      <c r="K224" s="79">
        <v>4</v>
      </c>
      <c r="L224" s="82">
        <f t="shared" si="16"/>
        <v>2</v>
      </c>
      <c r="M224" s="88">
        <f t="shared" si="17"/>
        <v>2</v>
      </c>
      <c r="N224" s="93">
        <f t="shared" si="18"/>
        <v>1320</v>
      </c>
      <c r="O224" s="93">
        <f t="shared" si="19"/>
        <v>660</v>
      </c>
      <c r="P224" s="29" t="str">
        <f t="shared" si="15"/>
        <v>OK</v>
      </c>
      <c r="Q224" s="27">
        <v>0</v>
      </c>
      <c r="R224" s="27">
        <v>1</v>
      </c>
      <c r="S224" s="27">
        <v>0</v>
      </c>
      <c r="T224" s="27">
        <v>1</v>
      </c>
      <c r="U224" s="27">
        <v>0</v>
      </c>
      <c r="V224" s="27">
        <v>0</v>
      </c>
      <c r="W224" s="27">
        <v>0</v>
      </c>
      <c r="X224" s="27">
        <v>0</v>
      </c>
      <c r="Y224" s="27">
        <v>0</v>
      </c>
      <c r="Z224" s="27">
        <v>0</v>
      </c>
      <c r="AA224" s="27">
        <v>0</v>
      </c>
      <c r="AB224" s="27">
        <v>0</v>
      </c>
      <c r="AC224" s="27">
        <v>0</v>
      </c>
      <c r="AD224" s="27">
        <v>0</v>
      </c>
      <c r="AE224" s="27">
        <v>0</v>
      </c>
      <c r="AF224" s="27">
        <v>0</v>
      </c>
      <c r="AG224" s="27">
        <v>0</v>
      </c>
      <c r="AH224" s="27">
        <v>0</v>
      </c>
      <c r="AI224" s="27">
        <v>0</v>
      </c>
      <c r="AJ224" s="27">
        <v>0</v>
      </c>
      <c r="AK224" s="27">
        <v>0</v>
      </c>
      <c r="AL224" s="27">
        <v>0</v>
      </c>
      <c r="AM224" s="27">
        <v>0</v>
      </c>
    </row>
    <row r="225" spans="1:39" x14ac:dyDescent="0.25">
      <c r="A225" s="115"/>
      <c r="B225" s="110"/>
      <c r="C225" s="35">
        <v>227</v>
      </c>
      <c r="D225" s="42" t="s">
        <v>269</v>
      </c>
      <c r="E225" s="33" t="s">
        <v>155</v>
      </c>
      <c r="F225" s="26" t="s">
        <v>296</v>
      </c>
      <c r="G225" s="26" t="s">
        <v>279</v>
      </c>
      <c r="H225" s="26">
        <v>20</v>
      </c>
      <c r="I225" s="26">
        <v>20</v>
      </c>
      <c r="J225" s="70">
        <v>110</v>
      </c>
      <c r="K225" s="79">
        <v>10</v>
      </c>
      <c r="L225" s="82">
        <f t="shared" si="16"/>
        <v>5</v>
      </c>
      <c r="M225" s="88">
        <f t="shared" si="17"/>
        <v>5</v>
      </c>
      <c r="N225" s="93">
        <f t="shared" si="18"/>
        <v>1100</v>
      </c>
      <c r="O225" s="93">
        <f t="shared" si="19"/>
        <v>550</v>
      </c>
      <c r="P225" s="29" t="str">
        <f t="shared" si="15"/>
        <v>OK</v>
      </c>
      <c r="Q225" s="27">
        <v>0</v>
      </c>
      <c r="R225" s="27">
        <v>0</v>
      </c>
      <c r="S225" s="27">
        <v>0</v>
      </c>
      <c r="T225" s="27">
        <v>5</v>
      </c>
      <c r="U225" s="27">
        <v>0</v>
      </c>
      <c r="V225" s="27">
        <v>0</v>
      </c>
      <c r="W225" s="27">
        <v>0</v>
      </c>
      <c r="X225" s="27">
        <v>0</v>
      </c>
      <c r="Y225" s="27">
        <v>0</v>
      </c>
      <c r="Z225" s="27">
        <v>0</v>
      </c>
      <c r="AA225" s="27">
        <v>0</v>
      </c>
      <c r="AB225" s="27">
        <v>0</v>
      </c>
      <c r="AC225" s="27">
        <v>0</v>
      </c>
      <c r="AD225" s="27">
        <v>0</v>
      </c>
      <c r="AE225" s="27">
        <v>0</v>
      </c>
      <c r="AF225" s="27">
        <v>0</v>
      </c>
      <c r="AG225" s="27">
        <v>0</v>
      </c>
      <c r="AH225" s="27">
        <v>0</v>
      </c>
      <c r="AI225" s="27">
        <v>0</v>
      </c>
      <c r="AJ225" s="27">
        <v>0</v>
      </c>
      <c r="AK225" s="27">
        <v>0</v>
      </c>
      <c r="AL225" s="27">
        <v>0</v>
      </c>
      <c r="AM225" s="27">
        <v>0</v>
      </c>
    </row>
    <row r="226" spans="1:39" x14ac:dyDescent="0.25">
      <c r="A226" s="115"/>
      <c r="B226" s="110"/>
      <c r="C226" s="35">
        <v>228</v>
      </c>
      <c r="D226" s="42" t="s">
        <v>151</v>
      </c>
      <c r="E226" s="33" t="s">
        <v>155</v>
      </c>
      <c r="F226" s="26" t="s">
        <v>296</v>
      </c>
      <c r="G226" s="26" t="s">
        <v>286</v>
      </c>
      <c r="H226" s="26">
        <v>20</v>
      </c>
      <c r="I226" s="26">
        <v>20</v>
      </c>
      <c r="J226" s="70">
        <v>100</v>
      </c>
      <c r="K226" s="79">
        <v>2</v>
      </c>
      <c r="L226" s="82">
        <f t="shared" si="16"/>
        <v>1</v>
      </c>
      <c r="M226" s="88">
        <f t="shared" si="17"/>
        <v>1</v>
      </c>
      <c r="N226" s="93">
        <f t="shared" si="18"/>
        <v>200</v>
      </c>
      <c r="O226" s="93">
        <f t="shared" si="19"/>
        <v>100</v>
      </c>
      <c r="P226" s="29" t="str">
        <f t="shared" si="15"/>
        <v>OK</v>
      </c>
      <c r="Q226" s="27">
        <v>0</v>
      </c>
      <c r="R226" s="27">
        <v>0</v>
      </c>
      <c r="S226" s="27">
        <v>0</v>
      </c>
      <c r="T226" s="27">
        <v>0</v>
      </c>
      <c r="U226" s="27">
        <v>0</v>
      </c>
      <c r="V226" s="27">
        <v>0</v>
      </c>
      <c r="W226" s="27">
        <v>0</v>
      </c>
      <c r="X226" s="27">
        <v>0</v>
      </c>
      <c r="Y226" s="27">
        <v>0</v>
      </c>
      <c r="Z226" s="27">
        <v>0</v>
      </c>
      <c r="AA226" s="27">
        <v>0</v>
      </c>
      <c r="AB226" s="27">
        <v>0</v>
      </c>
      <c r="AC226" s="27">
        <v>0</v>
      </c>
      <c r="AD226" s="27">
        <v>0</v>
      </c>
      <c r="AE226" s="27">
        <v>0</v>
      </c>
      <c r="AF226" s="27">
        <v>0</v>
      </c>
      <c r="AG226" s="27">
        <v>1</v>
      </c>
      <c r="AH226" s="27">
        <v>0</v>
      </c>
      <c r="AI226" s="27">
        <v>0</v>
      </c>
      <c r="AJ226" s="27">
        <v>0</v>
      </c>
      <c r="AK226" s="27">
        <v>0</v>
      </c>
      <c r="AL226" s="27">
        <v>0</v>
      </c>
      <c r="AM226" s="27">
        <v>0</v>
      </c>
    </row>
    <row r="227" spans="1:39" x14ac:dyDescent="0.25">
      <c r="A227" s="115"/>
      <c r="B227" s="110"/>
      <c r="C227" s="35">
        <v>229</v>
      </c>
      <c r="D227" s="43" t="s">
        <v>270</v>
      </c>
      <c r="E227" s="33" t="s">
        <v>155</v>
      </c>
      <c r="F227" s="26" t="s">
        <v>296</v>
      </c>
      <c r="G227" s="26" t="s">
        <v>286</v>
      </c>
      <c r="H227" s="26">
        <v>20</v>
      </c>
      <c r="I227" s="26">
        <v>20</v>
      </c>
      <c r="J227" s="70">
        <v>120</v>
      </c>
      <c r="K227" s="79">
        <v>1</v>
      </c>
      <c r="L227" s="82">
        <f t="shared" si="16"/>
        <v>0</v>
      </c>
      <c r="M227" s="88">
        <f t="shared" si="17"/>
        <v>1</v>
      </c>
      <c r="N227" s="93">
        <f t="shared" si="18"/>
        <v>120</v>
      </c>
      <c r="O227" s="93">
        <f t="shared" si="19"/>
        <v>0</v>
      </c>
      <c r="P227" s="29" t="str">
        <f t="shared" si="15"/>
        <v>OK</v>
      </c>
      <c r="Q227" s="27">
        <v>0</v>
      </c>
      <c r="R227" s="27">
        <v>0</v>
      </c>
      <c r="S227" s="27">
        <v>0</v>
      </c>
      <c r="T227" s="27">
        <v>0</v>
      </c>
      <c r="U227" s="27">
        <v>0</v>
      </c>
      <c r="V227" s="27">
        <v>0</v>
      </c>
      <c r="W227" s="27">
        <v>0</v>
      </c>
      <c r="X227" s="27">
        <v>0</v>
      </c>
      <c r="Y227" s="27">
        <v>0</v>
      </c>
      <c r="Z227" s="27">
        <v>0</v>
      </c>
      <c r="AA227" s="27">
        <v>0</v>
      </c>
      <c r="AB227" s="27">
        <v>0</v>
      </c>
      <c r="AC227" s="27">
        <v>0</v>
      </c>
      <c r="AD227" s="27">
        <v>0</v>
      </c>
      <c r="AE227" s="27">
        <v>0</v>
      </c>
      <c r="AF227" s="27">
        <v>0</v>
      </c>
      <c r="AG227" s="27">
        <v>0</v>
      </c>
      <c r="AH227" s="27">
        <v>0</v>
      </c>
      <c r="AI227" s="27">
        <v>0</v>
      </c>
      <c r="AJ227" s="27">
        <v>0</v>
      </c>
      <c r="AK227" s="27">
        <v>0</v>
      </c>
      <c r="AL227" s="27">
        <v>0</v>
      </c>
      <c r="AM227" s="27">
        <v>0</v>
      </c>
    </row>
    <row r="228" spans="1:39" x14ac:dyDescent="0.25">
      <c r="A228" s="115"/>
      <c r="B228" s="110"/>
      <c r="C228" s="35">
        <v>230</v>
      </c>
      <c r="D228" s="39" t="s">
        <v>142</v>
      </c>
      <c r="E228" s="33" t="s">
        <v>155</v>
      </c>
      <c r="F228" s="26" t="s">
        <v>296</v>
      </c>
      <c r="G228" s="26" t="s">
        <v>286</v>
      </c>
      <c r="H228" s="26">
        <v>20</v>
      </c>
      <c r="I228" s="26">
        <v>20</v>
      </c>
      <c r="J228" s="69">
        <v>418.51</v>
      </c>
      <c r="K228" s="79">
        <v>36</v>
      </c>
      <c r="L228" s="82">
        <f t="shared" si="16"/>
        <v>4</v>
      </c>
      <c r="M228" s="88">
        <f t="shared" si="17"/>
        <v>32</v>
      </c>
      <c r="N228" s="93">
        <f t="shared" si="18"/>
        <v>15066.36</v>
      </c>
      <c r="O228" s="93">
        <f t="shared" si="19"/>
        <v>1674.04</v>
      </c>
      <c r="P228" s="29" t="str">
        <f t="shared" si="15"/>
        <v>OK</v>
      </c>
      <c r="Q228" s="27">
        <v>0</v>
      </c>
      <c r="R228" s="27">
        <v>0</v>
      </c>
      <c r="S228" s="27">
        <v>0</v>
      </c>
      <c r="T228" s="27">
        <v>1</v>
      </c>
      <c r="U228" s="27">
        <v>0</v>
      </c>
      <c r="V228" s="27">
        <v>0</v>
      </c>
      <c r="W228" s="27">
        <v>0</v>
      </c>
      <c r="X228" s="27">
        <v>0</v>
      </c>
      <c r="Y228" s="27">
        <v>1</v>
      </c>
      <c r="Z228" s="27">
        <v>0</v>
      </c>
      <c r="AA228" s="27">
        <v>0</v>
      </c>
      <c r="AB228" s="27">
        <v>0</v>
      </c>
      <c r="AC228" s="27">
        <v>0</v>
      </c>
      <c r="AD228" s="27">
        <v>0</v>
      </c>
      <c r="AE228" s="27">
        <v>0</v>
      </c>
      <c r="AF228" s="27">
        <v>0</v>
      </c>
      <c r="AG228" s="27">
        <v>2</v>
      </c>
      <c r="AH228" s="27">
        <v>0</v>
      </c>
      <c r="AI228" s="27">
        <v>0</v>
      </c>
      <c r="AJ228" s="27">
        <v>0</v>
      </c>
      <c r="AK228" s="27">
        <v>0</v>
      </c>
      <c r="AL228" s="27">
        <v>0</v>
      </c>
      <c r="AM228" s="27">
        <v>0</v>
      </c>
    </row>
    <row r="229" spans="1:39" x14ac:dyDescent="0.25">
      <c r="A229" s="115"/>
      <c r="B229" s="110"/>
      <c r="C229" s="35">
        <v>231</v>
      </c>
      <c r="D229" s="43" t="s">
        <v>143</v>
      </c>
      <c r="E229" s="30" t="s">
        <v>155</v>
      </c>
      <c r="F229" s="26" t="s">
        <v>296</v>
      </c>
      <c r="G229" s="26" t="s">
        <v>286</v>
      </c>
      <c r="H229" s="26">
        <v>20</v>
      </c>
      <c r="I229" s="26">
        <v>20</v>
      </c>
      <c r="J229" s="70">
        <v>30.6</v>
      </c>
      <c r="K229" s="79">
        <v>1</v>
      </c>
      <c r="L229" s="82">
        <f t="shared" si="16"/>
        <v>1</v>
      </c>
      <c r="M229" s="88">
        <f t="shared" si="17"/>
        <v>0</v>
      </c>
      <c r="N229" s="93">
        <f t="shared" si="18"/>
        <v>30.6</v>
      </c>
      <c r="O229" s="93">
        <f t="shared" si="19"/>
        <v>30.6</v>
      </c>
      <c r="P229" s="29" t="str">
        <f t="shared" si="15"/>
        <v>OK</v>
      </c>
      <c r="Q229" s="27">
        <v>0</v>
      </c>
      <c r="R229" s="27">
        <v>0</v>
      </c>
      <c r="S229" s="27">
        <v>0</v>
      </c>
      <c r="T229" s="27">
        <v>1</v>
      </c>
      <c r="U229" s="27">
        <v>0</v>
      </c>
      <c r="V229" s="27">
        <v>0</v>
      </c>
      <c r="W229" s="27">
        <v>0</v>
      </c>
      <c r="X229" s="27">
        <v>0</v>
      </c>
      <c r="Y229" s="27">
        <v>0</v>
      </c>
      <c r="Z229" s="27">
        <v>0</v>
      </c>
      <c r="AA229" s="27">
        <v>0</v>
      </c>
      <c r="AB229" s="27">
        <v>0</v>
      </c>
      <c r="AC229" s="27">
        <v>0</v>
      </c>
      <c r="AD229" s="27">
        <v>0</v>
      </c>
      <c r="AE229" s="27">
        <v>0</v>
      </c>
      <c r="AF229" s="27">
        <v>0</v>
      </c>
      <c r="AG229" s="27">
        <v>0</v>
      </c>
      <c r="AH229" s="27">
        <v>0</v>
      </c>
      <c r="AI229" s="27">
        <v>0</v>
      </c>
      <c r="AJ229" s="27">
        <v>0</v>
      </c>
      <c r="AK229" s="27">
        <v>0</v>
      </c>
      <c r="AL229" s="27">
        <v>0</v>
      </c>
      <c r="AM229" s="27">
        <v>0</v>
      </c>
    </row>
    <row r="230" spans="1:39" x14ac:dyDescent="0.25">
      <c r="A230" s="115"/>
      <c r="B230" s="110"/>
      <c r="C230" s="35">
        <v>232</v>
      </c>
      <c r="D230" s="39" t="s">
        <v>271</v>
      </c>
      <c r="E230" s="30" t="s">
        <v>155</v>
      </c>
      <c r="F230" s="26" t="s">
        <v>296</v>
      </c>
      <c r="G230" s="26" t="s">
        <v>286</v>
      </c>
      <c r="H230" s="26">
        <v>20</v>
      </c>
      <c r="I230" s="26">
        <v>20</v>
      </c>
      <c r="J230" s="70">
        <v>26</v>
      </c>
      <c r="K230" s="79">
        <v>3</v>
      </c>
      <c r="L230" s="82">
        <f t="shared" si="16"/>
        <v>2</v>
      </c>
      <c r="M230" s="88">
        <f t="shared" si="17"/>
        <v>1</v>
      </c>
      <c r="N230" s="93">
        <f t="shared" si="18"/>
        <v>78</v>
      </c>
      <c r="O230" s="93">
        <f t="shared" si="19"/>
        <v>52</v>
      </c>
      <c r="P230" s="29" t="str">
        <f t="shared" si="15"/>
        <v>OK</v>
      </c>
      <c r="Q230" s="27">
        <v>0</v>
      </c>
      <c r="R230" s="27">
        <v>1</v>
      </c>
      <c r="S230" s="27">
        <v>0</v>
      </c>
      <c r="T230" s="27">
        <v>0</v>
      </c>
      <c r="U230" s="27">
        <v>0</v>
      </c>
      <c r="V230" s="27">
        <v>0</v>
      </c>
      <c r="W230" s="27">
        <v>0</v>
      </c>
      <c r="X230" s="27">
        <v>0</v>
      </c>
      <c r="Y230" s="27">
        <v>0</v>
      </c>
      <c r="Z230" s="27">
        <v>0</v>
      </c>
      <c r="AA230" s="27">
        <v>0</v>
      </c>
      <c r="AB230" s="27">
        <v>0</v>
      </c>
      <c r="AC230" s="27">
        <v>0</v>
      </c>
      <c r="AD230" s="27">
        <v>0</v>
      </c>
      <c r="AE230" s="27">
        <v>0</v>
      </c>
      <c r="AF230" s="27">
        <v>0</v>
      </c>
      <c r="AG230" s="27">
        <v>1</v>
      </c>
      <c r="AH230" s="27">
        <v>0</v>
      </c>
      <c r="AI230" s="27">
        <v>0</v>
      </c>
      <c r="AJ230" s="27">
        <v>0</v>
      </c>
      <c r="AK230" s="27">
        <v>0</v>
      </c>
      <c r="AL230" s="27">
        <v>0</v>
      </c>
      <c r="AM230" s="27">
        <v>0</v>
      </c>
    </row>
    <row r="231" spans="1:39" x14ac:dyDescent="0.25">
      <c r="A231" s="115"/>
      <c r="B231" s="110"/>
      <c r="C231" s="35">
        <v>233</v>
      </c>
      <c r="D231" s="39" t="s">
        <v>150</v>
      </c>
      <c r="E231" s="30" t="s">
        <v>155</v>
      </c>
      <c r="F231" s="26" t="s">
        <v>296</v>
      </c>
      <c r="G231" s="26" t="s">
        <v>286</v>
      </c>
      <c r="H231" s="26">
        <v>20</v>
      </c>
      <c r="I231" s="26">
        <v>20</v>
      </c>
      <c r="J231" s="69">
        <v>15.3</v>
      </c>
      <c r="K231" s="79">
        <v>10</v>
      </c>
      <c r="L231" s="82">
        <f t="shared" si="16"/>
        <v>10</v>
      </c>
      <c r="M231" s="88">
        <f t="shared" si="17"/>
        <v>0</v>
      </c>
      <c r="N231" s="93">
        <f t="shared" si="18"/>
        <v>153</v>
      </c>
      <c r="O231" s="93">
        <f t="shared" si="19"/>
        <v>153</v>
      </c>
      <c r="P231" s="29" t="str">
        <f t="shared" si="15"/>
        <v>OK</v>
      </c>
      <c r="Q231" s="27">
        <v>0</v>
      </c>
      <c r="R231" s="27">
        <v>6</v>
      </c>
      <c r="S231" s="27">
        <v>0</v>
      </c>
      <c r="T231" s="27">
        <v>2</v>
      </c>
      <c r="U231" s="27">
        <v>0</v>
      </c>
      <c r="V231" s="27">
        <v>0</v>
      </c>
      <c r="W231" s="27">
        <v>0</v>
      </c>
      <c r="X231" s="27">
        <v>0</v>
      </c>
      <c r="Y231" s="27">
        <v>2</v>
      </c>
      <c r="Z231" s="27">
        <v>0</v>
      </c>
      <c r="AA231" s="27">
        <v>0</v>
      </c>
      <c r="AB231" s="27">
        <v>0</v>
      </c>
      <c r="AC231" s="27">
        <v>0</v>
      </c>
      <c r="AD231" s="27">
        <v>0</v>
      </c>
      <c r="AE231" s="27">
        <v>0</v>
      </c>
      <c r="AF231" s="27">
        <v>0</v>
      </c>
      <c r="AG231" s="27">
        <v>0</v>
      </c>
      <c r="AH231" s="27">
        <v>0</v>
      </c>
      <c r="AI231" s="27">
        <v>0</v>
      </c>
      <c r="AJ231" s="27">
        <v>0</v>
      </c>
      <c r="AK231" s="27">
        <v>0</v>
      </c>
      <c r="AL231" s="27">
        <v>0</v>
      </c>
      <c r="AM231" s="27">
        <v>0</v>
      </c>
    </row>
    <row r="232" spans="1:39" x14ac:dyDescent="0.25">
      <c r="A232" s="115"/>
      <c r="B232" s="110"/>
      <c r="C232" s="35">
        <v>234</v>
      </c>
      <c r="D232" s="43" t="s">
        <v>149</v>
      </c>
      <c r="E232" s="30" t="s">
        <v>155</v>
      </c>
      <c r="F232" s="26" t="s">
        <v>296</v>
      </c>
      <c r="G232" s="26" t="s">
        <v>286</v>
      </c>
      <c r="H232" s="26">
        <v>20</v>
      </c>
      <c r="I232" s="26">
        <v>20</v>
      </c>
      <c r="J232" s="70">
        <v>18.899999999999999</v>
      </c>
      <c r="K232" s="79">
        <v>1</v>
      </c>
      <c r="L232" s="82">
        <f t="shared" si="16"/>
        <v>1</v>
      </c>
      <c r="M232" s="88">
        <f t="shared" si="17"/>
        <v>0</v>
      </c>
      <c r="N232" s="93">
        <f t="shared" si="18"/>
        <v>18.899999999999999</v>
      </c>
      <c r="O232" s="93">
        <f t="shared" si="19"/>
        <v>18.899999999999999</v>
      </c>
      <c r="P232" s="29" t="str">
        <f t="shared" si="15"/>
        <v>OK</v>
      </c>
      <c r="Q232" s="27">
        <v>0</v>
      </c>
      <c r="R232" s="27">
        <v>1</v>
      </c>
      <c r="S232" s="27">
        <v>0</v>
      </c>
      <c r="T232" s="27">
        <v>0</v>
      </c>
      <c r="U232" s="27">
        <v>0</v>
      </c>
      <c r="V232" s="27">
        <v>0</v>
      </c>
      <c r="W232" s="27">
        <v>0</v>
      </c>
      <c r="X232" s="27">
        <v>0</v>
      </c>
      <c r="Y232" s="27">
        <v>0</v>
      </c>
      <c r="Z232" s="27">
        <v>0</v>
      </c>
      <c r="AA232" s="27">
        <v>0</v>
      </c>
      <c r="AB232" s="27">
        <v>0</v>
      </c>
      <c r="AC232" s="27">
        <v>0</v>
      </c>
      <c r="AD232" s="27">
        <v>0</v>
      </c>
      <c r="AE232" s="27">
        <v>0</v>
      </c>
      <c r="AF232" s="27">
        <v>0</v>
      </c>
      <c r="AG232" s="27">
        <v>0</v>
      </c>
      <c r="AH232" s="27">
        <v>0</v>
      </c>
      <c r="AI232" s="27">
        <v>0</v>
      </c>
      <c r="AJ232" s="27">
        <v>0</v>
      </c>
      <c r="AK232" s="27">
        <v>0</v>
      </c>
      <c r="AL232" s="27">
        <v>0</v>
      </c>
      <c r="AM232" s="27">
        <v>0</v>
      </c>
    </row>
    <row r="233" spans="1:39" x14ac:dyDescent="0.25">
      <c r="A233" s="115"/>
      <c r="B233" s="110"/>
      <c r="C233" s="35">
        <v>235</v>
      </c>
      <c r="D233" s="43" t="s">
        <v>145</v>
      </c>
      <c r="E233" s="30" t="s">
        <v>155</v>
      </c>
      <c r="F233" s="26" t="s">
        <v>296</v>
      </c>
      <c r="G233" s="26" t="s">
        <v>286</v>
      </c>
      <c r="H233" s="26">
        <v>20</v>
      </c>
      <c r="I233" s="26">
        <v>20</v>
      </c>
      <c r="J233" s="70">
        <v>23.6</v>
      </c>
      <c r="K233" s="79">
        <v>2</v>
      </c>
      <c r="L233" s="82">
        <f t="shared" si="16"/>
        <v>1</v>
      </c>
      <c r="M233" s="88">
        <f t="shared" si="17"/>
        <v>1</v>
      </c>
      <c r="N233" s="93">
        <f t="shared" si="18"/>
        <v>47.2</v>
      </c>
      <c r="O233" s="93">
        <f t="shared" si="19"/>
        <v>23.6</v>
      </c>
      <c r="P233" s="29" t="str">
        <f t="shared" si="15"/>
        <v>OK</v>
      </c>
      <c r="Q233" s="27">
        <v>0</v>
      </c>
      <c r="R233" s="27">
        <v>0</v>
      </c>
      <c r="S233" s="27">
        <v>0</v>
      </c>
      <c r="T233" s="27">
        <v>0</v>
      </c>
      <c r="U233" s="27">
        <v>0</v>
      </c>
      <c r="V233" s="27">
        <v>0</v>
      </c>
      <c r="W233" s="27">
        <v>0</v>
      </c>
      <c r="X233" s="27">
        <v>0</v>
      </c>
      <c r="Y233" s="27">
        <v>1</v>
      </c>
      <c r="Z233" s="27">
        <v>0</v>
      </c>
      <c r="AA233" s="27">
        <v>0</v>
      </c>
      <c r="AB233" s="27">
        <v>0</v>
      </c>
      <c r="AC233" s="27">
        <v>0</v>
      </c>
      <c r="AD233" s="27">
        <v>0</v>
      </c>
      <c r="AE233" s="27">
        <v>0</v>
      </c>
      <c r="AF233" s="27">
        <v>0</v>
      </c>
      <c r="AG233" s="27">
        <v>0</v>
      </c>
      <c r="AH233" s="27">
        <v>0</v>
      </c>
      <c r="AI233" s="27">
        <v>0</v>
      </c>
      <c r="AJ233" s="27">
        <v>0</v>
      </c>
      <c r="AK233" s="27">
        <v>0</v>
      </c>
      <c r="AL233" s="27">
        <v>0</v>
      </c>
      <c r="AM233" s="27">
        <v>0</v>
      </c>
    </row>
    <row r="234" spans="1:39" x14ac:dyDescent="0.25">
      <c r="A234" s="115"/>
      <c r="B234" s="110"/>
      <c r="C234" s="35">
        <v>236</v>
      </c>
      <c r="D234" s="43" t="s">
        <v>146</v>
      </c>
      <c r="E234" s="30" t="s">
        <v>155</v>
      </c>
      <c r="F234" s="26" t="s">
        <v>296</v>
      </c>
      <c r="G234" s="26" t="s">
        <v>286</v>
      </c>
      <c r="H234" s="26">
        <v>20</v>
      </c>
      <c r="I234" s="26">
        <v>20</v>
      </c>
      <c r="J234" s="69">
        <v>28.32</v>
      </c>
      <c r="K234" s="79">
        <v>2</v>
      </c>
      <c r="L234" s="82">
        <f t="shared" si="16"/>
        <v>0</v>
      </c>
      <c r="M234" s="88">
        <f t="shared" si="17"/>
        <v>2</v>
      </c>
      <c r="N234" s="93">
        <f t="shared" si="18"/>
        <v>56.64</v>
      </c>
      <c r="O234" s="93">
        <f t="shared" si="19"/>
        <v>0</v>
      </c>
      <c r="P234" s="29" t="str">
        <f t="shared" si="15"/>
        <v>OK</v>
      </c>
      <c r="Q234" s="27">
        <v>0</v>
      </c>
      <c r="R234" s="27">
        <v>0</v>
      </c>
      <c r="S234" s="27">
        <v>0</v>
      </c>
      <c r="T234" s="27">
        <v>0</v>
      </c>
      <c r="U234" s="27">
        <v>0</v>
      </c>
      <c r="V234" s="27">
        <v>0</v>
      </c>
      <c r="W234" s="27">
        <v>0</v>
      </c>
      <c r="X234" s="27">
        <v>0</v>
      </c>
      <c r="Y234" s="27">
        <v>0</v>
      </c>
      <c r="Z234" s="27">
        <v>0</v>
      </c>
      <c r="AA234" s="27">
        <v>0</v>
      </c>
      <c r="AB234" s="27">
        <v>0</v>
      </c>
      <c r="AC234" s="27">
        <v>0</v>
      </c>
      <c r="AD234" s="27">
        <v>0</v>
      </c>
      <c r="AE234" s="27">
        <v>0</v>
      </c>
      <c r="AF234" s="27">
        <v>0</v>
      </c>
      <c r="AG234" s="27">
        <v>0</v>
      </c>
      <c r="AH234" s="27">
        <v>0</v>
      </c>
      <c r="AI234" s="27">
        <v>0</v>
      </c>
      <c r="AJ234" s="27">
        <v>0</v>
      </c>
      <c r="AK234" s="27">
        <v>0</v>
      </c>
      <c r="AL234" s="27">
        <v>0</v>
      </c>
      <c r="AM234" s="27">
        <v>0</v>
      </c>
    </row>
    <row r="235" spans="1:39" x14ac:dyDescent="0.25">
      <c r="A235" s="115"/>
      <c r="B235" s="110"/>
      <c r="C235" s="35">
        <v>237</v>
      </c>
      <c r="D235" s="43" t="s">
        <v>272</v>
      </c>
      <c r="E235" s="25" t="s">
        <v>155</v>
      </c>
      <c r="F235" s="26" t="s">
        <v>296</v>
      </c>
      <c r="G235" s="26" t="s">
        <v>286</v>
      </c>
      <c r="H235" s="26">
        <v>20</v>
      </c>
      <c r="I235" s="26">
        <v>20</v>
      </c>
      <c r="J235" s="70">
        <v>82.6</v>
      </c>
      <c r="K235" s="79">
        <v>12</v>
      </c>
      <c r="L235" s="82">
        <f t="shared" si="16"/>
        <v>6</v>
      </c>
      <c r="M235" s="88">
        <f t="shared" si="17"/>
        <v>6</v>
      </c>
      <c r="N235" s="93">
        <f t="shared" si="18"/>
        <v>991.19999999999993</v>
      </c>
      <c r="O235" s="93">
        <f t="shared" si="19"/>
        <v>495.59999999999997</v>
      </c>
      <c r="P235" s="29" t="str">
        <f t="shared" si="15"/>
        <v>OK</v>
      </c>
      <c r="Q235" s="27">
        <v>0</v>
      </c>
      <c r="R235" s="27">
        <v>0</v>
      </c>
      <c r="S235" s="27">
        <v>0</v>
      </c>
      <c r="T235" s="27">
        <v>5</v>
      </c>
      <c r="U235" s="27">
        <v>0</v>
      </c>
      <c r="V235" s="27">
        <v>0</v>
      </c>
      <c r="W235" s="27">
        <v>0</v>
      </c>
      <c r="X235" s="27">
        <v>0</v>
      </c>
      <c r="Y235" s="27">
        <v>0</v>
      </c>
      <c r="Z235" s="27">
        <v>0</v>
      </c>
      <c r="AA235" s="27">
        <v>0</v>
      </c>
      <c r="AB235" s="27">
        <v>0</v>
      </c>
      <c r="AC235" s="27">
        <v>0</v>
      </c>
      <c r="AD235" s="27">
        <v>0</v>
      </c>
      <c r="AE235" s="27">
        <v>0</v>
      </c>
      <c r="AF235" s="27">
        <v>0</v>
      </c>
      <c r="AG235" s="27">
        <v>1</v>
      </c>
      <c r="AH235" s="27">
        <v>0</v>
      </c>
      <c r="AI235" s="27">
        <v>0</v>
      </c>
      <c r="AJ235" s="27">
        <v>0</v>
      </c>
      <c r="AK235" s="27">
        <v>0</v>
      </c>
      <c r="AL235" s="27">
        <v>0</v>
      </c>
      <c r="AM235" s="27">
        <v>0</v>
      </c>
    </row>
    <row r="236" spans="1:39" x14ac:dyDescent="0.25">
      <c r="A236" s="115"/>
      <c r="B236" s="110"/>
      <c r="C236" s="35">
        <v>238</v>
      </c>
      <c r="D236" s="39" t="s">
        <v>144</v>
      </c>
      <c r="E236" s="25" t="s">
        <v>155</v>
      </c>
      <c r="F236" s="26" t="s">
        <v>296</v>
      </c>
      <c r="G236" s="26" t="s">
        <v>286</v>
      </c>
      <c r="H236" s="26">
        <v>20</v>
      </c>
      <c r="I236" s="26">
        <v>20</v>
      </c>
      <c r="J236" s="70">
        <v>9.5</v>
      </c>
      <c r="K236" s="79">
        <v>40</v>
      </c>
      <c r="L236" s="82">
        <f t="shared" si="16"/>
        <v>5</v>
      </c>
      <c r="M236" s="88">
        <f t="shared" si="17"/>
        <v>35</v>
      </c>
      <c r="N236" s="93">
        <f t="shared" si="18"/>
        <v>380</v>
      </c>
      <c r="O236" s="93">
        <f t="shared" si="19"/>
        <v>47.5</v>
      </c>
      <c r="P236" s="29" t="str">
        <f t="shared" si="15"/>
        <v>OK</v>
      </c>
      <c r="Q236" s="27">
        <v>0</v>
      </c>
      <c r="R236" s="27">
        <v>0</v>
      </c>
      <c r="S236" s="27">
        <v>0</v>
      </c>
      <c r="T236" s="27">
        <v>5</v>
      </c>
      <c r="U236" s="27">
        <v>0</v>
      </c>
      <c r="V236" s="27">
        <v>0</v>
      </c>
      <c r="W236" s="27">
        <v>0</v>
      </c>
      <c r="X236" s="27">
        <v>0</v>
      </c>
      <c r="Y236" s="27">
        <v>0</v>
      </c>
      <c r="Z236" s="27">
        <v>0</v>
      </c>
      <c r="AA236" s="27">
        <v>0</v>
      </c>
      <c r="AB236" s="27">
        <v>0</v>
      </c>
      <c r="AC236" s="27">
        <v>0</v>
      </c>
      <c r="AD236" s="27">
        <v>0</v>
      </c>
      <c r="AE236" s="27">
        <v>0</v>
      </c>
      <c r="AF236" s="27">
        <v>0</v>
      </c>
      <c r="AG236" s="27">
        <v>0</v>
      </c>
      <c r="AH236" s="27">
        <v>0</v>
      </c>
      <c r="AI236" s="27">
        <v>0</v>
      </c>
      <c r="AJ236" s="27">
        <v>0</v>
      </c>
      <c r="AK236" s="27">
        <v>0</v>
      </c>
      <c r="AL236" s="27">
        <v>0</v>
      </c>
      <c r="AM236" s="27">
        <v>0</v>
      </c>
    </row>
    <row r="237" spans="1:39" x14ac:dyDescent="0.25">
      <c r="A237" s="115"/>
      <c r="B237" s="110"/>
      <c r="C237" s="35">
        <v>239</v>
      </c>
      <c r="D237" s="43" t="s">
        <v>273</v>
      </c>
      <c r="E237" s="25" t="s">
        <v>155</v>
      </c>
      <c r="F237" s="26" t="s">
        <v>296</v>
      </c>
      <c r="G237" s="26" t="s">
        <v>286</v>
      </c>
      <c r="H237" s="26">
        <v>20</v>
      </c>
      <c r="I237" s="26">
        <v>20</v>
      </c>
      <c r="J237" s="69">
        <v>73</v>
      </c>
      <c r="K237" s="79">
        <v>5</v>
      </c>
      <c r="L237" s="82">
        <f t="shared" si="16"/>
        <v>4</v>
      </c>
      <c r="M237" s="88">
        <f t="shared" si="17"/>
        <v>1</v>
      </c>
      <c r="N237" s="93">
        <f t="shared" si="18"/>
        <v>365</v>
      </c>
      <c r="O237" s="93">
        <f t="shared" si="19"/>
        <v>292</v>
      </c>
      <c r="P237" s="29" t="str">
        <f t="shared" si="15"/>
        <v>OK</v>
      </c>
      <c r="Q237" s="27">
        <v>0</v>
      </c>
      <c r="R237" s="27">
        <v>0</v>
      </c>
      <c r="S237" s="27">
        <v>0</v>
      </c>
      <c r="T237" s="27">
        <v>0</v>
      </c>
      <c r="U237" s="27">
        <v>0</v>
      </c>
      <c r="V237" s="27">
        <v>0</v>
      </c>
      <c r="W237" s="27">
        <v>0</v>
      </c>
      <c r="X237" s="27">
        <v>0</v>
      </c>
      <c r="Y237" s="27">
        <v>4</v>
      </c>
      <c r="Z237" s="27">
        <v>0</v>
      </c>
      <c r="AA237" s="27">
        <v>0</v>
      </c>
      <c r="AB237" s="27">
        <v>0</v>
      </c>
      <c r="AC237" s="27">
        <v>0</v>
      </c>
      <c r="AD237" s="27">
        <v>0</v>
      </c>
      <c r="AE237" s="27">
        <v>0</v>
      </c>
      <c r="AF237" s="27">
        <v>0</v>
      </c>
      <c r="AG237" s="27">
        <v>0</v>
      </c>
      <c r="AH237" s="27">
        <v>0</v>
      </c>
      <c r="AI237" s="27">
        <v>0</v>
      </c>
      <c r="AJ237" s="27">
        <v>0</v>
      </c>
      <c r="AK237" s="27">
        <v>0</v>
      </c>
      <c r="AL237" s="27">
        <v>0</v>
      </c>
      <c r="AM237" s="27">
        <v>0</v>
      </c>
    </row>
    <row r="238" spans="1:39" x14ac:dyDescent="0.25">
      <c r="A238" s="115"/>
      <c r="B238" s="110"/>
      <c r="C238" s="35">
        <v>240</v>
      </c>
      <c r="D238" s="43" t="s">
        <v>147</v>
      </c>
      <c r="E238" s="25" t="s">
        <v>155</v>
      </c>
      <c r="F238" s="26" t="s">
        <v>296</v>
      </c>
      <c r="G238" s="26" t="s">
        <v>286</v>
      </c>
      <c r="H238" s="26">
        <v>20</v>
      </c>
      <c r="I238" s="26">
        <v>20</v>
      </c>
      <c r="J238" s="70">
        <v>30</v>
      </c>
      <c r="K238" s="79">
        <v>1</v>
      </c>
      <c r="L238" s="82">
        <f t="shared" si="16"/>
        <v>0</v>
      </c>
      <c r="M238" s="88">
        <f t="shared" si="17"/>
        <v>1</v>
      </c>
      <c r="N238" s="93">
        <f t="shared" si="18"/>
        <v>30</v>
      </c>
      <c r="O238" s="93">
        <f t="shared" si="19"/>
        <v>0</v>
      </c>
      <c r="P238" s="29" t="str">
        <f t="shared" si="15"/>
        <v>OK</v>
      </c>
      <c r="Q238" s="27">
        <v>0</v>
      </c>
      <c r="R238" s="27">
        <v>0</v>
      </c>
      <c r="S238" s="27">
        <v>0</v>
      </c>
      <c r="T238" s="27">
        <v>0</v>
      </c>
      <c r="U238" s="27">
        <v>0</v>
      </c>
      <c r="V238" s="27">
        <v>0</v>
      </c>
      <c r="W238" s="27">
        <v>0</v>
      </c>
      <c r="X238" s="27">
        <v>0</v>
      </c>
      <c r="Y238" s="27">
        <v>0</v>
      </c>
      <c r="Z238" s="27">
        <v>0</v>
      </c>
      <c r="AA238" s="27">
        <v>0</v>
      </c>
      <c r="AB238" s="27">
        <v>0</v>
      </c>
      <c r="AC238" s="27">
        <v>0</v>
      </c>
      <c r="AD238" s="34">
        <v>0</v>
      </c>
      <c r="AE238" s="27">
        <v>0</v>
      </c>
      <c r="AF238" s="27">
        <v>0</v>
      </c>
      <c r="AG238" s="27">
        <v>0</v>
      </c>
      <c r="AH238" s="27">
        <v>0</v>
      </c>
      <c r="AI238" s="27">
        <v>0</v>
      </c>
      <c r="AJ238" s="27">
        <v>0</v>
      </c>
      <c r="AK238" s="27">
        <v>0</v>
      </c>
      <c r="AL238" s="27">
        <v>0</v>
      </c>
      <c r="AM238" s="27">
        <v>0</v>
      </c>
    </row>
    <row r="239" spans="1:39" x14ac:dyDescent="0.25">
      <c r="A239" s="115"/>
      <c r="B239" s="110"/>
      <c r="C239" s="35">
        <v>241</v>
      </c>
      <c r="D239" s="43" t="s">
        <v>148</v>
      </c>
      <c r="E239" s="25" t="s">
        <v>155</v>
      </c>
      <c r="F239" s="26" t="s">
        <v>296</v>
      </c>
      <c r="G239" s="26" t="s">
        <v>286</v>
      </c>
      <c r="H239" s="26">
        <v>20</v>
      </c>
      <c r="I239" s="26">
        <v>20</v>
      </c>
      <c r="J239" s="70">
        <v>15</v>
      </c>
      <c r="K239" s="79">
        <v>1</v>
      </c>
      <c r="L239" s="82">
        <f t="shared" si="16"/>
        <v>1</v>
      </c>
      <c r="M239" s="88">
        <f t="shared" si="17"/>
        <v>0</v>
      </c>
      <c r="N239" s="93">
        <f t="shared" si="18"/>
        <v>15</v>
      </c>
      <c r="O239" s="93">
        <f t="shared" si="19"/>
        <v>15</v>
      </c>
      <c r="P239" s="29" t="str">
        <f t="shared" si="15"/>
        <v>OK</v>
      </c>
      <c r="Q239" s="27">
        <v>0</v>
      </c>
      <c r="R239" s="27">
        <v>0</v>
      </c>
      <c r="S239" s="27">
        <v>0</v>
      </c>
      <c r="T239" s="27">
        <v>1</v>
      </c>
      <c r="U239" s="27">
        <v>0</v>
      </c>
      <c r="V239" s="27">
        <v>0</v>
      </c>
      <c r="W239" s="27">
        <v>0</v>
      </c>
      <c r="X239" s="27">
        <v>0</v>
      </c>
      <c r="Y239" s="27">
        <v>0</v>
      </c>
      <c r="Z239" s="27">
        <v>0</v>
      </c>
      <c r="AA239" s="27">
        <v>0</v>
      </c>
      <c r="AB239" s="27">
        <v>0</v>
      </c>
      <c r="AC239" s="27">
        <v>0</v>
      </c>
      <c r="AD239" s="34">
        <v>0</v>
      </c>
      <c r="AE239" s="27">
        <v>0</v>
      </c>
      <c r="AF239" s="27">
        <v>0</v>
      </c>
      <c r="AG239" s="27">
        <v>0</v>
      </c>
      <c r="AH239" s="27">
        <v>0</v>
      </c>
      <c r="AI239" s="27">
        <v>0</v>
      </c>
      <c r="AJ239" s="27">
        <v>0</v>
      </c>
      <c r="AK239" s="27">
        <v>0</v>
      </c>
      <c r="AL239" s="27">
        <v>0</v>
      </c>
      <c r="AM239" s="27">
        <v>0</v>
      </c>
    </row>
    <row r="240" spans="1:39" ht="15.75" thickBot="1" x14ac:dyDescent="0.3">
      <c r="A240" s="116"/>
      <c r="B240" s="111"/>
      <c r="C240" s="50">
        <v>242</v>
      </c>
      <c r="D240" s="49" t="s">
        <v>274</v>
      </c>
      <c r="E240" s="65" t="s">
        <v>155</v>
      </c>
      <c r="F240" s="62" t="s">
        <v>296</v>
      </c>
      <c r="G240" s="62" t="s">
        <v>280</v>
      </c>
      <c r="H240" s="62">
        <v>20</v>
      </c>
      <c r="I240" s="62">
        <v>20</v>
      </c>
      <c r="J240" s="73">
        <v>182</v>
      </c>
      <c r="K240" s="96">
        <v>1</v>
      </c>
      <c r="L240" s="97">
        <f t="shared" si="16"/>
        <v>0</v>
      </c>
      <c r="M240" s="98">
        <f t="shared" si="17"/>
        <v>1</v>
      </c>
      <c r="N240" s="99">
        <f t="shared" si="18"/>
        <v>182</v>
      </c>
      <c r="O240" s="99">
        <f t="shared" si="19"/>
        <v>0</v>
      </c>
      <c r="P240" s="63" t="str">
        <f t="shared" si="15"/>
        <v>OK</v>
      </c>
      <c r="Q240" s="64">
        <v>0</v>
      </c>
      <c r="R240" s="64">
        <v>0</v>
      </c>
      <c r="S240" s="64">
        <v>0</v>
      </c>
      <c r="T240" s="64">
        <v>0</v>
      </c>
      <c r="U240" s="64">
        <v>0</v>
      </c>
      <c r="V240" s="64">
        <v>0</v>
      </c>
      <c r="W240" s="64">
        <v>0</v>
      </c>
      <c r="X240" s="64">
        <v>0</v>
      </c>
      <c r="Y240" s="64">
        <v>0</v>
      </c>
      <c r="Z240" s="64">
        <v>0</v>
      </c>
      <c r="AA240" s="64">
        <v>0</v>
      </c>
      <c r="AB240" s="64">
        <v>0</v>
      </c>
      <c r="AC240" s="64">
        <v>0</v>
      </c>
      <c r="AD240" s="64">
        <v>0</v>
      </c>
      <c r="AE240" s="64">
        <v>0</v>
      </c>
      <c r="AF240" s="64">
        <v>0</v>
      </c>
      <c r="AG240" s="64">
        <v>0</v>
      </c>
      <c r="AH240" s="64">
        <v>0</v>
      </c>
      <c r="AI240" s="64">
        <v>0</v>
      </c>
      <c r="AJ240" s="64">
        <v>0</v>
      </c>
      <c r="AK240" s="64">
        <v>0</v>
      </c>
      <c r="AL240" s="64">
        <v>0</v>
      </c>
      <c r="AM240" s="64">
        <v>0</v>
      </c>
    </row>
    <row r="241" spans="11:17" x14ac:dyDescent="0.25">
      <c r="K241" s="100">
        <f>SUM(K4:K240)</f>
        <v>6618</v>
      </c>
      <c r="L241" s="100">
        <f>SUM(L4:L240)</f>
        <v>3500</v>
      </c>
      <c r="M241" s="101">
        <f>SUM(M4:M240)</f>
        <v>3118</v>
      </c>
      <c r="N241" s="102">
        <f>SUM(N4:N240)</f>
        <v>224667.48000000004</v>
      </c>
      <c r="O241" s="102">
        <f>SUM(O4:O240)</f>
        <v>90430.820000000036</v>
      </c>
    </row>
    <row r="242" spans="11:17" x14ac:dyDescent="0.25">
      <c r="L242" s="86"/>
    </row>
    <row r="243" spans="11:17" x14ac:dyDescent="0.25">
      <c r="K243" s="126" t="str">
        <f>A1</f>
        <v>PREGÃO: 0626/2019
PROCESSO: 3242/2019</v>
      </c>
      <c r="L243" s="126"/>
      <c r="M243" s="126"/>
      <c r="N243" s="126"/>
      <c r="Q243" s="10"/>
    </row>
    <row r="244" spans="11:17" x14ac:dyDescent="0.25">
      <c r="K244" s="126" t="str">
        <f>C1</f>
        <v xml:space="preserve">OBJETO: Aquisição de material químico e laboratorial para a Udesc/CCT </v>
      </c>
      <c r="L244" s="126"/>
      <c r="M244" s="126"/>
      <c r="N244" s="126"/>
    </row>
    <row r="245" spans="11:17" x14ac:dyDescent="0.25">
      <c r="K245" s="126" t="str">
        <f>K1</f>
        <v>VIGÊNCIA DA ATA: 26/06/2019 a 25/06/2020</v>
      </c>
      <c r="L245" s="126"/>
      <c r="M245" s="126"/>
      <c r="N245" s="126"/>
    </row>
    <row r="246" spans="11:17" ht="15.75" x14ac:dyDescent="0.25">
      <c r="K246" s="123" t="s">
        <v>321</v>
      </c>
      <c r="L246" s="124"/>
      <c r="M246" s="125"/>
      <c r="N246" s="103">
        <f>N241</f>
        <v>224667.48000000004</v>
      </c>
    </row>
    <row r="247" spans="11:17" ht="15.75" x14ac:dyDescent="0.25">
      <c r="K247" s="123" t="s">
        <v>320</v>
      </c>
      <c r="L247" s="124"/>
      <c r="M247" s="125"/>
      <c r="N247" s="103">
        <f>O241</f>
        <v>90430.820000000036</v>
      </c>
    </row>
    <row r="248" spans="11:17" ht="15.75" x14ac:dyDescent="0.25">
      <c r="K248" s="123" t="s">
        <v>322</v>
      </c>
      <c r="L248" s="124"/>
      <c r="M248" s="125"/>
      <c r="N248" s="104"/>
    </row>
    <row r="249" spans="11:17" ht="15.75" x14ac:dyDescent="0.25">
      <c r="K249" s="123" t="s">
        <v>323</v>
      </c>
      <c r="L249" s="124"/>
      <c r="M249" s="125"/>
      <c r="N249" s="105">
        <f>N247/N246</f>
        <v>0.40250961109280264</v>
      </c>
    </row>
    <row r="250" spans="11:17" x14ac:dyDescent="0.25">
      <c r="K250" s="126" t="s">
        <v>326</v>
      </c>
      <c r="L250" s="126"/>
      <c r="M250" s="126"/>
      <c r="N250" s="126"/>
    </row>
  </sheetData>
  <mergeCells count="55">
    <mergeCell ref="K248:M248"/>
    <mergeCell ref="K249:M249"/>
    <mergeCell ref="K250:N250"/>
    <mergeCell ref="A1:B1"/>
    <mergeCell ref="C1:J1"/>
    <mergeCell ref="K243:N243"/>
    <mergeCell ref="K244:N244"/>
    <mergeCell ref="K245:N245"/>
    <mergeCell ref="K246:M246"/>
    <mergeCell ref="K247:M247"/>
    <mergeCell ref="A4:A74"/>
    <mergeCell ref="A82:A119"/>
    <mergeCell ref="A139:A240"/>
    <mergeCell ref="A120:A127"/>
    <mergeCell ref="A128:A138"/>
    <mergeCell ref="K1:P1"/>
    <mergeCell ref="Q1:Q2"/>
    <mergeCell ref="R1:R2"/>
    <mergeCell ref="W1:W2"/>
    <mergeCell ref="X1:X2"/>
    <mergeCell ref="Y1:Y2"/>
    <mergeCell ref="AE1:AE2"/>
    <mergeCell ref="AD1:AD2"/>
    <mergeCell ref="S1:S2"/>
    <mergeCell ref="Z1:Z2"/>
    <mergeCell ref="AC1:AC2"/>
    <mergeCell ref="T1:T2"/>
    <mergeCell ref="U1:U2"/>
    <mergeCell ref="V1:V2"/>
    <mergeCell ref="AM1:AM2"/>
    <mergeCell ref="AG1:AG2"/>
    <mergeCell ref="AF1:AF2"/>
    <mergeCell ref="A75:A81"/>
    <mergeCell ref="B40:B55"/>
    <mergeCell ref="B56:B74"/>
    <mergeCell ref="B75:B81"/>
    <mergeCell ref="A2:J2"/>
    <mergeCell ref="AK1:AK2"/>
    <mergeCell ref="AL1:AL2"/>
    <mergeCell ref="AH1:AH2"/>
    <mergeCell ref="AI1:AI2"/>
    <mergeCell ref="AJ1:AJ2"/>
    <mergeCell ref="AB1:AB2"/>
    <mergeCell ref="AA1:AA2"/>
    <mergeCell ref="B4:B39"/>
    <mergeCell ref="B82:B103"/>
    <mergeCell ref="B104:B119"/>
    <mergeCell ref="B177:B202"/>
    <mergeCell ref="B203:B217"/>
    <mergeCell ref="B218:B240"/>
    <mergeCell ref="B120:B127"/>
    <mergeCell ref="B128:B138"/>
    <mergeCell ref="B139:B150"/>
    <mergeCell ref="B151:B170"/>
    <mergeCell ref="B171:B176"/>
  </mergeCells>
  <conditionalFormatting sqref="S176:X176 Q177:X177 Q86:T86 S87:T87 S82:T82 Q83:T83 S84:T85 V82:V87 Q122:T122 S123:T124 Q119:T119 S120:T121 Q116:T116 S117:T118 Q113:T113 S114:T115 Q110:T110 S111:T112 V110:V124 Q160:T160 S161:T162 Q157:T157 S158:T159 Q154:T154 S155:T156 Q151:T151 S152:T153 Q148:T148 S149:T150 Q145:T145 S146:T147 Q142:T142 S143:T144 Q139:T139 S140:T141 Q137:T137 S138:T138 S135:T136 Q228:T228 Q213:T213 S214:T227 Q210:T210 S211:T212 Q207:T207 S208:T209 Q204:T204 S205:T206 Q201:S201 S203:T203 Q198:S198 S199:S200 Q195:T195 S180:T188 Q192:S192 S193:T194 V180:V228 Z176:Z177 AC176:AC177 V134:V162 W139:X139 U134:U163 Y135:Y145 Z139:AG139 Y174:AG174 S189:S191 S202 S196:S197 Q134:T134 AM174 AM139">
    <cfRule type="cellIs" dxfId="5243" priority="8854" stopIfTrue="1" operator="greaterThan">
      <formula>0</formula>
    </cfRule>
    <cfRule type="cellIs" dxfId="5242" priority="8855" stopIfTrue="1" operator="greaterThan">
      <formula>0</formula>
    </cfRule>
    <cfRule type="cellIs" dxfId="5241" priority="8856" stopIfTrue="1" operator="greaterThan">
      <formula>0</formula>
    </cfRule>
  </conditionalFormatting>
  <conditionalFormatting sqref="R176">
    <cfRule type="cellIs" dxfId="5240" priority="8851" stopIfTrue="1" operator="greaterThan">
      <formula>0</formula>
    </cfRule>
    <cfRule type="cellIs" dxfId="5239" priority="8852" stopIfTrue="1" operator="greaterThan">
      <formula>0</formula>
    </cfRule>
    <cfRule type="cellIs" dxfId="5238" priority="8853" stopIfTrue="1" operator="greaterThan">
      <formula>0</formula>
    </cfRule>
  </conditionalFormatting>
  <conditionalFormatting sqref="Q176">
    <cfRule type="cellIs" dxfId="5237" priority="8848" stopIfTrue="1" operator="greaterThan">
      <formula>0</formula>
    </cfRule>
    <cfRule type="cellIs" dxfId="5236" priority="8849" stopIfTrue="1" operator="greaterThan">
      <formula>0</formula>
    </cfRule>
    <cfRule type="cellIs" dxfId="5235" priority="8850" stopIfTrue="1" operator="greaterThan">
      <formula>0</formula>
    </cfRule>
  </conditionalFormatting>
  <conditionalFormatting sqref="S178:X178 Z178 AC178">
    <cfRule type="cellIs" dxfId="5234" priority="8845" stopIfTrue="1" operator="greaterThan">
      <formula>0</formula>
    </cfRule>
    <cfRule type="cellIs" dxfId="5233" priority="8846" stopIfTrue="1" operator="greaterThan">
      <formula>0</formula>
    </cfRule>
    <cfRule type="cellIs" dxfId="5232" priority="8847" stopIfTrue="1" operator="greaterThan">
      <formula>0</formula>
    </cfRule>
  </conditionalFormatting>
  <conditionalFormatting sqref="R178">
    <cfRule type="cellIs" dxfId="5231" priority="8842" stopIfTrue="1" operator="greaterThan">
      <formula>0</formula>
    </cfRule>
    <cfRule type="cellIs" dxfId="5230" priority="8843" stopIfTrue="1" operator="greaterThan">
      <formula>0</formula>
    </cfRule>
    <cfRule type="cellIs" dxfId="5229" priority="8844" stopIfTrue="1" operator="greaterThan">
      <formula>0</formula>
    </cfRule>
  </conditionalFormatting>
  <conditionalFormatting sqref="Q178">
    <cfRule type="cellIs" dxfId="5228" priority="8839" stopIfTrue="1" operator="greaterThan">
      <formula>0</formula>
    </cfRule>
    <cfRule type="cellIs" dxfId="5227" priority="8840" stopIfTrue="1" operator="greaterThan">
      <formula>0</formula>
    </cfRule>
    <cfRule type="cellIs" dxfId="5226" priority="8841" stopIfTrue="1" operator="greaterThan">
      <formula>0</formula>
    </cfRule>
  </conditionalFormatting>
  <conditionalFormatting sqref="Q174:X174">
    <cfRule type="cellIs" dxfId="5225" priority="8836" stopIfTrue="1" operator="greaterThan">
      <formula>0</formula>
    </cfRule>
    <cfRule type="cellIs" dxfId="5224" priority="8837" stopIfTrue="1" operator="greaterThan">
      <formula>0</formula>
    </cfRule>
    <cfRule type="cellIs" dxfId="5223" priority="8838" stopIfTrue="1" operator="greaterThan">
      <formula>0</formula>
    </cfRule>
  </conditionalFormatting>
  <conditionalFormatting sqref="S175:X175 Z175 AC175">
    <cfRule type="cellIs" dxfId="5222" priority="8827" stopIfTrue="1" operator="greaterThan">
      <formula>0</formula>
    </cfRule>
    <cfRule type="cellIs" dxfId="5221" priority="8828" stopIfTrue="1" operator="greaterThan">
      <formula>0</formula>
    </cfRule>
    <cfRule type="cellIs" dxfId="5220" priority="8829" stopIfTrue="1" operator="greaterThan">
      <formula>0</formula>
    </cfRule>
  </conditionalFormatting>
  <conditionalFormatting sqref="R175">
    <cfRule type="cellIs" dxfId="5219" priority="8824" stopIfTrue="1" operator="greaterThan">
      <formula>0</formula>
    </cfRule>
    <cfRule type="cellIs" dxfId="5218" priority="8825" stopIfTrue="1" operator="greaterThan">
      <formula>0</formula>
    </cfRule>
    <cfRule type="cellIs" dxfId="5217" priority="8826" stopIfTrue="1" operator="greaterThan">
      <formula>0</formula>
    </cfRule>
  </conditionalFormatting>
  <conditionalFormatting sqref="Q175">
    <cfRule type="cellIs" dxfId="5216" priority="8821" stopIfTrue="1" operator="greaterThan">
      <formula>0</formula>
    </cfRule>
    <cfRule type="cellIs" dxfId="5215" priority="8822" stopIfTrue="1" operator="greaterThan">
      <formula>0</formula>
    </cfRule>
    <cfRule type="cellIs" dxfId="5214" priority="8823" stopIfTrue="1" operator="greaterThan">
      <formula>0</formula>
    </cfRule>
  </conditionalFormatting>
  <conditionalFormatting sqref="S171:X171 Q172:X172 Z171:Z172 AC171:AC172">
    <cfRule type="cellIs" dxfId="5213" priority="8818" stopIfTrue="1" operator="greaterThan">
      <formula>0</formula>
    </cfRule>
    <cfRule type="cellIs" dxfId="5212" priority="8819" stopIfTrue="1" operator="greaterThan">
      <formula>0</formula>
    </cfRule>
    <cfRule type="cellIs" dxfId="5211" priority="8820" stopIfTrue="1" operator="greaterThan">
      <formula>0</formula>
    </cfRule>
  </conditionalFormatting>
  <conditionalFormatting sqref="R171">
    <cfRule type="cellIs" dxfId="5210" priority="8815" stopIfTrue="1" operator="greaterThan">
      <formula>0</formula>
    </cfRule>
    <cfRule type="cellIs" dxfId="5209" priority="8816" stopIfTrue="1" operator="greaterThan">
      <formula>0</formula>
    </cfRule>
    <cfRule type="cellIs" dxfId="5208" priority="8817" stopIfTrue="1" operator="greaterThan">
      <formula>0</formula>
    </cfRule>
  </conditionalFormatting>
  <conditionalFormatting sqref="Q171">
    <cfRule type="cellIs" dxfId="5207" priority="8812" stopIfTrue="1" operator="greaterThan">
      <formula>0</formula>
    </cfRule>
    <cfRule type="cellIs" dxfId="5206" priority="8813" stopIfTrue="1" operator="greaterThan">
      <formula>0</formula>
    </cfRule>
    <cfRule type="cellIs" dxfId="5205" priority="8814" stopIfTrue="1" operator="greaterThan">
      <formula>0</formula>
    </cfRule>
  </conditionalFormatting>
  <conditionalFormatting sqref="S173:X173 Z173 AC173">
    <cfRule type="cellIs" dxfId="5204" priority="8809" stopIfTrue="1" operator="greaterThan">
      <formula>0</formula>
    </cfRule>
    <cfRule type="cellIs" dxfId="5203" priority="8810" stopIfTrue="1" operator="greaterThan">
      <formula>0</formula>
    </cfRule>
    <cfRule type="cellIs" dxfId="5202" priority="8811" stopIfTrue="1" operator="greaterThan">
      <formula>0</formula>
    </cfRule>
  </conditionalFormatting>
  <conditionalFormatting sqref="R173">
    <cfRule type="cellIs" dxfId="5201" priority="8806" stopIfTrue="1" operator="greaterThan">
      <formula>0</formula>
    </cfRule>
    <cfRule type="cellIs" dxfId="5200" priority="8807" stopIfTrue="1" operator="greaterThan">
      <formula>0</formula>
    </cfRule>
    <cfRule type="cellIs" dxfId="5199" priority="8808" stopIfTrue="1" operator="greaterThan">
      <formula>0</formula>
    </cfRule>
  </conditionalFormatting>
  <conditionalFormatting sqref="Q173">
    <cfRule type="cellIs" dxfId="5198" priority="8803" stopIfTrue="1" operator="greaterThan">
      <formula>0</formula>
    </cfRule>
    <cfRule type="cellIs" dxfId="5197" priority="8804" stopIfTrue="1" operator="greaterThan">
      <formula>0</formula>
    </cfRule>
    <cfRule type="cellIs" dxfId="5196" priority="8805" stopIfTrue="1" operator="greaterThan">
      <formula>0</formula>
    </cfRule>
  </conditionalFormatting>
  <conditionalFormatting sqref="S168:X168 Q169:X169 Z168:Z169 AC168:AC169">
    <cfRule type="cellIs" dxfId="5195" priority="8800" stopIfTrue="1" operator="greaterThan">
      <formula>0</formula>
    </cfRule>
    <cfRule type="cellIs" dxfId="5194" priority="8801" stopIfTrue="1" operator="greaterThan">
      <formula>0</formula>
    </cfRule>
    <cfRule type="cellIs" dxfId="5193" priority="8802" stopIfTrue="1" operator="greaterThan">
      <formula>0</formula>
    </cfRule>
  </conditionalFormatting>
  <conditionalFormatting sqref="R168">
    <cfRule type="cellIs" dxfId="5192" priority="8797" stopIfTrue="1" operator="greaterThan">
      <formula>0</formula>
    </cfRule>
    <cfRule type="cellIs" dxfId="5191" priority="8798" stopIfTrue="1" operator="greaterThan">
      <formula>0</formula>
    </cfRule>
    <cfRule type="cellIs" dxfId="5190" priority="8799" stopIfTrue="1" operator="greaterThan">
      <formula>0</formula>
    </cfRule>
  </conditionalFormatting>
  <conditionalFormatting sqref="Q168">
    <cfRule type="cellIs" dxfId="5189" priority="8794" stopIfTrue="1" operator="greaterThan">
      <formula>0</formula>
    </cfRule>
    <cfRule type="cellIs" dxfId="5188" priority="8795" stopIfTrue="1" operator="greaterThan">
      <formula>0</formula>
    </cfRule>
    <cfRule type="cellIs" dxfId="5187" priority="8796" stopIfTrue="1" operator="greaterThan">
      <formula>0</formula>
    </cfRule>
  </conditionalFormatting>
  <conditionalFormatting sqref="S170:X170 Z170 AC170">
    <cfRule type="cellIs" dxfId="5186" priority="8791" stopIfTrue="1" operator="greaterThan">
      <formula>0</formula>
    </cfRule>
    <cfRule type="cellIs" dxfId="5185" priority="8792" stopIfTrue="1" operator="greaterThan">
      <formula>0</formula>
    </cfRule>
    <cfRule type="cellIs" dxfId="5184" priority="8793" stopIfTrue="1" operator="greaterThan">
      <formula>0</formula>
    </cfRule>
  </conditionalFormatting>
  <conditionalFormatting sqref="R170">
    <cfRule type="cellIs" dxfId="5183" priority="8788" stopIfTrue="1" operator="greaterThan">
      <formula>0</formula>
    </cfRule>
    <cfRule type="cellIs" dxfId="5182" priority="8789" stopIfTrue="1" operator="greaterThan">
      <formula>0</formula>
    </cfRule>
    <cfRule type="cellIs" dxfId="5181" priority="8790" stopIfTrue="1" operator="greaterThan">
      <formula>0</formula>
    </cfRule>
  </conditionalFormatting>
  <conditionalFormatting sqref="Q170">
    <cfRule type="cellIs" dxfId="5180" priority="8785" stopIfTrue="1" operator="greaterThan">
      <formula>0</formula>
    </cfRule>
    <cfRule type="cellIs" dxfId="5179" priority="8786" stopIfTrue="1" operator="greaterThan">
      <formula>0</formula>
    </cfRule>
    <cfRule type="cellIs" dxfId="5178" priority="8787" stopIfTrue="1" operator="greaterThan">
      <formula>0</formula>
    </cfRule>
  </conditionalFormatting>
  <conditionalFormatting sqref="S165:X165 Q166:X166 Z165:Z166 AC165:AC166">
    <cfRule type="cellIs" dxfId="5177" priority="8782" stopIfTrue="1" operator="greaterThan">
      <formula>0</formula>
    </cfRule>
    <cfRule type="cellIs" dxfId="5176" priority="8783" stopIfTrue="1" operator="greaterThan">
      <formula>0</formula>
    </cfRule>
    <cfRule type="cellIs" dxfId="5175" priority="8784" stopIfTrue="1" operator="greaterThan">
      <formula>0</formula>
    </cfRule>
  </conditionalFormatting>
  <conditionalFormatting sqref="R165">
    <cfRule type="cellIs" dxfId="5174" priority="8779" stopIfTrue="1" operator="greaterThan">
      <formula>0</formula>
    </cfRule>
    <cfRule type="cellIs" dxfId="5173" priority="8780" stopIfTrue="1" operator="greaterThan">
      <formula>0</formula>
    </cfRule>
    <cfRule type="cellIs" dxfId="5172" priority="8781" stopIfTrue="1" operator="greaterThan">
      <formula>0</formula>
    </cfRule>
  </conditionalFormatting>
  <conditionalFormatting sqref="Q165">
    <cfRule type="cellIs" dxfId="5171" priority="8776" stopIfTrue="1" operator="greaterThan">
      <formula>0</formula>
    </cfRule>
    <cfRule type="cellIs" dxfId="5170" priority="8777" stopIfTrue="1" operator="greaterThan">
      <formula>0</formula>
    </cfRule>
    <cfRule type="cellIs" dxfId="5169" priority="8778" stopIfTrue="1" operator="greaterThan">
      <formula>0</formula>
    </cfRule>
  </conditionalFormatting>
  <conditionalFormatting sqref="S167:X167 Z167 AC167">
    <cfRule type="cellIs" dxfId="5168" priority="8773" stopIfTrue="1" operator="greaterThan">
      <formula>0</formula>
    </cfRule>
    <cfRule type="cellIs" dxfId="5167" priority="8774" stopIfTrue="1" operator="greaterThan">
      <formula>0</formula>
    </cfRule>
    <cfRule type="cellIs" dxfId="5166" priority="8775" stopIfTrue="1" operator="greaterThan">
      <formula>0</formula>
    </cfRule>
  </conditionalFormatting>
  <conditionalFormatting sqref="R167">
    <cfRule type="cellIs" dxfId="5165" priority="8770" stopIfTrue="1" operator="greaterThan">
      <formula>0</formula>
    </cfRule>
    <cfRule type="cellIs" dxfId="5164" priority="8771" stopIfTrue="1" operator="greaterThan">
      <formula>0</formula>
    </cfRule>
    <cfRule type="cellIs" dxfId="5163" priority="8772" stopIfTrue="1" operator="greaterThan">
      <formula>0</formula>
    </cfRule>
  </conditionalFormatting>
  <conditionalFormatting sqref="Q167">
    <cfRule type="cellIs" dxfId="5162" priority="8767" stopIfTrue="1" operator="greaterThan">
      <formula>0</formula>
    </cfRule>
    <cfRule type="cellIs" dxfId="5161" priority="8768" stopIfTrue="1" operator="greaterThan">
      <formula>0</formula>
    </cfRule>
    <cfRule type="cellIs" dxfId="5160" priority="8769" stopIfTrue="1" operator="greaterThan">
      <formula>0</formula>
    </cfRule>
  </conditionalFormatting>
  <conditionalFormatting sqref="Q163:T163 W162:X162 V163:X163 Z163 AC162:AC163">
    <cfRule type="cellIs" dxfId="5159" priority="8764" stopIfTrue="1" operator="greaterThan">
      <formula>0</formula>
    </cfRule>
    <cfRule type="cellIs" dxfId="5158" priority="8765" stopIfTrue="1" operator="greaterThan">
      <formula>0</formula>
    </cfRule>
    <cfRule type="cellIs" dxfId="5157" priority="8766" stopIfTrue="1" operator="greaterThan">
      <formula>0</formula>
    </cfRule>
  </conditionalFormatting>
  <conditionalFormatting sqref="R162">
    <cfRule type="cellIs" dxfId="5156" priority="8761" stopIfTrue="1" operator="greaterThan">
      <formula>0</formula>
    </cfRule>
    <cfRule type="cellIs" dxfId="5155" priority="8762" stopIfTrue="1" operator="greaterThan">
      <formula>0</formula>
    </cfRule>
    <cfRule type="cellIs" dxfId="5154" priority="8763" stopIfTrue="1" operator="greaterThan">
      <formula>0</formula>
    </cfRule>
  </conditionalFormatting>
  <conditionalFormatting sqref="Q162">
    <cfRule type="cellIs" dxfId="5153" priority="8758" stopIfTrue="1" operator="greaterThan">
      <formula>0</formula>
    </cfRule>
    <cfRule type="cellIs" dxfId="5152" priority="8759" stopIfTrue="1" operator="greaterThan">
      <formula>0</formula>
    </cfRule>
    <cfRule type="cellIs" dxfId="5151" priority="8760" stopIfTrue="1" operator="greaterThan">
      <formula>0</formula>
    </cfRule>
  </conditionalFormatting>
  <conditionalFormatting sqref="S164:X164 Z164 AC164">
    <cfRule type="cellIs" dxfId="5150" priority="8755" stopIfTrue="1" operator="greaterThan">
      <formula>0</formula>
    </cfRule>
    <cfRule type="cellIs" dxfId="5149" priority="8756" stopIfTrue="1" operator="greaterThan">
      <formula>0</formula>
    </cfRule>
    <cfRule type="cellIs" dxfId="5148" priority="8757" stopIfTrue="1" operator="greaterThan">
      <formula>0</formula>
    </cfRule>
  </conditionalFormatting>
  <conditionalFormatting sqref="R164">
    <cfRule type="cellIs" dxfId="5147" priority="8752" stopIfTrue="1" operator="greaterThan">
      <formula>0</formula>
    </cfRule>
    <cfRule type="cellIs" dxfId="5146" priority="8753" stopIfTrue="1" operator="greaterThan">
      <formula>0</formula>
    </cfRule>
    <cfRule type="cellIs" dxfId="5145" priority="8754" stopIfTrue="1" operator="greaterThan">
      <formula>0</formula>
    </cfRule>
  </conditionalFormatting>
  <conditionalFormatting sqref="Q164">
    <cfRule type="cellIs" dxfId="5144" priority="8749" stopIfTrue="1" operator="greaterThan">
      <formula>0</formula>
    </cfRule>
    <cfRule type="cellIs" dxfId="5143" priority="8750" stopIfTrue="1" operator="greaterThan">
      <formula>0</formula>
    </cfRule>
    <cfRule type="cellIs" dxfId="5142" priority="8751" stopIfTrue="1" operator="greaterThan">
      <formula>0</formula>
    </cfRule>
  </conditionalFormatting>
  <conditionalFormatting sqref="W159:X160 AC159:AC160">
    <cfRule type="cellIs" dxfId="5141" priority="8746" stopIfTrue="1" operator="greaterThan">
      <formula>0</formula>
    </cfRule>
    <cfRule type="cellIs" dxfId="5140" priority="8747" stopIfTrue="1" operator="greaterThan">
      <formula>0</formula>
    </cfRule>
    <cfRule type="cellIs" dxfId="5139" priority="8748" stopIfTrue="1" operator="greaterThan">
      <formula>0</formula>
    </cfRule>
  </conditionalFormatting>
  <conditionalFormatting sqref="R159">
    <cfRule type="cellIs" dxfId="5138" priority="8743" stopIfTrue="1" operator="greaterThan">
      <formula>0</formula>
    </cfRule>
    <cfRule type="cellIs" dxfId="5137" priority="8744" stopIfTrue="1" operator="greaterThan">
      <formula>0</formula>
    </cfRule>
    <cfRule type="cellIs" dxfId="5136" priority="8745" stopIfTrue="1" operator="greaterThan">
      <formula>0</formula>
    </cfRule>
  </conditionalFormatting>
  <conditionalFormatting sqref="Q159">
    <cfRule type="cellIs" dxfId="5135" priority="8740" stopIfTrue="1" operator="greaterThan">
      <formula>0</formula>
    </cfRule>
    <cfRule type="cellIs" dxfId="5134" priority="8741" stopIfTrue="1" operator="greaterThan">
      <formula>0</formula>
    </cfRule>
    <cfRule type="cellIs" dxfId="5133" priority="8742" stopIfTrue="1" operator="greaterThan">
      <formula>0</formula>
    </cfRule>
  </conditionalFormatting>
  <conditionalFormatting sqref="W161:X161 AC161">
    <cfRule type="cellIs" dxfId="5132" priority="8737" stopIfTrue="1" operator="greaterThan">
      <formula>0</formula>
    </cfRule>
    <cfRule type="cellIs" dxfId="5131" priority="8738" stopIfTrue="1" operator="greaterThan">
      <formula>0</formula>
    </cfRule>
    <cfRule type="cellIs" dxfId="5130" priority="8739" stopIfTrue="1" operator="greaterThan">
      <formula>0</formula>
    </cfRule>
  </conditionalFormatting>
  <conditionalFormatting sqref="R161">
    <cfRule type="cellIs" dxfId="5129" priority="8734" stopIfTrue="1" operator="greaterThan">
      <formula>0</formula>
    </cfRule>
    <cfRule type="cellIs" dxfId="5128" priority="8735" stopIfTrue="1" operator="greaterThan">
      <formula>0</formula>
    </cfRule>
    <cfRule type="cellIs" dxfId="5127" priority="8736" stopIfTrue="1" operator="greaterThan">
      <formula>0</formula>
    </cfRule>
  </conditionalFormatting>
  <conditionalFormatting sqref="Q161">
    <cfRule type="cellIs" dxfId="5126" priority="8731" stopIfTrue="1" operator="greaterThan">
      <formula>0</formula>
    </cfRule>
    <cfRule type="cellIs" dxfId="5125" priority="8732" stopIfTrue="1" operator="greaterThan">
      <formula>0</formula>
    </cfRule>
    <cfRule type="cellIs" dxfId="5124" priority="8733" stopIfTrue="1" operator="greaterThan">
      <formula>0</formula>
    </cfRule>
  </conditionalFormatting>
  <conditionalFormatting sqref="W156:X157 AC156:AC157">
    <cfRule type="cellIs" dxfId="5123" priority="8728" stopIfTrue="1" operator="greaterThan">
      <formula>0</formula>
    </cfRule>
    <cfRule type="cellIs" dxfId="5122" priority="8729" stopIfTrue="1" operator="greaterThan">
      <formula>0</formula>
    </cfRule>
    <cfRule type="cellIs" dxfId="5121" priority="8730" stopIfTrue="1" operator="greaterThan">
      <formula>0</formula>
    </cfRule>
  </conditionalFormatting>
  <conditionalFormatting sqref="R156">
    <cfRule type="cellIs" dxfId="5120" priority="8725" stopIfTrue="1" operator="greaterThan">
      <formula>0</formula>
    </cfRule>
    <cfRule type="cellIs" dxfId="5119" priority="8726" stopIfTrue="1" operator="greaterThan">
      <formula>0</formula>
    </cfRule>
    <cfRule type="cellIs" dxfId="5118" priority="8727" stopIfTrue="1" operator="greaterThan">
      <formula>0</formula>
    </cfRule>
  </conditionalFormatting>
  <conditionalFormatting sqref="Q156">
    <cfRule type="cellIs" dxfId="5117" priority="8722" stopIfTrue="1" operator="greaterThan">
      <formula>0</formula>
    </cfRule>
    <cfRule type="cellIs" dxfId="5116" priority="8723" stopIfTrue="1" operator="greaterThan">
      <formula>0</formula>
    </cfRule>
    <cfRule type="cellIs" dxfId="5115" priority="8724" stopIfTrue="1" operator="greaterThan">
      <formula>0</formula>
    </cfRule>
  </conditionalFormatting>
  <conditionalFormatting sqref="W158:X158 AC158">
    <cfRule type="cellIs" dxfId="5114" priority="8719" stopIfTrue="1" operator="greaterThan">
      <formula>0</formula>
    </cfRule>
    <cfRule type="cellIs" dxfId="5113" priority="8720" stopIfTrue="1" operator="greaterThan">
      <formula>0</formula>
    </cfRule>
    <cfRule type="cellIs" dxfId="5112" priority="8721" stopIfTrue="1" operator="greaterThan">
      <formula>0</formula>
    </cfRule>
  </conditionalFormatting>
  <conditionalFormatting sqref="R158">
    <cfRule type="cellIs" dxfId="5111" priority="8716" stopIfTrue="1" operator="greaterThan">
      <formula>0</formula>
    </cfRule>
    <cfRule type="cellIs" dxfId="5110" priority="8717" stopIfTrue="1" operator="greaterThan">
      <formula>0</formula>
    </cfRule>
    <cfRule type="cellIs" dxfId="5109" priority="8718" stopIfTrue="1" operator="greaterThan">
      <formula>0</formula>
    </cfRule>
  </conditionalFormatting>
  <conditionalFormatting sqref="Q158">
    <cfRule type="cellIs" dxfId="5108" priority="8713" stopIfTrue="1" operator="greaterThan">
      <formula>0</formula>
    </cfRule>
    <cfRule type="cellIs" dxfId="5107" priority="8714" stopIfTrue="1" operator="greaterThan">
      <formula>0</formula>
    </cfRule>
    <cfRule type="cellIs" dxfId="5106" priority="8715" stopIfTrue="1" operator="greaterThan">
      <formula>0</formula>
    </cfRule>
  </conditionalFormatting>
  <conditionalFormatting sqref="W153:X154 AC153:AC154">
    <cfRule type="cellIs" dxfId="5105" priority="8710" stopIfTrue="1" operator="greaterThan">
      <formula>0</formula>
    </cfRule>
    <cfRule type="cellIs" dxfId="5104" priority="8711" stopIfTrue="1" operator="greaterThan">
      <formula>0</formula>
    </cfRule>
    <cfRule type="cellIs" dxfId="5103" priority="8712" stopIfTrue="1" operator="greaterThan">
      <formula>0</formula>
    </cfRule>
  </conditionalFormatting>
  <conditionalFormatting sqref="R153">
    <cfRule type="cellIs" dxfId="5102" priority="8707" stopIfTrue="1" operator="greaterThan">
      <formula>0</formula>
    </cfRule>
    <cfRule type="cellIs" dxfId="5101" priority="8708" stopIfTrue="1" operator="greaterThan">
      <formula>0</formula>
    </cfRule>
    <cfRule type="cellIs" dxfId="5100" priority="8709" stopIfTrue="1" operator="greaterThan">
      <formula>0</formula>
    </cfRule>
  </conditionalFormatting>
  <conditionalFormatting sqref="Q153">
    <cfRule type="cellIs" dxfId="5099" priority="8704" stopIfTrue="1" operator="greaterThan">
      <formula>0</formula>
    </cfRule>
    <cfRule type="cellIs" dxfId="5098" priority="8705" stopIfTrue="1" operator="greaterThan">
      <formula>0</formula>
    </cfRule>
    <cfRule type="cellIs" dxfId="5097" priority="8706" stopIfTrue="1" operator="greaterThan">
      <formula>0</formula>
    </cfRule>
  </conditionalFormatting>
  <conditionalFormatting sqref="W155:X155 AC155">
    <cfRule type="cellIs" dxfId="5096" priority="8701" stopIfTrue="1" operator="greaterThan">
      <formula>0</formula>
    </cfRule>
    <cfRule type="cellIs" dxfId="5095" priority="8702" stopIfTrue="1" operator="greaterThan">
      <formula>0</formula>
    </cfRule>
    <cfRule type="cellIs" dxfId="5094" priority="8703" stopIfTrue="1" operator="greaterThan">
      <formula>0</formula>
    </cfRule>
  </conditionalFormatting>
  <conditionalFormatting sqref="R155">
    <cfRule type="cellIs" dxfId="5093" priority="8698" stopIfTrue="1" operator="greaterThan">
      <formula>0</formula>
    </cfRule>
    <cfRule type="cellIs" dxfId="5092" priority="8699" stopIfTrue="1" operator="greaterThan">
      <formula>0</formula>
    </cfRule>
    <cfRule type="cellIs" dxfId="5091" priority="8700" stopIfTrue="1" operator="greaterThan">
      <formula>0</formula>
    </cfRule>
  </conditionalFormatting>
  <conditionalFormatting sqref="Q155">
    <cfRule type="cellIs" dxfId="5090" priority="8695" stopIfTrue="1" operator="greaterThan">
      <formula>0</formula>
    </cfRule>
    <cfRule type="cellIs" dxfId="5089" priority="8696" stopIfTrue="1" operator="greaterThan">
      <formula>0</formula>
    </cfRule>
    <cfRule type="cellIs" dxfId="5088" priority="8697" stopIfTrue="1" operator="greaterThan">
      <formula>0</formula>
    </cfRule>
  </conditionalFormatting>
  <conditionalFormatting sqref="W150:X151 AC150:AC151">
    <cfRule type="cellIs" dxfId="5087" priority="8692" stopIfTrue="1" operator="greaterThan">
      <formula>0</formula>
    </cfRule>
    <cfRule type="cellIs" dxfId="5086" priority="8693" stopIfTrue="1" operator="greaterThan">
      <formula>0</formula>
    </cfRule>
    <cfRule type="cellIs" dxfId="5085" priority="8694" stopIfTrue="1" operator="greaterThan">
      <formula>0</formula>
    </cfRule>
  </conditionalFormatting>
  <conditionalFormatting sqref="R150">
    <cfRule type="cellIs" dxfId="5084" priority="8689" stopIfTrue="1" operator="greaterThan">
      <formula>0</formula>
    </cfRule>
    <cfRule type="cellIs" dxfId="5083" priority="8690" stopIfTrue="1" operator="greaterThan">
      <formula>0</formula>
    </cfRule>
    <cfRule type="cellIs" dxfId="5082" priority="8691" stopIfTrue="1" operator="greaterThan">
      <formula>0</formula>
    </cfRule>
  </conditionalFormatting>
  <conditionalFormatting sqref="Q150">
    <cfRule type="cellIs" dxfId="5081" priority="8686" stopIfTrue="1" operator="greaterThan">
      <formula>0</formula>
    </cfRule>
    <cfRule type="cellIs" dxfId="5080" priority="8687" stopIfTrue="1" operator="greaterThan">
      <formula>0</formula>
    </cfRule>
    <cfRule type="cellIs" dxfId="5079" priority="8688" stopIfTrue="1" operator="greaterThan">
      <formula>0</formula>
    </cfRule>
  </conditionalFormatting>
  <conditionalFormatting sqref="W152:X152 AC152">
    <cfRule type="cellIs" dxfId="5078" priority="8683" stopIfTrue="1" operator="greaterThan">
      <formula>0</formula>
    </cfRule>
    <cfRule type="cellIs" dxfId="5077" priority="8684" stopIfTrue="1" operator="greaterThan">
      <formula>0</formula>
    </cfRule>
    <cfRule type="cellIs" dxfId="5076" priority="8685" stopIfTrue="1" operator="greaterThan">
      <formula>0</formula>
    </cfRule>
  </conditionalFormatting>
  <conditionalFormatting sqref="R152">
    <cfRule type="cellIs" dxfId="5075" priority="8680" stopIfTrue="1" operator="greaterThan">
      <formula>0</formula>
    </cfRule>
    <cfRule type="cellIs" dxfId="5074" priority="8681" stopIfTrue="1" operator="greaterThan">
      <formula>0</formula>
    </cfRule>
    <cfRule type="cellIs" dxfId="5073" priority="8682" stopIfTrue="1" operator="greaterThan">
      <formula>0</formula>
    </cfRule>
  </conditionalFormatting>
  <conditionalFormatting sqref="Q152">
    <cfRule type="cellIs" dxfId="5072" priority="8677" stopIfTrue="1" operator="greaterThan">
      <formula>0</formula>
    </cfRule>
    <cfRule type="cellIs" dxfId="5071" priority="8678" stopIfTrue="1" operator="greaterThan">
      <formula>0</formula>
    </cfRule>
    <cfRule type="cellIs" dxfId="5070" priority="8679" stopIfTrue="1" operator="greaterThan">
      <formula>0</formula>
    </cfRule>
  </conditionalFormatting>
  <conditionalFormatting sqref="W147:X148 AC147:AC148">
    <cfRule type="cellIs" dxfId="5069" priority="8674" stopIfTrue="1" operator="greaterThan">
      <formula>0</formula>
    </cfRule>
    <cfRule type="cellIs" dxfId="5068" priority="8675" stopIfTrue="1" operator="greaterThan">
      <formula>0</formula>
    </cfRule>
    <cfRule type="cellIs" dxfId="5067" priority="8676" stopIfTrue="1" operator="greaterThan">
      <formula>0</formula>
    </cfRule>
  </conditionalFormatting>
  <conditionalFormatting sqref="R147">
    <cfRule type="cellIs" dxfId="5066" priority="8671" stopIfTrue="1" operator="greaterThan">
      <formula>0</formula>
    </cfRule>
    <cfRule type="cellIs" dxfId="5065" priority="8672" stopIfTrue="1" operator="greaterThan">
      <formula>0</formula>
    </cfRule>
    <cfRule type="cellIs" dxfId="5064" priority="8673" stopIfTrue="1" operator="greaterThan">
      <formula>0</formula>
    </cfRule>
  </conditionalFormatting>
  <conditionalFormatting sqref="Q147">
    <cfRule type="cellIs" dxfId="5063" priority="8668" stopIfTrue="1" operator="greaterThan">
      <formula>0</formula>
    </cfRule>
    <cfRule type="cellIs" dxfId="5062" priority="8669" stopIfTrue="1" operator="greaterThan">
      <formula>0</formula>
    </cfRule>
    <cfRule type="cellIs" dxfId="5061" priority="8670" stopIfTrue="1" operator="greaterThan">
      <formula>0</formula>
    </cfRule>
  </conditionalFormatting>
  <conditionalFormatting sqref="W149:X149 AC149">
    <cfRule type="cellIs" dxfId="5060" priority="8665" stopIfTrue="1" operator="greaterThan">
      <formula>0</formula>
    </cfRule>
    <cfRule type="cellIs" dxfId="5059" priority="8666" stopIfTrue="1" operator="greaterThan">
      <formula>0</formula>
    </cfRule>
    <cfRule type="cellIs" dxfId="5058" priority="8667" stopIfTrue="1" operator="greaterThan">
      <formula>0</formula>
    </cfRule>
  </conditionalFormatting>
  <conditionalFormatting sqref="R149">
    <cfRule type="cellIs" dxfId="5057" priority="8662" stopIfTrue="1" operator="greaterThan">
      <formula>0</formula>
    </cfRule>
    <cfRule type="cellIs" dxfId="5056" priority="8663" stopIfTrue="1" operator="greaterThan">
      <formula>0</formula>
    </cfRule>
    <cfRule type="cellIs" dxfId="5055" priority="8664" stopIfTrue="1" operator="greaterThan">
      <formula>0</formula>
    </cfRule>
  </conditionalFormatting>
  <conditionalFormatting sqref="Q149">
    <cfRule type="cellIs" dxfId="5054" priority="8659" stopIfTrue="1" operator="greaterThan">
      <formula>0</formula>
    </cfRule>
    <cfRule type="cellIs" dxfId="5053" priority="8660" stopIfTrue="1" operator="greaterThan">
      <formula>0</formula>
    </cfRule>
    <cfRule type="cellIs" dxfId="5052" priority="8661" stopIfTrue="1" operator="greaterThan">
      <formula>0</formula>
    </cfRule>
  </conditionalFormatting>
  <conditionalFormatting sqref="W144:X145 AC144:AC145">
    <cfRule type="cellIs" dxfId="5051" priority="8656" stopIfTrue="1" operator="greaterThan">
      <formula>0</formula>
    </cfRule>
    <cfRule type="cellIs" dxfId="5050" priority="8657" stopIfTrue="1" operator="greaterThan">
      <formula>0</formula>
    </cfRule>
    <cfRule type="cellIs" dxfId="5049" priority="8658" stopIfTrue="1" operator="greaterThan">
      <formula>0</formula>
    </cfRule>
  </conditionalFormatting>
  <conditionalFormatting sqref="R144">
    <cfRule type="cellIs" dxfId="5048" priority="8653" stopIfTrue="1" operator="greaterThan">
      <formula>0</formula>
    </cfRule>
    <cfRule type="cellIs" dxfId="5047" priority="8654" stopIfTrue="1" operator="greaterThan">
      <formula>0</formula>
    </cfRule>
    <cfRule type="cellIs" dxfId="5046" priority="8655" stopIfTrue="1" operator="greaterThan">
      <formula>0</formula>
    </cfRule>
  </conditionalFormatting>
  <conditionalFormatting sqref="Q144">
    <cfRule type="cellIs" dxfId="5045" priority="8650" stopIfTrue="1" operator="greaterThan">
      <formula>0</formula>
    </cfRule>
    <cfRule type="cellIs" dxfId="5044" priority="8651" stopIfTrue="1" operator="greaterThan">
      <formula>0</formula>
    </cfRule>
    <cfRule type="cellIs" dxfId="5043" priority="8652" stopIfTrue="1" operator="greaterThan">
      <formula>0</formula>
    </cfRule>
  </conditionalFormatting>
  <conditionalFormatting sqref="W146:X146 Z146 AC146">
    <cfRule type="cellIs" dxfId="5042" priority="8647" stopIfTrue="1" operator="greaterThan">
      <formula>0</formula>
    </cfRule>
    <cfRule type="cellIs" dxfId="5041" priority="8648" stopIfTrue="1" operator="greaterThan">
      <formula>0</formula>
    </cfRule>
    <cfRule type="cellIs" dxfId="5040" priority="8649" stopIfTrue="1" operator="greaterThan">
      <formula>0</formula>
    </cfRule>
  </conditionalFormatting>
  <conditionalFormatting sqref="R146">
    <cfRule type="cellIs" dxfId="5039" priority="8644" stopIfTrue="1" operator="greaterThan">
      <formula>0</formula>
    </cfRule>
    <cfRule type="cellIs" dxfId="5038" priority="8645" stopIfTrue="1" operator="greaterThan">
      <formula>0</formula>
    </cfRule>
    <cfRule type="cellIs" dxfId="5037" priority="8646" stopIfTrue="1" operator="greaterThan">
      <formula>0</formula>
    </cfRule>
  </conditionalFormatting>
  <conditionalFormatting sqref="Q146">
    <cfRule type="cellIs" dxfId="5036" priority="8641" stopIfTrue="1" operator="greaterThan">
      <formula>0</formula>
    </cfRule>
    <cfRule type="cellIs" dxfId="5035" priority="8642" stopIfTrue="1" operator="greaterThan">
      <formula>0</formula>
    </cfRule>
    <cfRule type="cellIs" dxfId="5034" priority="8643" stopIfTrue="1" operator="greaterThan">
      <formula>0</formula>
    </cfRule>
  </conditionalFormatting>
  <conditionalFormatting sqref="W141:X142 AC141:AC142">
    <cfRule type="cellIs" dxfId="5033" priority="8638" stopIfTrue="1" operator="greaterThan">
      <formula>0</formula>
    </cfRule>
    <cfRule type="cellIs" dxfId="5032" priority="8639" stopIfTrue="1" operator="greaterThan">
      <formula>0</formula>
    </cfRule>
    <cfRule type="cellIs" dxfId="5031" priority="8640" stopIfTrue="1" operator="greaterThan">
      <formula>0</formula>
    </cfRule>
  </conditionalFormatting>
  <conditionalFormatting sqref="R141">
    <cfRule type="cellIs" dxfId="5030" priority="8635" stopIfTrue="1" operator="greaterThan">
      <formula>0</formula>
    </cfRule>
    <cfRule type="cellIs" dxfId="5029" priority="8636" stopIfTrue="1" operator="greaterThan">
      <formula>0</formula>
    </cfRule>
    <cfRule type="cellIs" dxfId="5028" priority="8637" stopIfTrue="1" operator="greaterThan">
      <formula>0</formula>
    </cfRule>
  </conditionalFormatting>
  <conditionalFormatting sqref="Q141">
    <cfRule type="cellIs" dxfId="5027" priority="8632" stopIfTrue="1" operator="greaterThan">
      <formula>0</formula>
    </cfRule>
    <cfRule type="cellIs" dxfId="5026" priority="8633" stopIfTrue="1" operator="greaterThan">
      <formula>0</formula>
    </cfRule>
    <cfRule type="cellIs" dxfId="5025" priority="8634" stopIfTrue="1" operator="greaterThan">
      <formula>0</formula>
    </cfRule>
  </conditionalFormatting>
  <conditionalFormatting sqref="W143:X143 AC143">
    <cfRule type="cellIs" dxfId="5024" priority="8629" stopIfTrue="1" operator="greaterThan">
      <formula>0</formula>
    </cfRule>
    <cfRule type="cellIs" dxfId="5023" priority="8630" stopIfTrue="1" operator="greaterThan">
      <formula>0</formula>
    </cfRule>
    <cfRule type="cellIs" dxfId="5022" priority="8631" stopIfTrue="1" operator="greaterThan">
      <formula>0</formula>
    </cfRule>
  </conditionalFormatting>
  <conditionalFormatting sqref="R143">
    <cfRule type="cellIs" dxfId="5021" priority="8626" stopIfTrue="1" operator="greaterThan">
      <formula>0</formula>
    </cfRule>
    <cfRule type="cellIs" dxfId="5020" priority="8627" stopIfTrue="1" operator="greaterThan">
      <formula>0</formula>
    </cfRule>
    <cfRule type="cellIs" dxfId="5019" priority="8628" stopIfTrue="1" operator="greaterThan">
      <formula>0</formula>
    </cfRule>
  </conditionalFormatting>
  <conditionalFormatting sqref="Q143">
    <cfRule type="cellIs" dxfId="5018" priority="8623" stopIfTrue="1" operator="greaterThan">
      <formula>0</formula>
    </cfRule>
    <cfRule type="cellIs" dxfId="5017" priority="8624" stopIfTrue="1" operator="greaterThan">
      <formula>0</formula>
    </cfRule>
    <cfRule type="cellIs" dxfId="5016" priority="8625" stopIfTrue="1" operator="greaterThan">
      <formula>0</formula>
    </cfRule>
  </conditionalFormatting>
  <conditionalFormatting sqref="W140:X140 AC140">
    <cfRule type="cellIs" dxfId="5015" priority="8611" stopIfTrue="1" operator="greaterThan">
      <formula>0</formula>
    </cfRule>
    <cfRule type="cellIs" dxfId="5014" priority="8612" stopIfTrue="1" operator="greaterThan">
      <formula>0</formula>
    </cfRule>
    <cfRule type="cellIs" dxfId="5013" priority="8613" stopIfTrue="1" operator="greaterThan">
      <formula>0</formula>
    </cfRule>
  </conditionalFormatting>
  <conditionalFormatting sqref="R140">
    <cfRule type="cellIs" dxfId="5012" priority="8608" stopIfTrue="1" operator="greaterThan">
      <formula>0</formula>
    </cfRule>
    <cfRule type="cellIs" dxfId="5011" priority="8609" stopIfTrue="1" operator="greaterThan">
      <formula>0</formula>
    </cfRule>
    <cfRule type="cellIs" dxfId="5010" priority="8610" stopIfTrue="1" operator="greaterThan">
      <formula>0</formula>
    </cfRule>
  </conditionalFormatting>
  <conditionalFormatting sqref="Q140">
    <cfRule type="cellIs" dxfId="5009" priority="8605" stopIfTrue="1" operator="greaterThan">
      <formula>0</formula>
    </cfRule>
    <cfRule type="cellIs" dxfId="5008" priority="8606" stopIfTrue="1" operator="greaterThan">
      <formula>0</formula>
    </cfRule>
    <cfRule type="cellIs" dxfId="5007" priority="8607" stopIfTrue="1" operator="greaterThan">
      <formula>0</formula>
    </cfRule>
  </conditionalFormatting>
  <conditionalFormatting sqref="W136:X137 AC136:AC137">
    <cfRule type="cellIs" dxfId="5006" priority="8584" stopIfTrue="1" operator="greaterThan">
      <formula>0</formula>
    </cfRule>
    <cfRule type="cellIs" dxfId="5005" priority="8585" stopIfTrue="1" operator="greaterThan">
      <formula>0</formula>
    </cfRule>
    <cfRule type="cellIs" dxfId="5004" priority="8586" stopIfTrue="1" operator="greaterThan">
      <formula>0</formula>
    </cfRule>
  </conditionalFormatting>
  <conditionalFormatting sqref="R136">
    <cfRule type="cellIs" dxfId="5003" priority="8581" stopIfTrue="1" operator="greaterThan">
      <formula>0</formula>
    </cfRule>
    <cfRule type="cellIs" dxfId="5002" priority="8582" stopIfTrue="1" operator="greaterThan">
      <formula>0</formula>
    </cfRule>
    <cfRule type="cellIs" dxfId="5001" priority="8583" stopIfTrue="1" operator="greaterThan">
      <formula>0</formula>
    </cfRule>
  </conditionalFormatting>
  <conditionalFormatting sqref="Q136">
    <cfRule type="cellIs" dxfId="5000" priority="8578" stopIfTrue="1" operator="greaterThan">
      <formula>0</formula>
    </cfRule>
    <cfRule type="cellIs" dxfId="4999" priority="8579" stopIfTrue="1" operator="greaterThan">
      <formula>0</formula>
    </cfRule>
    <cfRule type="cellIs" dxfId="4998" priority="8580" stopIfTrue="1" operator="greaterThan">
      <formula>0</formula>
    </cfRule>
  </conditionalFormatting>
  <conditionalFormatting sqref="W138:X138 AC138">
    <cfRule type="cellIs" dxfId="4997" priority="8575" stopIfTrue="1" operator="greaterThan">
      <formula>0</formula>
    </cfRule>
    <cfRule type="cellIs" dxfId="4996" priority="8576" stopIfTrue="1" operator="greaterThan">
      <formula>0</formula>
    </cfRule>
    <cfRule type="cellIs" dxfId="4995" priority="8577" stopIfTrue="1" operator="greaterThan">
      <formula>0</formula>
    </cfRule>
  </conditionalFormatting>
  <conditionalFormatting sqref="R138">
    <cfRule type="cellIs" dxfId="4994" priority="8572" stopIfTrue="1" operator="greaterThan">
      <formula>0</formula>
    </cfRule>
    <cfRule type="cellIs" dxfId="4993" priority="8573" stopIfTrue="1" operator="greaterThan">
      <formula>0</formula>
    </cfRule>
    <cfRule type="cellIs" dxfId="4992" priority="8574" stopIfTrue="1" operator="greaterThan">
      <formula>0</formula>
    </cfRule>
  </conditionalFormatting>
  <conditionalFormatting sqref="Q138">
    <cfRule type="cellIs" dxfId="4991" priority="8569" stopIfTrue="1" operator="greaterThan">
      <formula>0</formula>
    </cfRule>
    <cfRule type="cellIs" dxfId="4990" priority="8570" stopIfTrue="1" operator="greaterThan">
      <formula>0</formula>
    </cfRule>
    <cfRule type="cellIs" dxfId="4989" priority="8571" stopIfTrue="1" operator="greaterThan">
      <formula>0</formula>
    </cfRule>
  </conditionalFormatting>
  <conditionalFormatting sqref="S133:X133 W134:X134 Z133 AC133:AC134">
    <cfRule type="cellIs" dxfId="4988" priority="8566" stopIfTrue="1" operator="greaterThan">
      <formula>0</formula>
    </cfRule>
    <cfRule type="cellIs" dxfId="4987" priority="8567" stopIfTrue="1" operator="greaterThan">
      <formula>0</formula>
    </cfRule>
    <cfRule type="cellIs" dxfId="4986" priority="8568" stopIfTrue="1" operator="greaterThan">
      <formula>0</formula>
    </cfRule>
  </conditionalFormatting>
  <conditionalFormatting sqref="R133">
    <cfRule type="cellIs" dxfId="4985" priority="8563" stopIfTrue="1" operator="greaterThan">
      <formula>0</formula>
    </cfRule>
    <cfRule type="cellIs" dxfId="4984" priority="8564" stopIfTrue="1" operator="greaterThan">
      <formula>0</formula>
    </cfRule>
    <cfRule type="cellIs" dxfId="4983" priority="8565" stopIfTrue="1" operator="greaterThan">
      <formula>0</formula>
    </cfRule>
  </conditionalFormatting>
  <conditionalFormatting sqref="Q133">
    <cfRule type="cellIs" dxfId="4982" priority="8560" stopIfTrue="1" operator="greaterThan">
      <formula>0</formula>
    </cfRule>
    <cfRule type="cellIs" dxfId="4981" priority="8561" stopIfTrue="1" operator="greaterThan">
      <formula>0</formula>
    </cfRule>
    <cfRule type="cellIs" dxfId="4980" priority="8562" stopIfTrue="1" operator="greaterThan">
      <formula>0</formula>
    </cfRule>
  </conditionalFormatting>
  <conditionalFormatting sqref="W135:X135 AC135">
    <cfRule type="cellIs" dxfId="4979" priority="8557" stopIfTrue="1" operator="greaterThan">
      <formula>0</formula>
    </cfRule>
    <cfRule type="cellIs" dxfId="4978" priority="8558" stopIfTrue="1" operator="greaterThan">
      <formula>0</formula>
    </cfRule>
    <cfRule type="cellIs" dxfId="4977" priority="8559" stopIfTrue="1" operator="greaterThan">
      <formula>0</formula>
    </cfRule>
  </conditionalFormatting>
  <conditionalFormatting sqref="R135">
    <cfRule type="cellIs" dxfId="4976" priority="8554" stopIfTrue="1" operator="greaterThan">
      <formula>0</formula>
    </cfRule>
    <cfRule type="cellIs" dxfId="4975" priority="8555" stopIfTrue="1" operator="greaterThan">
      <formula>0</formula>
    </cfRule>
    <cfRule type="cellIs" dxfId="4974" priority="8556" stopIfTrue="1" operator="greaterThan">
      <formula>0</formula>
    </cfRule>
  </conditionalFormatting>
  <conditionalFormatting sqref="Q135">
    <cfRule type="cellIs" dxfId="4973" priority="8551" stopIfTrue="1" operator="greaterThan">
      <formula>0</formula>
    </cfRule>
    <cfRule type="cellIs" dxfId="4972" priority="8552" stopIfTrue="1" operator="greaterThan">
      <formula>0</formula>
    </cfRule>
    <cfRule type="cellIs" dxfId="4971" priority="8553" stopIfTrue="1" operator="greaterThan">
      <formula>0</formula>
    </cfRule>
  </conditionalFormatting>
  <conditionalFormatting sqref="S130:X130 Q131:X131 Z130:Z131 AC130:AC131">
    <cfRule type="cellIs" dxfId="4970" priority="8548" stopIfTrue="1" operator="greaterThan">
      <formula>0</formula>
    </cfRule>
    <cfRule type="cellIs" dxfId="4969" priority="8549" stopIfTrue="1" operator="greaterThan">
      <formula>0</formula>
    </cfRule>
    <cfRule type="cellIs" dxfId="4968" priority="8550" stopIfTrue="1" operator="greaterThan">
      <formula>0</formula>
    </cfRule>
  </conditionalFormatting>
  <conditionalFormatting sqref="R130">
    <cfRule type="cellIs" dxfId="4967" priority="8545" stopIfTrue="1" operator="greaterThan">
      <formula>0</formula>
    </cfRule>
    <cfRule type="cellIs" dxfId="4966" priority="8546" stopIfTrue="1" operator="greaterThan">
      <formula>0</formula>
    </cfRule>
    <cfRule type="cellIs" dxfId="4965" priority="8547" stopIfTrue="1" operator="greaterThan">
      <formula>0</formula>
    </cfRule>
  </conditionalFormatting>
  <conditionalFormatting sqref="Q130">
    <cfRule type="cellIs" dxfId="4964" priority="8542" stopIfTrue="1" operator="greaterThan">
      <formula>0</formula>
    </cfRule>
    <cfRule type="cellIs" dxfId="4963" priority="8543" stopIfTrue="1" operator="greaterThan">
      <formula>0</formula>
    </cfRule>
    <cfRule type="cellIs" dxfId="4962" priority="8544" stopIfTrue="1" operator="greaterThan">
      <formula>0</formula>
    </cfRule>
  </conditionalFormatting>
  <conditionalFormatting sqref="S132:X132 Z132 AC132">
    <cfRule type="cellIs" dxfId="4961" priority="8539" stopIfTrue="1" operator="greaterThan">
      <formula>0</formula>
    </cfRule>
    <cfRule type="cellIs" dxfId="4960" priority="8540" stopIfTrue="1" operator="greaterThan">
      <formula>0</formula>
    </cfRule>
    <cfRule type="cellIs" dxfId="4959" priority="8541" stopIfTrue="1" operator="greaterThan">
      <formula>0</formula>
    </cfRule>
  </conditionalFormatting>
  <conditionalFormatting sqref="R132">
    <cfRule type="cellIs" dxfId="4958" priority="8536" stopIfTrue="1" operator="greaterThan">
      <formula>0</formula>
    </cfRule>
    <cfRule type="cellIs" dxfId="4957" priority="8537" stopIfTrue="1" operator="greaterThan">
      <formula>0</formula>
    </cfRule>
    <cfRule type="cellIs" dxfId="4956" priority="8538" stopIfTrue="1" operator="greaterThan">
      <formula>0</formula>
    </cfRule>
  </conditionalFormatting>
  <conditionalFormatting sqref="Q132">
    <cfRule type="cellIs" dxfId="4955" priority="8533" stopIfTrue="1" operator="greaterThan">
      <formula>0</formula>
    </cfRule>
    <cfRule type="cellIs" dxfId="4954" priority="8534" stopIfTrue="1" operator="greaterThan">
      <formula>0</formula>
    </cfRule>
    <cfRule type="cellIs" dxfId="4953" priority="8535" stopIfTrue="1" operator="greaterThan">
      <formula>0</formula>
    </cfRule>
  </conditionalFormatting>
  <conditionalFormatting sqref="S127:X127 Q128:X128 Z127:Z128 AC127:AC128">
    <cfRule type="cellIs" dxfId="4952" priority="8530" stopIfTrue="1" operator="greaterThan">
      <formula>0</formula>
    </cfRule>
    <cfRule type="cellIs" dxfId="4951" priority="8531" stopIfTrue="1" operator="greaterThan">
      <formula>0</formula>
    </cfRule>
    <cfRule type="cellIs" dxfId="4950" priority="8532" stopIfTrue="1" operator="greaterThan">
      <formula>0</formula>
    </cfRule>
  </conditionalFormatting>
  <conditionalFormatting sqref="R127">
    <cfRule type="cellIs" dxfId="4949" priority="8527" stopIfTrue="1" operator="greaterThan">
      <formula>0</formula>
    </cfRule>
    <cfRule type="cellIs" dxfId="4948" priority="8528" stopIfTrue="1" operator="greaterThan">
      <formula>0</formula>
    </cfRule>
    <cfRule type="cellIs" dxfId="4947" priority="8529" stopIfTrue="1" operator="greaterThan">
      <formula>0</formula>
    </cfRule>
  </conditionalFormatting>
  <conditionalFormatting sqref="Q127">
    <cfRule type="cellIs" dxfId="4946" priority="8524" stopIfTrue="1" operator="greaterThan">
      <formula>0</formula>
    </cfRule>
    <cfRule type="cellIs" dxfId="4945" priority="8525" stopIfTrue="1" operator="greaterThan">
      <formula>0</formula>
    </cfRule>
    <cfRule type="cellIs" dxfId="4944" priority="8526" stopIfTrue="1" operator="greaterThan">
      <formula>0</formula>
    </cfRule>
  </conditionalFormatting>
  <conditionalFormatting sqref="S129:X129 Z129 AC129">
    <cfRule type="cellIs" dxfId="4943" priority="8521" stopIfTrue="1" operator="greaterThan">
      <formula>0</formula>
    </cfRule>
    <cfRule type="cellIs" dxfId="4942" priority="8522" stopIfTrue="1" operator="greaterThan">
      <formula>0</formula>
    </cfRule>
    <cfRule type="cellIs" dxfId="4941" priority="8523" stopIfTrue="1" operator="greaterThan">
      <formula>0</formula>
    </cfRule>
  </conditionalFormatting>
  <conditionalFormatting sqref="R129">
    <cfRule type="cellIs" dxfId="4940" priority="8518" stopIfTrue="1" operator="greaterThan">
      <formula>0</formula>
    </cfRule>
    <cfRule type="cellIs" dxfId="4939" priority="8519" stopIfTrue="1" operator="greaterThan">
      <formula>0</formula>
    </cfRule>
    <cfRule type="cellIs" dxfId="4938" priority="8520" stopIfTrue="1" operator="greaterThan">
      <formula>0</formula>
    </cfRule>
  </conditionalFormatting>
  <conditionalFormatting sqref="Q129">
    <cfRule type="cellIs" dxfId="4937" priority="8515" stopIfTrue="1" operator="greaterThan">
      <formula>0</formula>
    </cfRule>
    <cfRule type="cellIs" dxfId="4936" priority="8516" stopIfTrue="1" operator="greaterThan">
      <formula>0</formula>
    </cfRule>
    <cfRule type="cellIs" dxfId="4935" priority="8517" stopIfTrue="1" operator="greaterThan">
      <formula>0</formula>
    </cfRule>
  </conditionalFormatting>
  <conditionalFormatting sqref="Q125:X125 W124:X124 Z124:Z125 AC124:AC125">
    <cfRule type="cellIs" dxfId="4934" priority="8512" stopIfTrue="1" operator="greaterThan">
      <formula>0</formula>
    </cfRule>
    <cfRule type="cellIs" dxfId="4933" priority="8513" stopIfTrue="1" operator="greaterThan">
      <formula>0</formula>
    </cfRule>
    <cfRule type="cellIs" dxfId="4932" priority="8514" stopIfTrue="1" operator="greaterThan">
      <formula>0</formula>
    </cfRule>
  </conditionalFormatting>
  <conditionalFormatting sqref="R124">
    <cfRule type="cellIs" dxfId="4931" priority="8509" stopIfTrue="1" operator="greaterThan">
      <formula>0</formula>
    </cfRule>
    <cfRule type="cellIs" dxfId="4930" priority="8510" stopIfTrue="1" operator="greaterThan">
      <formula>0</formula>
    </cfRule>
    <cfRule type="cellIs" dxfId="4929" priority="8511" stopIfTrue="1" operator="greaterThan">
      <formula>0</formula>
    </cfRule>
  </conditionalFormatting>
  <conditionalFormatting sqref="Q124">
    <cfRule type="cellIs" dxfId="4928" priority="8506" stopIfTrue="1" operator="greaterThan">
      <formula>0</formula>
    </cfRule>
    <cfRule type="cellIs" dxfId="4927" priority="8507" stopIfTrue="1" operator="greaterThan">
      <formula>0</formula>
    </cfRule>
    <cfRule type="cellIs" dxfId="4926" priority="8508" stopIfTrue="1" operator="greaterThan">
      <formula>0</formula>
    </cfRule>
  </conditionalFormatting>
  <conditionalFormatting sqref="S126:X126 Z126 AC126">
    <cfRule type="cellIs" dxfId="4925" priority="8503" stopIfTrue="1" operator="greaterThan">
      <formula>0</formula>
    </cfRule>
    <cfRule type="cellIs" dxfId="4924" priority="8504" stopIfTrue="1" operator="greaterThan">
      <formula>0</formula>
    </cfRule>
    <cfRule type="cellIs" dxfId="4923" priority="8505" stopIfTrue="1" operator="greaterThan">
      <formula>0</formula>
    </cfRule>
  </conditionalFormatting>
  <conditionalFormatting sqref="R126">
    <cfRule type="cellIs" dxfId="4922" priority="8500" stopIfTrue="1" operator="greaterThan">
      <formula>0</formula>
    </cfRule>
    <cfRule type="cellIs" dxfId="4921" priority="8501" stopIfTrue="1" operator="greaterThan">
      <formula>0</formula>
    </cfRule>
    <cfRule type="cellIs" dxfId="4920" priority="8502" stopIfTrue="1" operator="greaterThan">
      <formula>0</formula>
    </cfRule>
  </conditionalFormatting>
  <conditionalFormatting sqref="Q126">
    <cfRule type="cellIs" dxfId="4919" priority="8497" stopIfTrue="1" operator="greaterThan">
      <formula>0</formula>
    </cfRule>
    <cfRule type="cellIs" dxfId="4918" priority="8498" stopIfTrue="1" operator="greaterThan">
      <formula>0</formula>
    </cfRule>
    <cfRule type="cellIs" dxfId="4917" priority="8499" stopIfTrue="1" operator="greaterThan">
      <formula>0</formula>
    </cfRule>
  </conditionalFormatting>
  <conditionalFormatting sqref="W121:X122 Z121:Z122 AC121:AC122">
    <cfRule type="cellIs" dxfId="4916" priority="8494" stopIfTrue="1" operator="greaterThan">
      <formula>0</formula>
    </cfRule>
    <cfRule type="cellIs" dxfId="4915" priority="8495" stopIfTrue="1" operator="greaterThan">
      <formula>0</formula>
    </cfRule>
    <cfRule type="cellIs" dxfId="4914" priority="8496" stopIfTrue="1" operator="greaterThan">
      <formula>0</formula>
    </cfRule>
  </conditionalFormatting>
  <conditionalFormatting sqref="R121">
    <cfRule type="cellIs" dxfId="4913" priority="8491" stopIfTrue="1" operator="greaterThan">
      <formula>0</formula>
    </cfRule>
    <cfRule type="cellIs" dxfId="4912" priority="8492" stopIfTrue="1" operator="greaterThan">
      <formula>0</formula>
    </cfRule>
    <cfRule type="cellIs" dxfId="4911" priority="8493" stopIfTrue="1" operator="greaterThan">
      <formula>0</formula>
    </cfRule>
  </conditionalFormatting>
  <conditionalFormatting sqref="Q121">
    <cfRule type="cellIs" dxfId="4910" priority="8488" stopIfTrue="1" operator="greaterThan">
      <formula>0</formula>
    </cfRule>
    <cfRule type="cellIs" dxfId="4909" priority="8489" stopIfTrue="1" operator="greaterThan">
      <formula>0</formula>
    </cfRule>
    <cfRule type="cellIs" dxfId="4908" priority="8490" stopIfTrue="1" operator="greaterThan">
      <formula>0</formula>
    </cfRule>
  </conditionalFormatting>
  <conditionalFormatting sqref="W123:X123 Z123 AC123">
    <cfRule type="cellIs" dxfId="4907" priority="8485" stopIfTrue="1" operator="greaterThan">
      <formula>0</formula>
    </cfRule>
    <cfRule type="cellIs" dxfId="4906" priority="8486" stopIfTrue="1" operator="greaterThan">
      <formula>0</formula>
    </cfRule>
    <cfRule type="cellIs" dxfId="4905" priority="8487" stopIfTrue="1" operator="greaterThan">
      <formula>0</formula>
    </cfRule>
  </conditionalFormatting>
  <conditionalFormatting sqref="R123">
    <cfRule type="cellIs" dxfId="4904" priority="8482" stopIfTrue="1" operator="greaterThan">
      <formula>0</formula>
    </cfRule>
    <cfRule type="cellIs" dxfId="4903" priority="8483" stopIfTrue="1" operator="greaterThan">
      <formula>0</formula>
    </cfRule>
    <cfRule type="cellIs" dxfId="4902" priority="8484" stopIfTrue="1" operator="greaterThan">
      <formula>0</formula>
    </cfRule>
  </conditionalFormatting>
  <conditionalFormatting sqref="Q123">
    <cfRule type="cellIs" dxfId="4901" priority="8479" stopIfTrue="1" operator="greaterThan">
      <formula>0</formula>
    </cfRule>
    <cfRule type="cellIs" dxfId="4900" priority="8480" stopIfTrue="1" operator="greaterThan">
      <formula>0</formula>
    </cfRule>
    <cfRule type="cellIs" dxfId="4899" priority="8481" stopIfTrue="1" operator="greaterThan">
      <formula>0</formula>
    </cfRule>
  </conditionalFormatting>
  <conditionalFormatting sqref="W118:X119 Z118:Z119 AC118:AC119">
    <cfRule type="cellIs" dxfId="4898" priority="8476" stopIfTrue="1" operator="greaterThan">
      <formula>0</formula>
    </cfRule>
    <cfRule type="cellIs" dxfId="4897" priority="8477" stopIfTrue="1" operator="greaterThan">
      <formula>0</formula>
    </cfRule>
    <cfRule type="cellIs" dxfId="4896" priority="8478" stopIfTrue="1" operator="greaterThan">
      <formula>0</formula>
    </cfRule>
  </conditionalFormatting>
  <conditionalFormatting sqref="R118">
    <cfRule type="cellIs" dxfId="4895" priority="8473" stopIfTrue="1" operator="greaterThan">
      <formula>0</formula>
    </cfRule>
    <cfRule type="cellIs" dxfId="4894" priority="8474" stopIfTrue="1" operator="greaterThan">
      <formula>0</formula>
    </cfRule>
    <cfRule type="cellIs" dxfId="4893" priority="8475" stopIfTrue="1" operator="greaterThan">
      <formula>0</formula>
    </cfRule>
  </conditionalFormatting>
  <conditionalFormatting sqref="Q118">
    <cfRule type="cellIs" dxfId="4892" priority="8470" stopIfTrue="1" operator="greaterThan">
      <formula>0</formula>
    </cfRule>
    <cfRule type="cellIs" dxfId="4891" priority="8471" stopIfTrue="1" operator="greaterThan">
      <formula>0</formula>
    </cfRule>
    <cfRule type="cellIs" dxfId="4890" priority="8472" stopIfTrue="1" operator="greaterThan">
      <formula>0</formula>
    </cfRule>
  </conditionalFormatting>
  <conditionalFormatting sqref="W120:X120 Z120 AC120">
    <cfRule type="cellIs" dxfId="4889" priority="8467" stopIfTrue="1" operator="greaterThan">
      <formula>0</formula>
    </cfRule>
    <cfRule type="cellIs" dxfId="4888" priority="8468" stopIfTrue="1" operator="greaterThan">
      <formula>0</formula>
    </cfRule>
    <cfRule type="cellIs" dxfId="4887" priority="8469" stopIfTrue="1" operator="greaterThan">
      <formula>0</formula>
    </cfRule>
  </conditionalFormatting>
  <conditionalFormatting sqref="R120">
    <cfRule type="cellIs" dxfId="4886" priority="8464" stopIfTrue="1" operator="greaterThan">
      <formula>0</formula>
    </cfRule>
    <cfRule type="cellIs" dxfId="4885" priority="8465" stopIfTrue="1" operator="greaterThan">
      <formula>0</formula>
    </cfRule>
    <cfRule type="cellIs" dxfId="4884" priority="8466" stopIfTrue="1" operator="greaterThan">
      <formula>0</formula>
    </cfRule>
  </conditionalFormatting>
  <conditionalFormatting sqref="Q120">
    <cfRule type="cellIs" dxfId="4883" priority="8461" stopIfTrue="1" operator="greaterThan">
      <formula>0</formula>
    </cfRule>
    <cfRule type="cellIs" dxfId="4882" priority="8462" stopIfTrue="1" operator="greaterThan">
      <formula>0</formula>
    </cfRule>
    <cfRule type="cellIs" dxfId="4881" priority="8463" stopIfTrue="1" operator="greaterThan">
      <formula>0</formula>
    </cfRule>
  </conditionalFormatting>
  <conditionalFormatting sqref="W115:X116 Z115:Z116 AC115:AC116">
    <cfRule type="cellIs" dxfId="4880" priority="8458" stopIfTrue="1" operator="greaterThan">
      <formula>0</formula>
    </cfRule>
    <cfRule type="cellIs" dxfId="4879" priority="8459" stopIfTrue="1" operator="greaterThan">
      <formula>0</formula>
    </cfRule>
    <cfRule type="cellIs" dxfId="4878" priority="8460" stopIfTrue="1" operator="greaterThan">
      <formula>0</formula>
    </cfRule>
  </conditionalFormatting>
  <conditionalFormatting sqref="R115">
    <cfRule type="cellIs" dxfId="4877" priority="8455" stopIfTrue="1" operator="greaterThan">
      <formula>0</formula>
    </cfRule>
    <cfRule type="cellIs" dxfId="4876" priority="8456" stopIfTrue="1" operator="greaterThan">
      <formula>0</formula>
    </cfRule>
    <cfRule type="cellIs" dxfId="4875" priority="8457" stopIfTrue="1" operator="greaterThan">
      <formula>0</formula>
    </cfRule>
  </conditionalFormatting>
  <conditionalFormatting sqref="Q115">
    <cfRule type="cellIs" dxfId="4874" priority="8452" stopIfTrue="1" operator="greaterThan">
      <formula>0</formula>
    </cfRule>
    <cfRule type="cellIs" dxfId="4873" priority="8453" stopIfTrue="1" operator="greaterThan">
      <formula>0</formula>
    </cfRule>
    <cfRule type="cellIs" dxfId="4872" priority="8454" stopIfTrue="1" operator="greaterThan">
      <formula>0</formula>
    </cfRule>
  </conditionalFormatting>
  <conditionalFormatting sqref="W117:X117 Z117 AC117">
    <cfRule type="cellIs" dxfId="4871" priority="8449" stopIfTrue="1" operator="greaterThan">
      <formula>0</formula>
    </cfRule>
    <cfRule type="cellIs" dxfId="4870" priority="8450" stopIfTrue="1" operator="greaterThan">
      <formula>0</formula>
    </cfRule>
    <cfRule type="cellIs" dxfId="4869" priority="8451" stopIfTrue="1" operator="greaterThan">
      <formula>0</formula>
    </cfRule>
  </conditionalFormatting>
  <conditionalFormatting sqref="R117">
    <cfRule type="cellIs" dxfId="4868" priority="8446" stopIfTrue="1" operator="greaterThan">
      <formula>0</formula>
    </cfRule>
    <cfRule type="cellIs" dxfId="4867" priority="8447" stopIfTrue="1" operator="greaterThan">
      <formula>0</formula>
    </cfRule>
    <cfRule type="cellIs" dxfId="4866" priority="8448" stopIfTrue="1" operator="greaterThan">
      <formula>0</formula>
    </cfRule>
  </conditionalFormatting>
  <conditionalFormatting sqref="Q117">
    <cfRule type="cellIs" dxfId="4865" priority="8443" stopIfTrue="1" operator="greaterThan">
      <formula>0</formula>
    </cfRule>
    <cfRule type="cellIs" dxfId="4864" priority="8444" stopIfTrue="1" operator="greaterThan">
      <formula>0</formula>
    </cfRule>
    <cfRule type="cellIs" dxfId="4863" priority="8445" stopIfTrue="1" operator="greaterThan">
      <formula>0</formula>
    </cfRule>
  </conditionalFormatting>
  <conditionalFormatting sqref="W112:X113 Z112:Z113 AC112:AC113">
    <cfRule type="cellIs" dxfId="4862" priority="8440" stopIfTrue="1" operator="greaterThan">
      <formula>0</formula>
    </cfRule>
    <cfRule type="cellIs" dxfId="4861" priority="8441" stopIfTrue="1" operator="greaterThan">
      <formula>0</formula>
    </cfRule>
    <cfRule type="cellIs" dxfId="4860" priority="8442" stopIfTrue="1" operator="greaterThan">
      <formula>0</formula>
    </cfRule>
  </conditionalFormatting>
  <conditionalFormatting sqref="R112">
    <cfRule type="cellIs" dxfId="4859" priority="8437" stopIfTrue="1" operator="greaterThan">
      <formula>0</formula>
    </cfRule>
    <cfRule type="cellIs" dxfId="4858" priority="8438" stopIfTrue="1" operator="greaterThan">
      <formula>0</formula>
    </cfRule>
    <cfRule type="cellIs" dxfId="4857" priority="8439" stopIfTrue="1" operator="greaterThan">
      <formula>0</formula>
    </cfRule>
  </conditionalFormatting>
  <conditionalFormatting sqref="Q112">
    <cfRule type="cellIs" dxfId="4856" priority="8434" stopIfTrue="1" operator="greaterThan">
      <formula>0</formula>
    </cfRule>
    <cfRule type="cellIs" dxfId="4855" priority="8435" stopIfTrue="1" operator="greaterThan">
      <formula>0</formula>
    </cfRule>
    <cfRule type="cellIs" dxfId="4854" priority="8436" stopIfTrue="1" operator="greaterThan">
      <formula>0</formula>
    </cfRule>
  </conditionalFormatting>
  <conditionalFormatting sqref="W114:X114 Z114 AC114">
    <cfRule type="cellIs" dxfId="4853" priority="8431" stopIfTrue="1" operator="greaterThan">
      <formula>0</formula>
    </cfRule>
    <cfRule type="cellIs" dxfId="4852" priority="8432" stopIfTrue="1" operator="greaterThan">
      <formula>0</formula>
    </cfRule>
    <cfRule type="cellIs" dxfId="4851" priority="8433" stopIfTrue="1" operator="greaterThan">
      <formula>0</formula>
    </cfRule>
  </conditionalFormatting>
  <conditionalFormatting sqref="R114">
    <cfRule type="cellIs" dxfId="4850" priority="8428" stopIfTrue="1" operator="greaterThan">
      <formula>0</formula>
    </cfRule>
    <cfRule type="cellIs" dxfId="4849" priority="8429" stopIfTrue="1" operator="greaterThan">
      <formula>0</formula>
    </cfRule>
    <cfRule type="cellIs" dxfId="4848" priority="8430" stopIfTrue="1" operator="greaterThan">
      <formula>0</formula>
    </cfRule>
  </conditionalFormatting>
  <conditionalFormatting sqref="Q114">
    <cfRule type="cellIs" dxfId="4847" priority="8425" stopIfTrue="1" operator="greaterThan">
      <formula>0</formula>
    </cfRule>
    <cfRule type="cellIs" dxfId="4846" priority="8426" stopIfTrue="1" operator="greaterThan">
      <formula>0</formula>
    </cfRule>
    <cfRule type="cellIs" dxfId="4845" priority="8427" stopIfTrue="1" operator="greaterThan">
      <formula>0</formula>
    </cfRule>
  </conditionalFormatting>
  <conditionalFormatting sqref="S109:X109 W110:X110 U110:U124 Z109:Z110 AC109:AC110">
    <cfRule type="cellIs" dxfId="4844" priority="8422" stopIfTrue="1" operator="greaterThan">
      <formula>0</formula>
    </cfRule>
    <cfRule type="cellIs" dxfId="4843" priority="8423" stopIfTrue="1" operator="greaterThan">
      <formula>0</formula>
    </cfRule>
    <cfRule type="cellIs" dxfId="4842" priority="8424" stopIfTrue="1" operator="greaterThan">
      <formula>0</formula>
    </cfRule>
  </conditionalFormatting>
  <conditionalFormatting sqref="R109">
    <cfRule type="cellIs" dxfId="4841" priority="8419" stopIfTrue="1" operator="greaterThan">
      <formula>0</formula>
    </cfRule>
    <cfRule type="cellIs" dxfId="4840" priority="8420" stopIfTrue="1" operator="greaterThan">
      <formula>0</formula>
    </cfRule>
    <cfRule type="cellIs" dxfId="4839" priority="8421" stopIfTrue="1" operator="greaterThan">
      <formula>0</formula>
    </cfRule>
  </conditionalFormatting>
  <conditionalFormatting sqref="Q109">
    <cfRule type="cellIs" dxfId="4838" priority="8416" stopIfTrue="1" operator="greaterThan">
      <formula>0</formula>
    </cfRule>
    <cfRule type="cellIs" dxfId="4837" priority="8417" stopIfTrue="1" operator="greaterThan">
      <formula>0</formula>
    </cfRule>
    <cfRule type="cellIs" dxfId="4836" priority="8418" stopIfTrue="1" operator="greaterThan">
      <formula>0</formula>
    </cfRule>
  </conditionalFormatting>
  <conditionalFormatting sqref="W111:X111 Z111 AC111">
    <cfRule type="cellIs" dxfId="4835" priority="8413" stopIfTrue="1" operator="greaterThan">
      <formula>0</formula>
    </cfRule>
    <cfRule type="cellIs" dxfId="4834" priority="8414" stopIfTrue="1" operator="greaterThan">
      <formula>0</formula>
    </cfRule>
    <cfRule type="cellIs" dxfId="4833" priority="8415" stopIfTrue="1" operator="greaterThan">
      <formula>0</formula>
    </cfRule>
  </conditionalFormatting>
  <conditionalFormatting sqref="R111">
    <cfRule type="cellIs" dxfId="4832" priority="8410" stopIfTrue="1" operator="greaterThan">
      <formula>0</formula>
    </cfRule>
    <cfRule type="cellIs" dxfId="4831" priority="8411" stopIfTrue="1" operator="greaterThan">
      <formula>0</formula>
    </cfRule>
    <cfRule type="cellIs" dxfId="4830" priority="8412" stopIfTrue="1" operator="greaterThan">
      <formula>0</formula>
    </cfRule>
  </conditionalFormatting>
  <conditionalFormatting sqref="Q111">
    <cfRule type="cellIs" dxfId="4829" priority="8407" stopIfTrue="1" operator="greaterThan">
      <formula>0</formula>
    </cfRule>
    <cfRule type="cellIs" dxfId="4828" priority="8408" stopIfTrue="1" operator="greaterThan">
      <formula>0</formula>
    </cfRule>
    <cfRule type="cellIs" dxfId="4827" priority="8409" stopIfTrue="1" operator="greaterThan">
      <formula>0</formula>
    </cfRule>
  </conditionalFormatting>
  <conditionalFormatting sqref="S106:X106 Q107:X107 Z106:Z107 AC106:AC107">
    <cfRule type="cellIs" dxfId="4826" priority="8404" stopIfTrue="1" operator="greaterThan">
      <formula>0</formula>
    </cfRule>
    <cfRule type="cellIs" dxfId="4825" priority="8405" stopIfTrue="1" operator="greaterThan">
      <formula>0</formula>
    </cfRule>
    <cfRule type="cellIs" dxfId="4824" priority="8406" stopIfTrue="1" operator="greaterThan">
      <formula>0</formula>
    </cfRule>
  </conditionalFormatting>
  <conditionalFormatting sqref="R106">
    <cfRule type="cellIs" dxfId="4823" priority="8401" stopIfTrue="1" operator="greaterThan">
      <formula>0</formula>
    </cfRule>
    <cfRule type="cellIs" dxfId="4822" priority="8402" stopIfTrue="1" operator="greaterThan">
      <formula>0</formula>
    </cfRule>
    <cfRule type="cellIs" dxfId="4821" priority="8403" stopIfTrue="1" operator="greaterThan">
      <formula>0</formula>
    </cfRule>
  </conditionalFormatting>
  <conditionalFormatting sqref="Q106">
    <cfRule type="cellIs" dxfId="4820" priority="8398" stopIfTrue="1" operator="greaterThan">
      <formula>0</formula>
    </cfRule>
    <cfRule type="cellIs" dxfId="4819" priority="8399" stopIfTrue="1" operator="greaterThan">
      <formula>0</formula>
    </cfRule>
    <cfRule type="cellIs" dxfId="4818" priority="8400" stopIfTrue="1" operator="greaterThan">
      <formula>0</formula>
    </cfRule>
  </conditionalFormatting>
  <conditionalFormatting sqref="S108:X108 Z108 AC108">
    <cfRule type="cellIs" dxfId="4817" priority="8395" stopIfTrue="1" operator="greaterThan">
      <formula>0</formula>
    </cfRule>
    <cfRule type="cellIs" dxfId="4816" priority="8396" stopIfTrue="1" operator="greaterThan">
      <formula>0</formula>
    </cfRule>
    <cfRule type="cellIs" dxfId="4815" priority="8397" stopIfTrue="1" operator="greaterThan">
      <formula>0</formula>
    </cfRule>
  </conditionalFormatting>
  <conditionalFormatting sqref="R108">
    <cfRule type="cellIs" dxfId="4814" priority="8392" stopIfTrue="1" operator="greaterThan">
      <formula>0</formula>
    </cfRule>
    <cfRule type="cellIs" dxfId="4813" priority="8393" stopIfTrue="1" operator="greaterThan">
      <formula>0</formula>
    </cfRule>
    <cfRule type="cellIs" dxfId="4812" priority="8394" stopIfTrue="1" operator="greaterThan">
      <formula>0</formula>
    </cfRule>
  </conditionalFormatting>
  <conditionalFormatting sqref="Q108">
    <cfRule type="cellIs" dxfId="4811" priority="8389" stopIfTrue="1" operator="greaterThan">
      <formula>0</formula>
    </cfRule>
    <cfRule type="cellIs" dxfId="4810" priority="8390" stopIfTrue="1" operator="greaterThan">
      <formula>0</formula>
    </cfRule>
    <cfRule type="cellIs" dxfId="4809" priority="8391" stopIfTrue="1" operator="greaterThan">
      <formula>0</formula>
    </cfRule>
  </conditionalFormatting>
  <conditionalFormatting sqref="S103:X103 Q104:X104 Z103:Z104 AC103:AC104">
    <cfRule type="cellIs" dxfId="4808" priority="8386" stopIfTrue="1" operator="greaterThan">
      <formula>0</formula>
    </cfRule>
    <cfRule type="cellIs" dxfId="4807" priority="8387" stopIfTrue="1" operator="greaterThan">
      <formula>0</formula>
    </cfRule>
    <cfRule type="cellIs" dxfId="4806" priority="8388" stopIfTrue="1" operator="greaterThan">
      <formula>0</formula>
    </cfRule>
  </conditionalFormatting>
  <conditionalFormatting sqref="R103">
    <cfRule type="cellIs" dxfId="4805" priority="8383" stopIfTrue="1" operator="greaterThan">
      <formula>0</formula>
    </cfRule>
    <cfRule type="cellIs" dxfId="4804" priority="8384" stopIfTrue="1" operator="greaterThan">
      <formula>0</formula>
    </cfRule>
    <cfRule type="cellIs" dxfId="4803" priority="8385" stopIfTrue="1" operator="greaterThan">
      <formula>0</formula>
    </cfRule>
  </conditionalFormatting>
  <conditionalFormatting sqref="Q103">
    <cfRule type="cellIs" dxfId="4802" priority="8380" stopIfTrue="1" operator="greaterThan">
      <formula>0</formula>
    </cfRule>
    <cfRule type="cellIs" dxfId="4801" priority="8381" stopIfTrue="1" operator="greaterThan">
      <formula>0</formula>
    </cfRule>
    <cfRule type="cellIs" dxfId="4800" priority="8382" stopIfTrue="1" operator="greaterThan">
      <formula>0</formula>
    </cfRule>
  </conditionalFormatting>
  <conditionalFormatting sqref="S105:X105 Z105 AC105">
    <cfRule type="cellIs" dxfId="4799" priority="8377" stopIfTrue="1" operator="greaterThan">
      <formula>0</formula>
    </cfRule>
    <cfRule type="cellIs" dxfId="4798" priority="8378" stopIfTrue="1" operator="greaterThan">
      <formula>0</formula>
    </cfRule>
    <cfRule type="cellIs" dxfId="4797" priority="8379" stopIfTrue="1" operator="greaterThan">
      <formula>0</formula>
    </cfRule>
  </conditionalFormatting>
  <conditionalFormatting sqref="R105">
    <cfRule type="cellIs" dxfId="4796" priority="8374" stopIfTrue="1" operator="greaterThan">
      <formula>0</formula>
    </cfRule>
    <cfRule type="cellIs" dxfId="4795" priority="8375" stopIfTrue="1" operator="greaterThan">
      <formula>0</formula>
    </cfRule>
    <cfRule type="cellIs" dxfId="4794" priority="8376" stopIfTrue="1" operator="greaterThan">
      <formula>0</formula>
    </cfRule>
  </conditionalFormatting>
  <conditionalFormatting sqref="Q105">
    <cfRule type="cellIs" dxfId="4793" priority="8371" stopIfTrue="1" operator="greaterThan">
      <formula>0</formula>
    </cfRule>
    <cfRule type="cellIs" dxfId="4792" priority="8372" stopIfTrue="1" operator="greaterThan">
      <formula>0</formula>
    </cfRule>
    <cfRule type="cellIs" dxfId="4791" priority="8373" stopIfTrue="1" operator="greaterThan">
      <formula>0</formula>
    </cfRule>
  </conditionalFormatting>
  <conditionalFormatting sqref="S100:X100 Q101:X101 Z100:Z101 AC100:AC101">
    <cfRule type="cellIs" dxfId="4790" priority="8368" stopIfTrue="1" operator="greaterThan">
      <formula>0</formula>
    </cfRule>
    <cfRule type="cellIs" dxfId="4789" priority="8369" stopIfTrue="1" operator="greaterThan">
      <formula>0</formula>
    </cfRule>
    <cfRule type="cellIs" dxfId="4788" priority="8370" stopIfTrue="1" operator="greaterThan">
      <formula>0</formula>
    </cfRule>
  </conditionalFormatting>
  <conditionalFormatting sqref="R100">
    <cfRule type="cellIs" dxfId="4787" priority="8365" stopIfTrue="1" operator="greaterThan">
      <formula>0</formula>
    </cfRule>
    <cfRule type="cellIs" dxfId="4786" priority="8366" stopIfTrue="1" operator="greaterThan">
      <formula>0</formula>
    </cfRule>
    <cfRule type="cellIs" dxfId="4785" priority="8367" stopIfTrue="1" operator="greaterThan">
      <formula>0</formula>
    </cfRule>
  </conditionalFormatting>
  <conditionalFormatting sqref="Q100">
    <cfRule type="cellIs" dxfId="4784" priority="8362" stopIfTrue="1" operator="greaterThan">
      <formula>0</formula>
    </cfRule>
    <cfRule type="cellIs" dxfId="4783" priority="8363" stopIfTrue="1" operator="greaterThan">
      <formula>0</formula>
    </cfRule>
    <cfRule type="cellIs" dxfId="4782" priority="8364" stopIfTrue="1" operator="greaterThan">
      <formula>0</formula>
    </cfRule>
  </conditionalFormatting>
  <conditionalFormatting sqref="S102:X102 Z102 AC102">
    <cfRule type="cellIs" dxfId="4781" priority="8359" stopIfTrue="1" operator="greaterThan">
      <formula>0</formula>
    </cfRule>
    <cfRule type="cellIs" dxfId="4780" priority="8360" stopIfTrue="1" operator="greaterThan">
      <formula>0</formula>
    </cfRule>
    <cfRule type="cellIs" dxfId="4779" priority="8361" stopIfTrue="1" operator="greaterThan">
      <formula>0</formula>
    </cfRule>
  </conditionalFormatting>
  <conditionalFormatting sqref="R102">
    <cfRule type="cellIs" dxfId="4778" priority="8356" stopIfTrue="1" operator="greaterThan">
      <formula>0</formula>
    </cfRule>
    <cfRule type="cellIs" dxfId="4777" priority="8357" stopIfTrue="1" operator="greaterThan">
      <formula>0</formula>
    </cfRule>
    <cfRule type="cellIs" dxfId="4776" priority="8358" stopIfTrue="1" operator="greaterThan">
      <formula>0</formula>
    </cfRule>
  </conditionalFormatting>
  <conditionalFormatting sqref="Q102">
    <cfRule type="cellIs" dxfId="4775" priority="8353" stopIfTrue="1" operator="greaterThan">
      <formula>0</formula>
    </cfRule>
    <cfRule type="cellIs" dxfId="4774" priority="8354" stopIfTrue="1" operator="greaterThan">
      <formula>0</formula>
    </cfRule>
    <cfRule type="cellIs" dxfId="4773" priority="8355" stopIfTrue="1" operator="greaterThan">
      <formula>0</formula>
    </cfRule>
  </conditionalFormatting>
  <conditionalFormatting sqref="S97:X97 Q98:X98 Z97:Z98 AC97:AC98">
    <cfRule type="cellIs" dxfId="4772" priority="8350" stopIfTrue="1" operator="greaterThan">
      <formula>0</formula>
    </cfRule>
    <cfRule type="cellIs" dxfId="4771" priority="8351" stopIfTrue="1" operator="greaterThan">
      <formula>0</formula>
    </cfRule>
    <cfRule type="cellIs" dxfId="4770" priority="8352" stopIfTrue="1" operator="greaterThan">
      <formula>0</formula>
    </cfRule>
  </conditionalFormatting>
  <conditionalFormatting sqref="R97">
    <cfRule type="cellIs" dxfId="4769" priority="8347" stopIfTrue="1" operator="greaterThan">
      <formula>0</formula>
    </cfRule>
    <cfRule type="cellIs" dxfId="4768" priority="8348" stopIfTrue="1" operator="greaterThan">
      <formula>0</formula>
    </cfRule>
    <cfRule type="cellIs" dxfId="4767" priority="8349" stopIfTrue="1" operator="greaterThan">
      <formula>0</formula>
    </cfRule>
  </conditionalFormatting>
  <conditionalFormatting sqref="Q97">
    <cfRule type="cellIs" dxfId="4766" priority="8344" stopIfTrue="1" operator="greaterThan">
      <formula>0</formula>
    </cfRule>
    <cfRule type="cellIs" dxfId="4765" priority="8345" stopIfTrue="1" operator="greaterThan">
      <formula>0</formula>
    </cfRule>
    <cfRule type="cellIs" dxfId="4764" priority="8346" stopIfTrue="1" operator="greaterThan">
      <formula>0</formula>
    </cfRule>
  </conditionalFormatting>
  <conditionalFormatting sqref="S99:X99 Z99 AC99">
    <cfRule type="cellIs" dxfId="4763" priority="8341" stopIfTrue="1" operator="greaterThan">
      <formula>0</formula>
    </cfRule>
    <cfRule type="cellIs" dxfId="4762" priority="8342" stopIfTrue="1" operator="greaterThan">
      <formula>0</formula>
    </cfRule>
    <cfRule type="cellIs" dxfId="4761" priority="8343" stopIfTrue="1" operator="greaterThan">
      <formula>0</formula>
    </cfRule>
  </conditionalFormatting>
  <conditionalFormatting sqref="R99">
    <cfRule type="cellIs" dxfId="4760" priority="8338" stopIfTrue="1" operator="greaterThan">
      <formula>0</formula>
    </cfRule>
    <cfRule type="cellIs" dxfId="4759" priority="8339" stopIfTrue="1" operator="greaterThan">
      <formula>0</formula>
    </cfRule>
    <cfRule type="cellIs" dxfId="4758" priority="8340" stopIfTrue="1" operator="greaterThan">
      <formula>0</formula>
    </cfRule>
  </conditionalFormatting>
  <conditionalFormatting sqref="Q99">
    <cfRule type="cellIs" dxfId="4757" priority="8335" stopIfTrue="1" operator="greaterThan">
      <formula>0</formula>
    </cfRule>
    <cfRule type="cellIs" dxfId="4756" priority="8336" stopIfTrue="1" operator="greaterThan">
      <formula>0</formula>
    </cfRule>
    <cfRule type="cellIs" dxfId="4755" priority="8337" stopIfTrue="1" operator="greaterThan">
      <formula>0</formula>
    </cfRule>
  </conditionalFormatting>
  <conditionalFormatting sqref="S94:X94 Q95:X95 Z94:Z95 AC94:AC95">
    <cfRule type="cellIs" dxfId="4754" priority="8332" stopIfTrue="1" operator="greaterThan">
      <formula>0</formula>
    </cfRule>
    <cfRule type="cellIs" dxfId="4753" priority="8333" stopIfTrue="1" operator="greaterThan">
      <formula>0</formula>
    </cfRule>
    <cfRule type="cellIs" dxfId="4752" priority="8334" stopIfTrue="1" operator="greaterThan">
      <formula>0</formula>
    </cfRule>
  </conditionalFormatting>
  <conditionalFormatting sqref="R94">
    <cfRule type="cellIs" dxfId="4751" priority="8329" stopIfTrue="1" operator="greaterThan">
      <formula>0</formula>
    </cfRule>
    <cfRule type="cellIs" dxfId="4750" priority="8330" stopIfTrue="1" operator="greaterThan">
      <formula>0</formula>
    </cfRule>
    <cfRule type="cellIs" dxfId="4749" priority="8331" stopIfTrue="1" operator="greaterThan">
      <formula>0</formula>
    </cfRule>
  </conditionalFormatting>
  <conditionalFormatting sqref="Q94">
    <cfRule type="cellIs" dxfId="4748" priority="8326" stopIfTrue="1" operator="greaterThan">
      <formula>0</formula>
    </cfRule>
    <cfRule type="cellIs" dxfId="4747" priority="8327" stopIfTrue="1" operator="greaterThan">
      <formula>0</formula>
    </cfRule>
    <cfRule type="cellIs" dxfId="4746" priority="8328" stopIfTrue="1" operator="greaterThan">
      <formula>0</formula>
    </cfRule>
  </conditionalFormatting>
  <conditionalFormatting sqref="S96:X96 Z96 AC96">
    <cfRule type="cellIs" dxfId="4745" priority="8323" stopIfTrue="1" operator="greaterThan">
      <formula>0</formula>
    </cfRule>
    <cfRule type="cellIs" dxfId="4744" priority="8324" stopIfTrue="1" operator="greaterThan">
      <formula>0</formula>
    </cfRule>
    <cfRule type="cellIs" dxfId="4743" priority="8325" stopIfTrue="1" operator="greaterThan">
      <formula>0</formula>
    </cfRule>
  </conditionalFormatting>
  <conditionalFormatting sqref="R96">
    <cfRule type="cellIs" dxfId="4742" priority="8320" stopIfTrue="1" operator="greaterThan">
      <formula>0</formula>
    </cfRule>
    <cfRule type="cellIs" dxfId="4741" priority="8321" stopIfTrue="1" operator="greaterThan">
      <formula>0</formula>
    </cfRule>
    <cfRule type="cellIs" dxfId="4740" priority="8322" stopIfTrue="1" operator="greaterThan">
      <formula>0</formula>
    </cfRule>
  </conditionalFormatting>
  <conditionalFormatting sqref="Q96">
    <cfRule type="cellIs" dxfId="4739" priority="8317" stopIfTrue="1" operator="greaterThan">
      <formula>0</formula>
    </cfRule>
    <cfRule type="cellIs" dxfId="4738" priority="8318" stopIfTrue="1" operator="greaterThan">
      <formula>0</formula>
    </cfRule>
    <cfRule type="cellIs" dxfId="4737" priority="8319" stopIfTrue="1" operator="greaterThan">
      <formula>0</formula>
    </cfRule>
  </conditionalFormatting>
  <conditionalFormatting sqref="S91:X91 Q92:X92 Z91:Z92 AC91:AC92">
    <cfRule type="cellIs" dxfId="4736" priority="8314" stopIfTrue="1" operator="greaterThan">
      <formula>0</formula>
    </cfRule>
    <cfRule type="cellIs" dxfId="4735" priority="8315" stopIfTrue="1" operator="greaterThan">
      <formula>0</formula>
    </cfRule>
    <cfRule type="cellIs" dxfId="4734" priority="8316" stopIfTrue="1" operator="greaterThan">
      <formula>0</formula>
    </cfRule>
  </conditionalFormatting>
  <conditionalFormatting sqref="R91">
    <cfRule type="cellIs" dxfId="4733" priority="8311" stopIfTrue="1" operator="greaterThan">
      <formula>0</formula>
    </cfRule>
    <cfRule type="cellIs" dxfId="4732" priority="8312" stopIfTrue="1" operator="greaterThan">
      <formula>0</formula>
    </cfRule>
    <cfRule type="cellIs" dxfId="4731" priority="8313" stopIfTrue="1" operator="greaterThan">
      <formula>0</formula>
    </cfRule>
  </conditionalFormatting>
  <conditionalFormatting sqref="Q91">
    <cfRule type="cellIs" dxfId="4730" priority="8308" stopIfTrue="1" operator="greaterThan">
      <formula>0</formula>
    </cfRule>
    <cfRule type="cellIs" dxfId="4729" priority="8309" stopIfTrue="1" operator="greaterThan">
      <formula>0</formula>
    </cfRule>
    <cfRule type="cellIs" dxfId="4728" priority="8310" stopIfTrue="1" operator="greaterThan">
      <formula>0</formula>
    </cfRule>
  </conditionalFormatting>
  <conditionalFormatting sqref="S93:X93 Z93 AC93">
    <cfRule type="cellIs" dxfId="4727" priority="8305" stopIfTrue="1" operator="greaterThan">
      <formula>0</formula>
    </cfRule>
    <cfRule type="cellIs" dxfId="4726" priority="8306" stopIfTrue="1" operator="greaterThan">
      <formula>0</formula>
    </cfRule>
    <cfRule type="cellIs" dxfId="4725" priority="8307" stopIfTrue="1" operator="greaterThan">
      <formula>0</formula>
    </cfRule>
  </conditionalFormatting>
  <conditionalFormatting sqref="R93">
    <cfRule type="cellIs" dxfId="4724" priority="8302" stopIfTrue="1" operator="greaterThan">
      <formula>0</formula>
    </cfRule>
    <cfRule type="cellIs" dxfId="4723" priority="8303" stopIfTrue="1" operator="greaterThan">
      <formula>0</formula>
    </cfRule>
    <cfRule type="cellIs" dxfId="4722" priority="8304" stopIfTrue="1" operator="greaterThan">
      <formula>0</formula>
    </cfRule>
  </conditionalFormatting>
  <conditionalFormatting sqref="Q93">
    <cfRule type="cellIs" dxfId="4721" priority="8299" stopIfTrue="1" operator="greaterThan">
      <formula>0</formula>
    </cfRule>
    <cfRule type="cellIs" dxfId="4720" priority="8300" stopIfTrue="1" operator="greaterThan">
      <formula>0</formula>
    </cfRule>
    <cfRule type="cellIs" dxfId="4719" priority="8301" stopIfTrue="1" operator="greaterThan">
      <formula>0</formula>
    </cfRule>
  </conditionalFormatting>
  <conditionalFormatting sqref="S88:X88 Q89:X89 Z88:Z89 AC88:AC89">
    <cfRule type="cellIs" dxfId="4718" priority="8296" stopIfTrue="1" operator="greaterThan">
      <formula>0</formula>
    </cfRule>
    <cfRule type="cellIs" dxfId="4717" priority="8297" stopIfTrue="1" operator="greaterThan">
      <formula>0</formula>
    </cfRule>
    <cfRule type="cellIs" dxfId="4716" priority="8298" stopIfTrue="1" operator="greaterThan">
      <formula>0</formula>
    </cfRule>
  </conditionalFormatting>
  <conditionalFormatting sqref="R88">
    <cfRule type="cellIs" dxfId="4715" priority="8293" stopIfTrue="1" operator="greaterThan">
      <formula>0</formula>
    </cfRule>
    <cfRule type="cellIs" dxfId="4714" priority="8294" stopIfTrue="1" operator="greaterThan">
      <formula>0</formula>
    </cfRule>
    <cfRule type="cellIs" dxfId="4713" priority="8295" stopIfTrue="1" operator="greaterThan">
      <formula>0</formula>
    </cfRule>
  </conditionalFormatting>
  <conditionalFormatting sqref="Q88">
    <cfRule type="cellIs" dxfId="4712" priority="8290" stopIfTrue="1" operator="greaterThan">
      <formula>0</formula>
    </cfRule>
    <cfRule type="cellIs" dxfId="4711" priority="8291" stopIfTrue="1" operator="greaterThan">
      <formula>0</formula>
    </cfRule>
    <cfRule type="cellIs" dxfId="4710" priority="8292" stopIfTrue="1" operator="greaterThan">
      <formula>0</formula>
    </cfRule>
  </conditionalFormatting>
  <conditionalFormatting sqref="S90:X90 Z90 AC90">
    <cfRule type="cellIs" dxfId="4709" priority="8287" stopIfTrue="1" operator="greaterThan">
      <formula>0</formula>
    </cfRule>
    <cfRule type="cellIs" dxfId="4708" priority="8288" stopIfTrue="1" operator="greaterThan">
      <formula>0</formula>
    </cfRule>
    <cfRule type="cellIs" dxfId="4707" priority="8289" stopIfTrue="1" operator="greaterThan">
      <formula>0</formula>
    </cfRule>
  </conditionalFormatting>
  <conditionalFormatting sqref="R90">
    <cfRule type="cellIs" dxfId="4706" priority="8284" stopIfTrue="1" operator="greaterThan">
      <formula>0</formula>
    </cfRule>
    <cfRule type="cellIs" dxfId="4705" priority="8285" stopIfTrue="1" operator="greaterThan">
      <formula>0</formula>
    </cfRule>
    <cfRule type="cellIs" dxfId="4704" priority="8286" stopIfTrue="1" operator="greaterThan">
      <formula>0</formula>
    </cfRule>
  </conditionalFormatting>
  <conditionalFormatting sqref="Q90">
    <cfRule type="cellIs" dxfId="4703" priority="8281" stopIfTrue="1" operator="greaterThan">
      <formula>0</formula>
    </cfRule>
    <cfRule type="cellIs" dxfId="4702" priority="8282" stopIfTrue="1" operator="greaterThan">
      <formula>0</formula>
    </cfRule>
    <cfRule type="cellIs" dxfId="4701" priority="8283" stopIfTrue="1" operator="greaterThan">
      <formula>0</formula>
    </cfRule>
  </conditionalFormatting>
  <conditionalFormatting sqref="W85:X86 Z85:Z86 AC85:AC86">
    <cfRule type="cellIs" dxfId="4700" priority="8278" stopIfTrue="1" operator="greaterThan">
      <formula>0</formula>
    </cfRule>
    <cfRule type="cellIs" dxfId="4699" priority="8279" stopIfTrue="1" operator="greaterThan">
      <formula>0</formula>
    </cfRule>
    <cfRule type="cellIs" dxfId="4698" priority="8280" stopIfTrue="1" operator="greaterThan">
      <formula>0</formula>
    </cfRule>
  </conditionalFormatting>
  <conditionalFormatting sqref="R85">
    <cfRule type="cellIs" dxfId="4697" priority="8275" stopIfTrue="1" operator="greaterThan">
      <formula>0</formula>
    </cfRule>
    <cfRule type="cellIs" dxfId="4696" priority="8276" stopIfTrue="1" operator="greaterThan">
      <formula>0</formula>
    </cfRule>
    <cfRule type="cellIs" dxfId="4695" priority="8277" stopIfTrue="1" operator="greaterThan">
      <formula>0</formula>
    </cfRule>
  </conditionalFormatting>
  <conditionalFormatting sqref="Q85">
    <cfRule type="cellIs" dxfId="4694" priority="8272" stopIfTrue="1" operator="greaterThan">
      <formula>0</formula>
    </cfRule>
    <cfRule type="cellIs" dxfId="4693" priority="8273" stopIfTrue="1" operator="greaterThan">
      <formula>0</formula>
    </cfRule>
    <cfRule type="cellIs" dxfId="4692" priority="8274" stopIfTrue="1" operator="greaterThan">
      <formula>0</formula>
    </cfRule>
  </conditionalFormatting>
  <conditionalFormatting sqref="W87:X87 Z87 AC87">
    <cfRule type="cellIs" dxfId="4691" priority="8269" stopIfTrue="1" operator="greaterThan">
      <formula>0</formula>
    </cfRule>
    <cfRule type="cellIs" dxfId="4690" priority="8270" stopIfTrue="1" operator="greaterThan">
      <formula>0</formula>
    </cfRule>
    <cfRule type="cellIs" dxfId="4689" priority="8271" stopIfTrue="1" operator="greaterThan">
      <formula>0</formula>
    </cfRule>
  </conditionalFormatting>
  <conditionalFormatting sqref="R87">
    <cfRule type="cellIs" dxfId="4688" priority="8266" stopIfTrue="1" operator="greaterThan">
      <formula>0</formula>
    </cfRule>
    <cfRule type="cellIs" dxfId="4687" priority="8267" stopIfTrue="1" operator="greaterThan">
      <formula>0</formula>
    </cfRule>
    <cfRule type="cellIs" dxfId="4686" priority="8268" stopIfTrue="1" operator="greaterThan">
      <formula>0</formula>
    </cfRule>
  </conditionalFormatting>
  <conditionalFormatting sqref="Q87">
    <cfRule type="cellIs" dxfId="4685" priority="8263" stopIfTrue="1" operator="greaterThan">
      <formula>0</formula>
    </cfRule>
    <cfRule type="cellIs" dxfId="4684" priority="8264" stopIfTrue="1" operator="greaterThan">
      <formula>0</formula>
    </cfRule>
    <cfRule type="cellIs" dxfId="4683" priority="8265" stopIfTrue="1" operator="greaterThan">
      <formula>0</formula>
    </cfRule>
  </conditionalFormatting>
  <conditionalFormatting sqref="W82:X83 Z82:Z83 AC82:AC83">
    <cfRule type="cellIs" dxfId="4682" priority="8260" stopIfTrue="1" operator="greaterThan">
      <formula>0</formula>
    </cfRule>
    <cfRule type="cellIs" dxfId="4681" priority="8261" stopIfTrue="1" operator="greaterThan">
      <formula>0</formula>
    </cfRule>
    <cfRule type="cellIs" dxfId="4680" priority="8262" stopIfTrue="1" operator="greaterThan">
      <formula>0</formula>
    </cfRule>
  </conditionalFormatting>
  <conditionalFormatting sqref="R82">
    <cfRule type="cellIs" dxfId="4679" priority="8257" stopIfTrue="1" operator="greaterThan">
      <formula>0</formula>
    </cfRule>
    <cfRule type="cellIs" dxfId="4678" priority="8258" stopIfTrue="1" operator="greaterThan">
      <formula>0</formula>
    </cfRule>
    <cfRule type="cellIs" dxfId="4677" priority="8259" stopIfTrue="1" operator="greaterThan">
      <formula>0</formula>
    </cfRule>
  </conditionalFormatting>
  <conditionalFormatting sqref="Q82">
    <cfRule type="cellIs" dxfId="4676" priority="8254" stopIfTrue="1" operator="greaterThan">
      <formula>0</formula>
    </cfRule>
    <cfRule type="cellIs" dxfId="4675" priority="8255" stopIfTrue="1" operator="greaterThan">
      <formula>0</formula>
    </cfRule>
    <cfRule type="cellIs" dxfId="4674" priority="8256" stopIfTrue="1" operator="greaterThan">
      <formula>0</formula>
    </cfRule>
  </conditionalFormatting>
  <conditionalFormatting sqref="W84:X84 Z84 AC84">
    <cfRule type="cellIs" dxfId="4673" priority="8251" stopIfTrue="1" operator="greaterThan">
      <formula>0</formula>
    </cfRule>
    <cfRule type="cellIs" dxfId="4672" priority="8252" stopIfTrue="1" operator="greaterThan">
      <formula>0</formula>
    </cfRule>
    <cfRule type="cellIs" dxfId="4671" priority="8253" stopIfTrue="1" operator="greaterThan">
      <formula>0</formula>
    </cfRule>
  </conditionalFormatting>
  <conditionalFormatting sqref="R84">
    <cfRule type="cellIs" dxfId="4670" priority="8248" stopIfTrue="1" operator="greaterThan">
      <formula>0</formula>
    </cfRule>
    <cfRule type="cellIs" dxfId="4669" priority="8249" stopIfTrue="1" operator="greaterThan">
      <formula>0</formula>
    </cfRule>
    <cfRule type="cellIs" dxfId="4668" priority="8250" stopIfTrue="1" operator="greaterThan">
      <formula>0</formula>
    </cfRule>
  </conditionalFormatting>
  <conditionalFormatting sqref="Q84">
    <cfRule type="cellIs" dxfId="4667" priority="8245" stopIfTrue="1" operator="greaterThan">
      <formula>0</formula>
    </cfRule>
    <cfRule type="cellIs" dxfId="4666" priority="8246" stopIfTrue="1" operator="greaterThan">
      <formula>0</formula>
    </cfRule>
    <cfRule type="cellIs" dxfId="4665" priority="8247" stopIfTrue="1" operator="greaterThan">
      <formula>0</formula>
    </cfRule>
  </conditionalFormatting>
  <conditionalFormatting sqref="Q80:R80 Z79:Z80 AC79:AC80 U79:X80">
    <cfRule type="cellIs" dxfId="4664" priority="8242" stopIfTrue="1" operator="greaterThan">
      <formula>0</formula>
    </cfRule>
    <cfRule type="cellIs" dxfId="4663" priority="8243" stopIfTrue="1" operator="greaterThan">
      <formula>0</formula>
    </cfRule>
    <cfRule type="cellIs" dxfId="4662" priority="8244" stopIfTrue="1" operator="greaterThan">
      <formula>0</formula>
    </cfRule>
  </conditionalFormatting>
  <conditionalFormatting sqref="R79">
    <cfRule type="cellIs" dxfId="4661" priority="8239" stopIfTrue="1" operator="greaterThan">
      <formula>0</formula>
    </cfRule>
    <cfRule type="cellIs" dxfId="4660" priority="8240" stopIfTrue="1" operator="greaterThan">
      <formula>0</formula>
    </cfRule>
    <cfRule type="cellIs" dxfId="4659" priority="8241" stopIfTrue="1" operator="greaterThan">
      <formula>0</formula>
    </cfRule>
  </conditionalFormatting>
  <conditionalFormatting sqref="Q79">
    <cfRule type="cellIs" dxfId="4658" priority="8236" stopIfTrue="1" operator="greaterThan">
      <formula>0</formula>
    </cfRule>
    <cfRule type="cellIs" dxfId="4657" priority="8237" stopIfTrue="1" operator="greaterThan">
      <formula>0</formula>
    </cfRule>
    <cfRule type="cellIs" dxfId="4656" priority="8238" stopIfTrue="1" operator="greaterThan">
      <formula>0</formula>
    </cfRule>
  </conditionalFormatting>
  <conditionalFormatting sqref="S81:X81 U82:U87 Z81 AC81">
    <cfRule type="cellIs" dxfId="4655" priority="8233" stopIfTrue="1" operator="greaterThan">
      <formula>0</formula>
    </cfRule>
    <cfRule type="cellIs" dxfId="4654" priority="8234" stopIfTrue="1" operator="greaterThan">
      <formula>0</formula>
    </cfRule>
    <cfRule type="cellIs" dxfId="4653" priority="8235" stopIfTrue="1" operator="greaterThan">
      <formula>0</formula>
    </cfRule>
  </conditionalFormatting>
  <conditionalFormatting sqref="R81">
    <cfRule type="cellIs" dxfId="4652" priority="8230" stopIfTrue="1" operator="greaterThan">
      <formula>0</formula>
    </cfRule>
    <cfRule type="cellIs" dxfId="4651" priority="8231" stopIfTrue="1" operator="greaterThan">
      <formula>0</formula>
    </cfRule>
    <cfRule type="cellIs" dxfId="4650" priority="8232" stopIfTrue="1" operator="greaterThan">
      <formula>0</formula>
    </cfRule>
  </conditionalFormatting>
  <conditionalFormatting sqref="Q81">
    <cfRule type="cellIs" dxfId="4649" priority="8227" stopIfTrue="1" operator="greaterThan">
      <formula>0</formula>
    </cfRule>
    <cfRule type="cellIs" dxfId="4648" priority="8228" stopIfTrue="1" operator="greaterThan">
      <formula>0</formula>
    </cfRule>
    <cfRule type="cellIs" dxfId="4647" priority="8229" stopIfTrue="1" operator="greaterThan">
      <formula>0</formula>
    </cfRule>
  </conditionalFormatting>
  <conditionalFormatting sqref="Q77:R77 Z76:Z77 AC76:AC77 U76:X77">
    <cfRule type="cellIs" dxfId="4646" priority="8224" stopIfTrue="1" operator="greaterThan">
      <formula>0</formula>
    </cfRule>
    <cfRule type="cellIs" dxfId="4645" priority="8225" stopIfTrue="1" operator="greaterThan">
      <formula>0</formula>
    </cfRule>
    <cfRule type="cellIs" dxfId="4644" priority="8226" stopIfTrue="1" operator="greaterThan">
      <formula>0</formula>
    </cfRule>
  </conditionalFormatting>
  <conditionalFormatting sqref="R76">
    <cfRule type="cellIs" dxfId="4643" priority="8221" stopIfTrue="1" operator="greaterThan">
      <formula>0</formula>
    </cfRule>
    <cfRule type="cellIs" dxfId="4642" priority="8222" stopIfTrue="1" operator="greaterThan">
      <formula>0</formula>
    </cfRule>
    <cfRule type="cellIs" dxfId="4641" priority="8223" stopIfTrue="1" operator="greaterThan">
      <formula>0</formula>
    </cfRule>
  </conditionalFormatting>
  <conditionalFormatting sqref="Q76">
    <cfRule type="cellIs" dxfId="4640" priority="8218" stopIfTrue="1" operator="greaterThan">
      <formula>0</formula>
    </cfRule>
    <cfRule type="cellIs" dxfId="4639" priority="8219" stopIfTrue="1" operator="greaterThan">
      <formula>0</formula>
    </cfRule>
    <cfRule type="cellIs" dxfId="4638" priority="8220" stopIfTrue="1" operator="greaterThan">
      <formula>0</formula>
    </cfRule>
  </conditionalFormatting>
  <conditionalFormatting sqref="Z78 AC78 U78:X78">
    <cfRule type="cellIs" dxfId="4637" priority="8215" stopIfTrue="1" operator="greaterThan">
      <formula>0</formula>
    </cfRule>
    <cfRule type="cellIs" dxfId="4636" priority="8216" stopIfTrue="1" operator="greaterThan">
      <formula>0</formula>
    </cfRule>
    <cfRule type="cellIs" dxfId="4635" priority="8217" stopIfTrue="1" operator="greaterThan">
      <formula>0</formula>
    </cfRule>
  </conditionalFormatting>
  <conditionalFormatting sqref="R78">
    <cfRule type="cellIs" dxfId="4634" priority="8212" stopIfTrue="1" operator="greaterThan">
      <formula>0</formula>
    </cfRule>
    <cfRule type="cellIs" dxfId="4633" priority="8213" stopIfTrue="1" operator="greaterThan">
      <formula>0</formula>
    </cfRule>
    <cfRule type="cellIs" dxfId="4632" priority="8214" stopIfTrue="1" operator="greaterThan">
      <formula>0</formula>
    </cfRule>
  </conditionalFormatting>
  <conditionalFormatting sqref="Q78">
    <cfRule type="cellIs" dxfId="4631" priority="8209" stopIfTrue="1" operator="greaterThan">
      <formula>0</formula>
    </cfRule>
    <cfRule type="cellIs" dxfId="4630" priority="8210" stopIfTrue="1" operator="greaterThan">
      <formula>0</formula>
    </cfRule>
    <cfRule type="cellIs" dxfId="4629" priority="8211" stopIfTrue="1" operator="greaterThan">
      <formula>0</formula>
    </cfRule>
  </conditionalFormatting>
  <conditionalFormatting sqref="S73:V73 Q74:X74 Z73:Z74 AC73:AC74 X73">
    <cfRule type="cellIs" dxfId="4628" priority="8206" stopIfTrue="1" operator="greaterThan">
      <formula>0</formula>
    </cfRule>
    <cfRule type="cellIs" dxfId="4627" priority="8207" stopIfTrue="1" operator="greaterThan">
      <formula>0</formula>
    </cfRule>
    <cfRule type="cellIs" dxfId="4626" priority="8208" stopIfTrue="1" operator="greaterThan">
      <formula>0</formula>
    </cfRule>
  </conditionalFormatting>
  <conditionalFormatting sqref="R73">
    <cfRule type="cellIs" dxfId="4625" priority="8203" stopIfTrue="1" operator="greaterThan">
      <formula>0</formula>
    </cfRule>
    <cfRule type="cellIs" dxfId="4624" priority="8204" stopIfTrue="1" operator="greaterThan">
      <formula>0</formula>
    </cfRule>
    <cfRule type="cellIs" dxfId="4623" priority="8205" stopIfTrue="1" operator="greaterThan">
      <formula>0</formula>
    </cfRule>
  </conditionalFormatting>
  <conditionalFormatting sqref="Q73">
    <cfRule type="cellIs" dxfId="4622" priority="8200" stopIfTrue="1" operator="greaterThan">
      <formula>0</formula>
    </cfRule>
    <cfRule type="cellIs" dxfId="4621" priority="8201" stopIfTrue="1" operator="greaterThan">
      <formula>0</formula>
    </cfRule>
    <cfRule type="cellIs" dxfId="4620" priority="8202" stopIfTrue="1" operator="greaterThan">
      <formula>0</formula>
    </cfRule>
  </conditionalFormatting>
  <conditionalFormatting sqref="Z75 AC75 U75:X75">
    <cfRule type="cellIs" dxfId="4619" priority="8197" stopIfTrue="1" operator="greaterThan">
      <formula>0</formula>
    </cfRule>
    <cfRule type="cellIs" dxfId="4618" priority="8198" stopIfTrue="1" operator="greaterThan">
      <formula>0</formula>
    </cfRule>
    <cfRule type="cellIs" dxfId="4617" priority="8199" stopIfTrue="1" operator="greaterThan">
      <formula>0</formula>
    </cfRule>
  </conditionalFormatting>
  <conditionalFormatting sqref="R75">
    <cfRule type="cellIs" dxfId="4616" priority="8194" stopIfTrue="1" operator="greaterThan">
      <formula>0</formula>
    </cfRule>
    <cfRule type="cellIs" dxfId="4615" priority="8195" stopIfTrue="1" operator="greaterThan">
      <formula>0</formula>
    </cfRule>
    <cfRule type="cellIs" dxfId="4614" priority="8196" stopIfTrue="1" operator="greaterThan">
      <formula>0</formula>
    </cfRule>
  </conditionalFormatting>
  <conditionalFormatting sqref="Q75">
    <cfRule type="cellIs" dxfId="4613" priority="8191" stopIfTrue="1" operator="greaterThan">
      <formula>0</formula>
    </cfRule>
    <cfRule type="cellIs" dxfId="4612" priority="8192" stopIfTrue="1" operator="greaterThan">
      <formula>0</formula>
    </cfRule>
    <cfRule type="cellIs" dxfId="4611" priority="8193" stopIfTrue="1" operator="greaterThan">
      <formula>0</formula>
    </cfRule>
  </conditionalFormatting>
  <conditionalFormatting sqref="S70:X70 Q71:X71 Z70:Z71 AC70:AC71">
    <cfRule type="cellIs" dxfId="4610" priority="8188" stopIfTrue="1" operator="greaterThan">
      <formula>0</formula>
    </cfRule>
    <cfRule type="cellIs" dxfId="4609" priority="8189" stopIfTrue="1" operator="greaterThan">
      <formula>0</formula>
    </cfRule>
    <cfRule type="cellIs" dxfId="4608" priority="8190" stopIfTrue="1" operator="greaterThan">
      <formula>0</formula>
    </cfRule>
  </conditionalFormatting>
  <conditionalFormatting sqref="R70">
    <cfRule type="cellIs" dxfId="4607" priority="8185" stopIfTrue="1" operator="greaterThan">
      <formula>0</formula>
    </cfRule>
    <cfRule type="cellIs" dxfId="4606" priority="8186" stopIfTrue="1" operator="greaterThan">
      <formula>0</formula>
    </cfRule>
    <cfRule type="cellIs" dxfId="4605" priority="8187" stopIfTrue="1" operator="greaterThan">
      <formula>0</formula>
    </cfRule>
  </conditionalFormatting>
  <conditionalFormatting sqref="Q70">
    <cfRule type="cellIs" dxfId="4604" priority="8182" stopIfTrue="1" operator="greaterThan">
      <formula>0</formula>
    </cfRule>
    <cfRule type="cellIs" dxfId="4603" priority="8183" stopIfTrue="1" operator="greaterThan">
      <formula>0</formula>
    </cfRule>
    <cfRule type="cellIs" dxfId="4602" priority="8184" stopIfTrue="1" operator="greaterThan">
      <formula>0</formula>
    </cfRule>
  </conditionalFormatting>
  <conditionalFormatting sqref="S72:V72 Z72 AC72 X72">
    <cfRule type="cellIs" dxfId="4601" priority="8179" stopIfTrue="1" operator="greaterThan">
      <formula>0</formula>
    </cfRule>
    <cfRule type="cellIs" dxfId="4600" priority="8180" stopIfTrue="1" operator="greaterThan">
      <formula>0</formula>
    </cfRule>
    <cfRule type="cellIs" dxfId="4599" priority="8181" stopIfTrue="1" operator="greaterThan">
      <formula>0</formula>
    </cfRule>
  </conditionalFormatting>
  <conditionalFormatting sqref="R72">
    <cfRule type="cellIs" dxfId="4598" priority="8176" stopIfTrue="1" operator="greaterThan">
      <formula>0</formula>
    </cfRule>
    <cfRule type="cellIs" dxfId="4597" priority="8177" stopIfTrue="1" operator="greaterThan">
      <formula>0</formula>
    </cfRule>
    <cfRule type="cellIs" dxfId="4596" priority="8178" stopIfTrue="1" operator="greaterThan">
      <formula>0</formula>
    </cfRule>
  </conditionalFormatting>
  <conditionalFormatting sqref="Q72">
    <cfRule type="cellIs" dxfId="4595" priority="8173" stopIfTrue="1" operator="greaterThan">
      <formula>0</formula>
    </cfRule>
    <cfRule type="cellIs" dxfId="4594" priority="8174" stopIfTrue="1" operator="greaterThan">
      <formula>0</formula>
    </cfRule>
    <cfRule type="cellIs" dxfId="4593" priority="8175" stopIfTrue="1" operator="greaterThan">
      <formula>0</formula>
    </cfRule>
  </conditionalFormatting>
  <conditionalFormatting sqref="S67:X67 Q68:X68 Z67:Z68 AC67:AC68">
    <cfRule type="cellIs" dxfId="4592" priority="8170" stopIfTrue="1" operator="greaterThan">
      <formula>0</formula>
    </cfRule>
    <cfRule type="cellIs" dxfId="4591" priority="8171" stopIfTrue="1" operator="greaterThan">
      <formula>0</formula>
    </cfRule>
    <cfRule type="cellIs" dxfId="4590" priority="8172" stopIfTrue="1" operator="greaterThan">
      <formula>0</formula>
    </cfRule>
  </conditionalFormatting>
  <conditionalFormatting sqref="R67">
    <cfRule type="cellIs" dxfId="4589" priority="8167" stopIfTrue="1" operator="greaterThan">
      <formula>0</formula>
    </cfRule>
    <cfRule type="cellIs" dxfId="4588" priority="8168" stopIfTrue="1" operator="greaterThan">
      <formula>0</formula>
    </cfRule>
    <cfRule type="cellIs" dxfId="4587" priority="8169" stopIfTrue="1" operator="greaterThan">
      <formula>0</formula>
    </cfRule>
  </conditionalFormatting>
  <conditionalFormatting sqref="Q67">
    <cfRule type="cellIs" dxfId="4586" priority="8164" stopIfTrue="1" operator="greaterThan">
      <formula>0</formula>
    </cfRule>
    <cfRule type="cellIs" dxfId="4585" priority="8165" stopIfTrue="1" operator="greaterThan">
      <formula>0</formula>
    </cfRule>
    <cfRule type="cellIs" dxfId="4584" priority="8166" stopIfTrue="1" operator="greaterThan">
      <formula>0</formula>
    </cfRule>
  </conditionalFormatting>
  <conditionalFormatting sqref="S69:X69 Z69 AC69">
    <cfRule type="cellIs" dxfId="4583" priority="8161" stopIfTrue="1" operator="greaterThan">
      <formula>0</formula>
    </cfRule>
    <cfRule type="cellIs" dxfId="4582" priority="8162" stopIfTrue="1" operator="greaterThan">
      <formula>0</formula>
    </cfRule>
    <cfRule type="cellIs" dxfId="4581" priority="8163" stopIfTrue="1" operator="greaterThan">
      <formula>0</formula>
    </cfRule>
  </conditionalFormatting>
  <conditionalFormatting sqref="R69">
    <cfRule type="cellIs" dxfId="4580" priority="8158" stopIfTrue="1" operator="greaterThan">
      <formula>0</formula>
    </cfRule>
    <cfRule type="cellIs" dxfId="4579" priority="8159" stopIfTrue="1" operator="greaterThan">
      <formula>0</formula>
    </cfRule>
    <cfRule type="cellIs" dxfId="4578" priority="8160" stopIfTrue="1" operator="greaterThan">
      <formula>0</formula>
    </cfRule>
  </conditionalFormatting>
  <conditionalFormatting sqref="Q69">
    <cfRule type="cellIs" dxfId="4577" priority="8155" stopIfTrue="1" operator="greaterThan">
      <formula>0</formula>
    </cfRule>
    <cfRule type="cellIs" dxfId="4576" priority="8156" stopIfTrue="1" operator="greaterThan">
      <formula>0</formula>
    </cfRule>
    <cfRule type="cellIs" dxfId="4575" priority="8157" stopIfTrue="1" operator="greaterThan">
      <formula>0</formula>
    </cfRule>
  </conditionalFormatting>
  <conditionalFormatting sqref="S64:X64 Q65:X65 Z64:Z65 AC64:AC65">
    <cfRule type="cellIs" dxfId="4574" priority="8152" stopIfTrue="1" operator="greaterThan">
      <formula>0</formula>
    </cfRule>
    <cfRule type="cellIs" dxfId="4573" priority="8153" stopIfTrue="1" operator="greaterThan">
      <formula>0</formula>
    </cfRule>
    <cfRule type="cellIs" dxfId="4572" priority="8154" stopIfTrue="1" operator="greaterThan">
      <formula>0</formula>
    </cfRule>
  </conditionalFormatting>
  <conditionalFormatting sqref="R64">
    <cfRule type="cellIs" dxfId="4571" priority="8149" stopIfTrue="1" operator="greaterThan">
      <formula>0</formula>
    </cfRule>
    <cfRule type="cellIs" dxfId="4570" priority="8150" stopIfTrue="1" operator="greaterThan">
      <formula>0</formula>
    </cfRule>
    <cfRule type="cellIs" dxfId="4569" priority="8151" stopIfTrue="1" operator="greaterThan">
      <formula>0</formula>
    </cfRule>
  </conditionalFormatting>
  <conditionalFormatting sqref="Q64">
    <cfRule type="cellIs" dxfId="4568" priority="8146" stopIfTrue="1" operator="greaterThan">
      <formula>0</formula>
    </cfRule>
    <cfRule type="cellIs" dxfId="4567" priority="8147" stopIfTrue="1" operator="greaterThan">
      <formula>0</formula>
    </cfRule>
    <cfRule type="cellIs" dxfId="4566" priority="8148" stopIfTrue="1" operator="greaterThan">
      <formula>0</formula>
    </cfRule>
  </conditionalFormatting>
  <conditionalFormatting sqref="S66:X66 Z66 AC66">
    <cfRule type="cellIs" dxfId="4565" priority="8143" stopIfTrue="1" operator="greaterThan">
      <formula>0</formula>
    </cfRule>
    <cfRule type="cellIs" dxfId="4564" priority="8144" stopIfTrue="1" operator="greaterThan">
      <formula>0</formula>
    </cfRule>
    <cfRule type="cellIs" dxfId="4563" priority="8145" stopIfTrue="1" operator="greaterThan">
      <formula>0</formula>
    </cfRule>
  </conditionalFormatting>
  <conditionalFormatting sqref="R66">
    <cfRule type="cellIs" dxfId="4562" priority="8140" stopIfTrue="1" operator="greaterThan">
      <formula>0</formula>
    </cfRule>
    <cfRule type="cellIs" dxfId="4561" priority="8141" stopIfTrue="1" operator="greaterThan">
      <formula>0</formula>
    </cfRule>
    <cfRule type="cellIs" dxfId="4560" priority="8142" stopIfTrue="1" operator="greaterThan">
      <formula>0</formula>
    </cfRule>
  </conditionalFormatting>
  <conditionalFormatting sqref="Q66">
    <cfRule type="cellIs" dxfId="4559" priority="8137" stopIfTrue="1" operator="greaterThan">
      <formula>0</formula>
    </cfRule>
    <cfRule type="cellIs" dxfId="4558" priority="8138" stopIfTrue="1" operator="greaterThan">
      <formula>0</formula>
    </cfRule>
    <cfRule type="cellIs" dxfId="4557" priority="8139" stopIfTrue="1" operator="greaterThan">
      <formula>0</formula>
    </cfRule>
  </conditionalFormatting>
  <conditionalFormatting sqref="S61:T61 Q62:T62 W61:X62 Z61:Z62 AC61:AC62">
    <cfRule type="cellIs" dxfId="4556" priority="8134" stopIfTrue="1" operator="greaterThan">
      <formula>0</formula>
    </cfRule>
    <cfRule type="cellIs" dxfId="4555" priority="8135" stopIfTrue="1" operator="greaterThan">
      <formula>0</formula>
    </cfRule>
    <cfRule type="cellIs" dxfId="4554" priority="8136" stopIfTrue="1" operator="greaterThan">
      <formula>0</formula>
    </cfRule>
  </conditionalFormatting>
  <conditionalFormatting sqref="R61">
    <cfRule type="cellIs" dxfId="4553" priority="8131" stopIfTrue="1" operator="greaterThan">
      <formula>0</formula>
    </cfRule>
    <cfRule type="cellIs" dxfId="4552" priority="8132" stopIfTrue="1" operator="greaterThan">
      <formula>0</formula>
    </cfRule>
    <cfRule type="cellIs" dxfId="4551" priority="8133" stopIfTrue="1" operator="greaterThan">
      <formula>0</formula>
    </cfRule>
  </conditionalFormatting>
  <conditionalFormatting sqref="Q61">
    <cfRule type="cellIs" dxfId="4550" priority="8128" stopIfTrue="1" operator="greaterThan">
      <formula>0</formula>
    </cfRule>
    <cfRule type="cellIs" dxfId="4549" priority="8129" stopIfTrue="1" operator="greaterThan">
      <formula>0</formula>
    </cfRule>
    <cfRule type="cellIs" dxfId="4548" priority="8130" stopIfTrue="1" operator="greaterThan">
      <formula>0</formula>
    </cfRule>
  </conditionalFormatting>
  <conditionalFormatting sqref="S63:T63 W63:X63 Z63 AC63">
    <cfRule type="cellIs" dxfId="4547" priority="8125" stopIfTrue="1" operator="greaterThan">
      <formula>0</formula>
    </cfRule>
    <cfRule type="cellIs" dxfId="4546" priority="8126" stopIfTrue="1" operator="greaterThan">
      <formula>0</formula>
    </cfRule>
    <cfRule type="cellIs" dxfId="4545" priority="8127" stopIfTrue="1" operator="greaterThan">
      <formula>0</formula>
    </cfRule>
  </conditionalFormatting>
  <conditionalFormatting sqref="R63">
    <cfRule type="cellIs" dxfId="4544" priority="8122" stopIfTrue="1" operator="greaterThan">
      <formula>0</formula>
    </cfRule>
    <cfRule type="cellIs" dxfId="4543" priority="8123" stopIfTrue="1" operator="greaterThan">
      <formula>0</formula>
    </cfRule>
    <cfRule type="cellIs" dxfId="4542" priority="8124" stopIfTrue="1" operator="greaterThan">
      <formula>0</formula>
    </cfRule>
  </conditionalFormatting>
  <conditionalFormatting sqref="Q63">
    <cfRule type="cellIs" dxfId="4541" priority="8119" stopIfTrue="1" operator="greaterThan">
      <formula>0</formula>
    </cfRule>
    <cfRule type="cellIs" dxfId="4540" priority="8120" stopIfTrue="1" operator="greaterThan">
      <formula>0</formula>
    </cfRule>
    <cfRule type="cellIs" dxfId="4539" priority="8121" stopIfTrue="1" operator="greaterThan">
      <formula>0</formula>
    </cfRule>
  </conditionalFormatting>
  <conditionalFormatting sqref="S58:T58 Q59:T59 W58:X59 Z58:Z59 AC58:AC59">
    <cfRule type="cellIs" dxfId="4538" priority="8116" stopIfTrue="1" operator="greaterThan">
      <formula>0</formula>
    </cfRule>
    <cfRule type="cellIs" dxfId="4537" priority="8117" stopIfTrue="1" operator="greaterThan">
      <formula>0</formula>
    </cfRule>
    <cfRule type="cellIs" dxfId="4536" priority="8118" stopIfTrue="1" operator="greaterThan">
      <formula>0</formula>
    </cfRule>
  </conditionalFormatting>
  <conditionalFormatting sqref="R58">
    <cfRule type="cellIs" dxfId="4535" priority="8113" stopIfTrue="1" operator="greaterThan">
      <formula>0</formula>
    </cfRule>
    <cfRule type="cellIs" dxfId="4534" priority="8114" stopIfTrue="1" operator="greaterThan">
      <formula>0</formula>
    </cfRule>
    <cfRule type="cellIs" dxfId="4533" priority="8115" stopIfTrue="1" operator="greaterThan">
      <formula>0</formula>
    </cfRule>
  </conditionalFormatting>
  <conditionalFormatting sqref="Q58">
    <cfRule type="cellIs" dxfId="4532" priority="8110" stopIfTrue="1" operator="greaterThan">
      <formula>0</formula>
    </cfRule>
    <cfRule type="cellIs" dxfId="4531" priority="8111" stopIfTrue="1" operator="greaterThan">
      <formula>0</formula>
    </cfRule>
    <cfRule type="cellIs" dxfId="4530" priority="8112" stopIfTrue="1" operator="greaterThan">
      <formula>0</formula>
    </cfRule>
  </conditionalFormatting>
  <conditionalFormatting sqref="S60:T60 W60:X60 Z60 AC60">
    <cfRule type="cellIs" dxfId="4529" priority="8107" stopIfTrue="1" operator="greaterThan">
      <formula>0</formula>
    </cfRule>
    <cfRule type="cellIs" dxfId="4528" priority="8108" stopIfTrue="1" operator="greaterThan">
      <formula>0</formula>
    </cfRule>
    <cfRule type="cellIs" dxfId="4527" priority="8109" stopIfTrue="1" operator="greaterThan">
      <formula>0</formula>
    </cfRule>
  </conditionalFormatting>
  <conditionalFormatting sqref="R60">
    <cfRule type="cellIs" dxfId="4526" priority="8104" stopIfTrue="1" operator="greaterThan">
      <formula>0</formula>
    </cfRule>
    <cfRule type="cellIs" dxfId="4525" priority="8105" stopIfTrue="1" operator="greaterThan">
      <formula>0</formula>
    </cfRule>
    <cfRule type="cellIs" dxfId="4524" priority="8106" stopIfTrue="1" operator="greaterThan">
      <formula>0</formula>
    </cfRule>
  </conditionalFormatting>
  <conditionalFormatting sqref="Q60">
    <cfRule type="cellIs" dxfId="4523" priority="8101" stopIfTrue="1" operator="greaterThan">
      <formula>0</formula>
    </cfRule>
    <cfRule type="cellIs" dxfId="4522" priority="8102" stopIfTrue="1" operator="greaterThan">
      <formula>0</formula>
    </cfRule>
    <cfRule type="cellIs" dxfId="4521" priority="8103" stopIfTrue="1" operator="greaterThan">
      <formula>0</formula>
    </cfRule>
  </conditionalFormatting>
  <conditionalFormatting sqref="S55:T55 Q56:T56 W55:X56 Z55:Z56 AC55:AC56">
    <cfRule type="cellIs" dxfId="4520" priority="8098" stopIfTrue="1" operator="greaterThan">
      <formula>0</formula>
    </cfRule>
    <cfRule type="cellIs" dxfId="4519" priority="8099" stopIfTrue="1" operator="greaterThan">
      <formula>0</formula>
    </cfRule>
    <cfRule type="cellIs" dxfId="4518" priority="8100" stopIfTrue="1" operator="greaterThan">
      <formula>0</formula>
    </cfRule>
  </conditionalFormatting>
  <conditionalFormatting sqref="R55">
    <cfRule type="cellIs" dxfId="4517" priority="8095" stopIfTrue="1" operator="greaterThan">
      <formula>0</formula>
    </cfRule>
    <cfRule type="cellIs" dxfId="4516" priority="8096" stopIfTrue="1" operator="greaterThan">
      <formula>0</formula>
    </cfRule>
    <cfRule type="cellIs" dxfId="4515" priority="8097" stopIfTrue="1" operator="greaterThan">
      <formula>0</formula>
    </cfRule>
  </conditionalFormatting>
  <conditionalFormatting sqref="Q55">
    <cfRule type="cellIs" dxfId="4514" priority="8092" stopIfTrue="1" operator="greaterThan">
      <formula>0</formula>
    </cfRule>
    <cfRule type="cellIs" dxfId="4513" priority="8093" stopIfTrue="1" operator="greaterThan">
      <formula>0</formula>
    </cfRule>
    <cfRule type="cellIs" dxfId="4512" priority="8094" stopIfTrue="1" operator="greaterThan">
      <formula>0</formula>
    </cfRule>
  </conditionalFormatting>
  <conditionalFormatting sqref="S57:T57 W57:X57 Z57 AC57">
    <cfRule type="cellIs" dxfId="4511" priority="8089" stopIfTrue="1" operator="greaterThan">
      <formula>0</formula>
    </cfRule>
    <cfRule type="cellIs" dxfId="4510" priority="8090" stopIfTrue="1" operator="greaterThan">
      <formula>0</formula>
    </cfRule>
    <cfRule type="cellIs" dxfId="4509" priority="8091" stopIfTrue="1" operator="greaterThan">
      <formula>0</formula>
    </cfRule>
  </conditionalFormatting>
  <conditionalFormatting sqref="R57">
    <cfRule type="cellIs" dxfId="4508" priority="8086" stopIfTrue="1" operator="greaterThan">
      <formula>0</formula>
    </cfRule>
    <cfRule type="cellIs" dxfId="4507" priority="8087" stopIfTrue="1" operator="greaterThan">
      <formula>0</formula>
    </cfRule>
    <cfRule type="cellIs" dxfId="4506" priority="8088" stopIfTrue="1" operator="greaterThan">
      <formula>0</formula>
    </cfRule>
  </conditionalFormatting>
  <conditionalFormatting sqref="Q57">
    <cfRule type="cellIs" dxfId="4505" priority="8083" stopIfTrue="1" operator="greaterThan">
      <formula>0</formula>
    </cfRule>
    <cfRule type="cellIs" dxfId="4504" priority="8084" stopIfTrue="1" operator="greaterThan">
      <formula>0</formula>
    </cfRule>
    <cfRule type="cellIs" dxfId="4503" priority="8085" stopIfTrue="1" operator="greaterThan">
      <formula>0</formula>
    </cfRule>
  </conditionalFormatting>
  <conditionalFormatting sqref="S52:T52 Q53:T53 W52:X53 Z52:Z53 AC52:AC53">
    <cfRule type="cellIs" dxfId="4502" priority="8080" stopIfTrue="1" operator="greaterThan">
      <formula>0</formula>
    </cfRule>
    <cfRule type="cellIs" dxfId="4501" priority="8081" stopIfTrue="1" operator="greaterThan">
      <formula>0</formula>
    </cfRule>
    <cfRule type="cellIs" dxfId="4500" priority="8082" stopIfTrue="1" operator="greaterThan">
      <formula>0</formula>
    </cfRule>
  </conditionalFormatting>
  <conditionalFormatting sqref="R52">
    <cfRule type="cellIs" dxfId="4499" priority="8077" stopIfTrue="1" operator="greaterThan">
      <formula>0</formula>
    </cfRule>
    <cfRule type="cellIs" dxfId="4498" priority="8078" stopIfTrue="1" operator="greaterThan">
      <formula>0</formula>
    </cfRule>
    <cfRule type="cellIs" dxfId="4497" priority="8079" stopIfTrue="1" operator="greaterThan">
      <formula>0</formula>
    </cfRule>
  </conditionalFormatting>
  <conditionalFormatting sqref="Q52">
    <cfRule type="cellIs" dxfId="4496" priority="8074" stopIfTrue="1" operator="greaterThan">
      <formula>0</formula>
    </cfRule>
    <cfRule type="cellIs" dxfId="4495" priority="8075" stopIfTrue="1" operator="greaterThan">
      <formula>0</formula>
    </cfRule>
    <cfRule type="cellIs" dxfId="4494" priority="8076" stopIfTrue="1" operator="greaterThan">
      <formula>0</formula>
    </cfRule>
  </conditionalFormatting>
  <conditionalFormatting sqref="S54:T54 W54:X54 Z54 AC54">
    <cfRule type="cellIs" dxfId="4493" priority="8071" stopIfTrue="1" operator="greaterThan">
      <formula>0</formula>
    </cfRule>
    <cfRule type="cellIs" dxfId="4492" priority="8072" stopIfTrue="1" operator="greaterThan">
      <formula>0</formula>
    </cfRule>
    <cfRule type="cellIs" dxfId="4491" priority="8073" stopIfTrue="1" operator="greaterThan">
      <formula>0</formula>
    </cfRule>
  </conditionalFormatting>
  <conditionalFormatting sqref="R54">
    <cfRule type="cellIs" dxfId="4490" priority="8068" stopIfTrue="1" operator="greaterThan">
      <formula>0</formula>
    </cfRule>
    <cfRule type="cellIs" dxfId="4489" priority="8069" stopIfTrue="1" operator="greaterThan">
      <formula>0</formula>
    </cfRule>
    <cfRule type="cellIs" dxfId="4488" priority="8070" stopIfTrue="1" operator="greaterThan">
      <formula>0</formula>
    </cfRule>
  </conditionalFormatting>
  <conditionalFormatting sqref="Q54">
    <cfRule type="cellIs" dxfId="4487" priority="8065" stopIfTrue="1" operator="greaterThan">
      <formula>0</formula>
    </cfRule>
    <cfRule type="cellIs" dxfId="4486" priority="8066" stopIfTrue="1" operator="greaterThan">
      <formula>0</formula>
    </cfRule>
    <cfRule type="cellIs" dxfId="4485" priority="8067" stopIfTrue="1" operator="greaterThan">
      <formula>0</formula>
    </cfRule>
  </conditionalFormatting>
  <conditionalFormatting sqref="S49:X49 Q50:X50 Z49:Z50 AC49:AC50">
    <cfRule type="cellIs" dxfId="4484" priority="8062" stopIfTrue="1" operator="greaterThan">
      <formula>0</formula>
    </cfRule>
    <cfRule type="cellIs" dxfId="4483" priority="8063" stopIfTrue="1" operator="greaterThan">
      <formula>0</formula>
    </cfRule>
    <cfRule type="cellIs" dxfId="4482" priority="8064" stopIfTrue="1" operator="greaterThan">
      <formula>0</formula>
    </cfRule>
  </conditionalFormatting>
  <conditionalFormatting sqref="R49">
    <cfRule type="cellIs" dxfId="4481" priority="8059" stopIfTrue="1" operator="greaterThan">
      <formula>0</formula>
    </cfRule>
    <cfRule type="cellIs" dxfId="4480" priority="8060" stopIfTrue="1" operator="greaterThan">
      <formula>0</formula>
    </cfRule>
    <cfRule type="cellIs" dxfId="4479" priority="8061" stopIfTrue="1" operator="greaterThan">
      <formula>0</formula>
    </cfRule>
  </conditionalFormatting>
  <conditionalFormatting sqref="Q49">
    <cfRule type="cellIs" dxfId="4478" priority="8056" stopIfTrue="1" operator="greaterThan">
      <formula>0</formula>
    </cfRule>
    <cfRule type="cellIs" dxfId="4477" priority="8057" stopIfTrue="1" operator="greaterThan">
      <formula>0</formula>
    </cfRule>
    <cfRule type="cellIs" dxfId="4476" priority="8058" stopIfTrue="1" operator="greaterThan">
      <formula>0</formula>
    </cfRule>
  </conditionalFormatting>
  <conditionalFormatting sqref="S51:T51 W51:X51 Z51 AC51">
    <cfRule type="cellIs" dxfId="4475" priority="8053" stopIfTrue="1" operator="greaterThan">
      <formula>0</formula>
    </cfRule>
    <cfRule type="cellIs" dxfId="4474" priority="8054" stopIfTrue="1" operator="greaterThan">
      <formula>0</formula>
    </cfRule>
    <cfRule type="cellIs" dxfId="4473" priority="8055" stopIfTrue="1" operator="greaterThan">
      <formula>0</formula>
    </cfRule>
  </conditionalFormatting>
  <conditionalFormatting sqref="R51">
    <cfRule type="cellIs" dxfId="4472" priority="8050" stopIfTrue="1" operator="greaterThan">
      <formula>0</formula>
    </cfRule>
    <cfRule type="cellIs" dxfId="4471" priority="8051" stopIfTrue="1" operator="greaterThan">
      <formula>0</formula>
    </cfRule>
    <cfRule type="cellIs" dxfId="4470" priority="8052" stopIfTrue="1" operator="greaterThan">
      <formula>0</formula>
    </cfRule>
  </conditionalFormatting>
  <conditionalFormatting sqref="Q51">
    <cfRule type="cellIs" dxfId="4469" priority="8047" stopIfTrue="1" operator="greaterThan">
      <formula>0</formula>
    </cfRule>
    <cfRule type="cellIs" dxfId="4468" priority="8048" stopIfTrue="1" operator="greaterThan">
      <formula>0</formula>
    </cfRule>
    <cfRule type="cellIs" dxfId="4467" priority="8049" stopIfTrue="1" operator="greaterThan">
      <formula>0</formula>
    </cfRule>
  </conditionalFormatting>
  <conditionalFormatting sqref="S46:X46 Q47:X47 Z46:Z47 AC46:AC47">
    <cfRule type="cellIs" dxfId="4466" priority="8044" stopIfTrue="1" operator="greaterThan">
      <formula>0</formula>
    </cfRule>
    <cfRule type="cellIs" dxfId="4465" priority="8045" stopIfTrue="1" operator="greaterThan">
      <formula>0</formula>
    </cfRule>
    <cfRule type="cellIs" dxfId="4464" priority="8046" stopIfTrue="1" operator="greaterThan">
      <formula>0</formula>
    </cfRule>
  </conditionalFormatting>
  <conditionalFormatting sqref="R46">
    <cfRule type="cellIs" dxfId="4463" priority="8041" stopIfTrue="1" operator="greaterThan">
      <formula>0</formula>
    </cfRule>
    <cfRule type="cellIs" dxfId="4462" priority="8042" stopIfTrue="1" operator="greaterThan">
      <formula>0</formula>
    </cfRule>
    <cfRule type="cellIs" dxfId="4461" priority="8043" stopIfTrue="1" operator="greaterThan">
      <formula>0</formula>
    </cfRule>
  </conditionalFormatting>
  <conditionalFormatting sqref="Q46">
    <cfRule type="cellIs" dxfId="4460" priority="8038" stopIfTrue="1" operator="greaterThan">
      <formula>0</formula>
    </cfRule>
    <cfRule type="cellIs" dxfId="4459" priority="8039" stopIfTrue="1" operator="greaterThan">
      <formula>0</formula>
    </cfRule>
    <cfRule type="cellIs" dxfId="4458" priority="8040" stopIfTrue="1" operator="greaterThan">
      <formula>0</formula>
    </cfRule>
  </conditionalFormatting>
  <conditionalFormatting sqref="S48:X48 Z48 AC48">
    <cfRule type="cellIs" dxfId="4457" priority="8035" stopIfTrue="1" operator="greaterThan">
      <formula>0</formula>
    </cfRule>
    <cfRule type="cellIs" dxfId="4456" priority="8036" stopIfTrue="1" operator="greaterThan">
      <formula>0</formula>
    </cfRule>
    <cfRule type="cellIs" dxfId="4455" priority="8037" stopIfTrue="1" operator="greaterThan">
      <formula>0</formula>
    </cfRule>
  </conditionalFormatting>
  <conditionalFormatting sqref="R48">
    <cfRule type="cellIs" dxfId="4454" priority="8032" stopIfTrue="1" operator="greaterThan">
      <formula>0</formula>
    </cfRule>
    <cfRule type="cellIs" dxfId="4453" priority="8033" stopIfTrue="1" operator="greaterThan">
      <formula>0</formula>
    </cfRule>
    <cfRule type="cellIs" dxfId="4452" priority="8034" stopIfTrue="1" operator="greaterThan">
      <formula>0</formula>
    </cfRule>
  </conditionalFormatting>
  <conditionalFormatting sqref="Q48">
    <cfRule type="cellIs" dxfId="4451" priority="8029" stopIfTrue="1" operator="greaterThan">
      <formula>0</formula>
    </cfRule>
    <cfRule type="cellIs" dxfId="4450" priority="8030" stopIfTrue="1" operator="greaterThan">
      <formula>0</formula>
    </cfRule>
    <cfRule type="cellIs" dxfId="4449" priority="8031" stopIfTrue="1" operator="greaterThan">
      <formula>0</formula>
    </cfRule>
  </conditionalFormatting>
  <conditionalFormatting sqref="S43:X43 Q44:X44 Z43:Z44 AC43:AC44">
    <cfRule type="cellIs" dxfId="4448" priority="8026" stopIfTrue="1" operator="greaterThan">
      <formula>0</formula>
    </cfRule>
    <cfRule type="cellIs" dxfId="4447" priority="8027" stopIfTrue="1" operator="greaterThan">
      <formula>0</formula>
    </cfRule>
    <cfRule type="cellIs" dxfId="4446" priority="8028" stopIfTrue="1" operator="greaterThan">
      <formula>0</formula>
    </cfRule>
  </conditionalFormatting>
  <conditionalFormatting sqref="R43">
    <cfRule type="cellIs" dxfId="4445" priority="8023" stopIfTrue="1" operator="greaterThan">
      <formula>0</formula>
    </cfRule>
    <cfRule type="cellIs" dxfId="4444" priority="8024" stopIfTrue="1" operator="greaterThan">
      <formula>0</formula>
    </cfRule>
    <cfRule type="cellIs" dxfId="4443" priority="8025" stopIfTrue="1" operator="greaterThan">
      <formula>0</formula>
    </cfRule>
  </conditionalFormatting>
  <conditionalFormatting sqref="Q43">
    <cfRule type="cellIs" dxfId="4442" priority="8020" stopIfTrue="1" operator="greaterThan">
      <formula>0</formula>
    </cfRule>
    <cfRule type="cellIs" dxfId="4441" priority="8021" stopIfTrue="1" operator="greaterThan">
      <formula>0</formula>
    </cfRule>
    <cfRule type="cellIs" dxfId="4440" priority="8022" stopIfTrue="1" operator="greaterThan">
      <formula>0</formula>
    </cfRule>
  </conditionalFormatting>
  <conditionalFormatting sqref="S45:X45 Z45 AC45">
    <cfRule type="cellIs" dxfId="4439" priority="8017" stopIfTrue="1" operator="greaterThan">
      <formula>0</formula>
    </cfRule>
    <cfRule type="cellIs" dxfId="4438" priority="8018" stopIfTrue="1" operator="greaterThan">
      <formula>0</formula>
    </cfRule>
    <cfRule type="cellIs" dxfId="4437" priority="8019" stopIfTrue="1" operator="greaterThan">
      <formula>0</formula>
    </cfRule>
  </conditionalFormatting>
  <conditionalFormatting sqref="R45">
    <cfRule type="cellIs" dxfId="4436" priority="8014" stopIfTrue="1" operator="greaterThan">
      <formula>0</formula>
    </cfRule>
    <cfRule type="cellIs" dxfId="4435" priority="8015" stopIfTrue="1" operator="greaterThan">
      <formula>0</formula>
    </cfRule>
    <cfRule type="cellIs" dxfId="4434" priority="8016" stopIfTrue="1" operator="greaterThan">
      <formula>0</formula>
    </cfRule>
  </conditionalFormatting>
  <conditionalFormatting sqref="Q45">
    <cfRule type="cellIs" dxfId="4433" priority="8011" stopIfTrue="1" operator="greaterThan">
      <formula>0</formula>
    </cfRule>
    <cfRule type="cellIs" dxfId="4432" priority="8012" stopIfTrue="1" operator="greaterThan">
      <formula>0</formula>
    </cfRule>
    <cfRule type="cellIs" dxfId="4431" priority="8013" stopIfTrue="1" operator="greaterThan">
      <formula>0</formula>
    </cfRule>
  </conditionalFormatting>
  <conditionalFormatting sqref="S40:X40 Q41:X41 Z40:Z41 AC40:AC41">
    <cfRule type="cellIs" dxfId="4430" priority="8008" stopIfTrue="1" operator="greaterThan">
      <formula>0</formula>
    </cfRule>
    <cfRule type="cellIs" dxfId="4429" priority="8009" stopIfTrue="1" operator="greaterThan">
      <formula>0</formula>
    </cfRule>
    <cfRule type="cellIs" dxfId="4428" priority="8010" stopIfTrue="1" operator="greaterThan">
      <formula>0</formula>
    </cfRule>
  </conditionalFormatting>
  <conditionalFormatting sqref="R40">
    <cfRule type="cellIs" dxfId="4427" priority="8005" stopIfTrue="1" operator="greaterThan">
      <formula>0</formula>
    </cfRule>
    <cfRule type="cellIs" dxfId="4426" priority="8006" stopIfTrue="1" operator="greaterThan">
      <formula>0</formula>
    </cfRule>
    <cfRule type="cellIs" dxfId="4425" priority="8007" stopIfTrue="1" operator="greaterThan">
      <formula>0</formula>
    </cfRule>
  </conditionalFormatting>
  <conditionalFormatting sqref="Q40">
    <cfRule type="cellIs" dxfId="4424" priority="8002" stopIfTrue="1" operator="greaterThan">
      <formula>0</formula>
    </cfRule>
    <cfRule type="cellIs" dxfId="4423" priority="8003" stopIfTrue="1" operator="greaterThan">
      <formula>0</formula>
    </cfRule>
    <cfRule type="cellIs" dxfId="4422" priority="8004" stopIfTrue="1" operator="greaterThan">
      <formula>0</formula>
    </cfRule>
  </conditionalFormatting>
  <conditionalFormatting sqref="S42:X42 Z42 AC42">
    <cfRule type="cellIs" dxfId="4421" priority="7999" stopIfTrue="1" operator="greaterThan">
      <formula>0</formula>
    </cfRule>
    <cfRule type="cellIs" dxfId="4420" priority="8000" stopIfTrue="1" operator="greaterThan">
      <formula>0</formula>
    </cfRule>
    <cfRule type="cellIs" dxfId="4419" priority="8001" stopIfTrue="1" operator="greaterThan">
      <formula>0</formula>
    </cfRule>
  </conditionalFormatting>
  <conditionalFormatting sqref="R42">
    <cfRule type="cellIs" dxfId="4418" priority="7996" stopIfTrue="1" operator="greaterThan">
      <formula>0</formula>
    </cfRule>
    <cfRule type="cellIs" dxfId="4417" priority="7997" stopIfTrue="1" operator="greaterThan">
      <formula>0</formula>
    </cfRule>
    <cfRule type="cellIs" dxfId="4416" priority="7998" stopIfTrue="1" operator="greaterThan">
      <formula>0</formula>
    </cfRule>
  </conditionalFormatting>
  <conditionalFormatting sqref="Q42">
    <cfRule type="cellIs" dxfId="4415" priority="7993" stopIfTrue="1" operator="greaterThan">
      <formula>0</formula>
    </cfRule>
    <cfRule type="cellIs" dxfId="4414" priority="7994" stopIfTrue="1" operator="greaterThan">
      <formula>0</formula>
    </cfRule>
    <cfRule type="cellIs" dxfId="4413" priority="7995" stopIfTrue="1" operator="greaterThan">
      <formula>0</formula>
    </cfRule>
  </conditionalFormatting>
  <conditionalFormatting sqref="S37:X37 Q38:X38 Z37:Z38 AC37:AC38">
    <cfRule type="cellIs" dxfId="4412" priority="7990" stopIfTrue="1" operator="greaterThan">
      <formula>0</formula>
    </cfRule>
    <cfRule type="cellIs" dxfId="4411" priority="7991" stopIfTrue="1" operator="greaterThan">
      <formula>0</formula>
    </cfRule>
    <cfRule type="cellIs" dxfId="4410" priority="7992" stopIfTrue="1" operator="greaterThan">
      <formula>0</formula>
    </cfRule>
  </conditionalFormatting>
  <conditionalFormatting sqref="R37">
    <cfRule type="cellIs" dxfId="4409" priority="7987" stopIfTrue="1" operator="greaterThan">
      <formula>0</formula>
    </cfRule>
    <cfRule type="cellIs" dxfId="4408" priority="7988" stopIfTrue="1" operator="greaterThan">
      <formula>0</formula>
    </cfRule>
    <cfRule type="cellIs" dxfId="4407" priority="7989" stopIfTrue="1" operator="greaterThan">
      <formula>0</formula>
    </cfRule>
  </conditionalFormatting>
  <conditionalFormatting sqref="Q37">
    <cfRule type="cellIs" dxfId="4406" priority="7984" stopIfTrue="1" operator="greaterThan">
      <formula>0</formula>
    </cfRule>
    <cfRule type="cellIs" dxfId="4405" priority="7985" stopIfTrue="1" operator="greaterThan">
      <formula>0</formula>
    </cfRule>
    <cfRule type="cellIs" dxfId="4404" priority="7986" stopIfTrue="1" operator="greaterThan">
      <formula>0</formula>
    </cfRule>
  </conditionalFormatting>
  <conditionalFormatting sqref="S39:X39 Z39 AC39">
    <cfRule type="cellIs" dxfId="4403" priority="7981" stopIfTrue="1" operator="greaterThan">
      <formula>0</formula>
    </cfRule>
    <cfRule type="cellIs" dxfId="4402" priority="7982" stopIfTrue="1" operator="greaterThan">
      <formula>0</formula>
    </cfRule>
    <cfRule type="cellIs" dxfId="4401" priority="7983" stopIfTrue="1" operator="greaterThan">
      <formula>0</formula>
    </cfRule>
  </conditionalFormatting>
  <conditionalFormatting sqref="R39">
    <cfRule type="cellIs" dxfId="4400" priority="7978" stopIfTrue="1" operator="greaterThan">
      <formula>0</formula>
    </cfRule>
    <cfRule type="cellIs" dxfId="4399" priority="7979" stopIfTrue="1" operator="greaterThan">
      <formula>0</formula>
    </cfRule>
    <cfRule type="cellIs" dxfId="4398" priority="7980" stopIfTrue="1" operator="greaterThan">
      <formula>0</formula>
    </cfRule>
  </conditionalFormatting>
  <conditionalFormatting sqref="Q39">
    <cfRule type="cellIs" dxfId="4397" priority="7975" stopIfTrue="1" operator="greaterThan">
      <formula>0</formula>
    </cfRule>
    <cfRule type="cellIs" dxfId="4396" priority="7976" stopIfTrue="1" operator="greaterThan">
      <formula>0</formula>
    </cfRule>
    <cfRule type="cellIs" dxfId="4395" priority="7977" stopIfTrue="1" operator="greaterThan">
      <formula>0</formula>
    </cfRule>
  </conditionalFormatting>
  <conditionalFormatting sqref="S34:X34 Q35:X35 Z34:Z35 AC34:AC35">
    <cfRule type="cellIs" dxfId="4394" priority="7972" stopIfTrue="1" operator="greaterThan">
      <formula>0</formula>
    </cfRule>
    <cfRule type="cellIs" dxfId="4393" priority="7973" stopIfTrue="1" operator="greaterThan">
      <formula>0</formula>
    </cfRule>
    <cfRule type="cellIs" dxfId="4392" priority="7974" stopIfTrue="1" operator="greaterThan">
      <formula>0</formula>
    </cfRule>
  </conditionalFormatting>
  <conditionalFormatting sqref="R34">
    <cfRule type="cellIs" dxfId="4391" priority="7969" stopIfTrue="1" operator="greaterThan">
      <formula>0</formula>
    </cfRule>
    <cfRule type="cellIs" dxfId="4390" priority="7970" stopIfTrue="1" operator="greaterThan">
      <formula>0</formula>
    </cfRule>
    <cfRule type="cellIs" dxfId="4389" priority="7971" stopIfTrue="1" operator="greaterThan">
      <formula>0</formula>
    </cfRule>
  </conditionalFormatting>
  <conditionalFormatting sqref="Q34">
    <cfRule type="cellIs" dxfId="4388" priority="7966" stopIfTrue="1" operator="greaterThan">
      <formula>0</formula>
    </cfRule>
    <cfRule type="cellIs" dxfId="4387" priority="7967" stopIfTrue="1" operator="greaterThan">
      <formula>0</formula>
    </cfRule>
    <cfRule type="cellIs" dxfId="4386" priority="7968" stopIfTrue="1" operator="greaterThan">
      <formula>0</formula>
    </cfRule>
  </conditionalFormatting>
  <conditionalFormatting sqref="S36:X36 Z36 AC36">
    <cfRule type="cellIs" dxfId="4385" priority="7963" stopIfTrue="1" operator="greaterThan">
      <formula>0</formula>
    </cfRule>
    <cfRule type="cellIs" dxfId="4384" priority="7964" stopIfTrue="1" operator="greaterThan">
      <formula>0</formula>
    </cfRule>
    <cfRule type="cellIs" dxfId="4383" priority="7965" stopIfTrue="1" operator="greaterThan">
      <formula>0</formula>
    </cfRule>
  </conditionalFormatting>
  <conditionalFormatting sqref="R36">
    <cfRule type="cellIs" dxfId="4382" priority="7960" stopIfTrue="1" operator="greaterThan">
      <formula>0</formula>
    </cfRule>
    <cfRule type="cellIs" dxfId="4381" priority="7961" stopIfTrue="1" operator="greaterThan">
      <formula>0</formula>
    </cfRule>
    <cfRule type="cellIs" dxfId="4380" priority="7962" stopIfTrue="1" operator="greaterThan">
      <formula>0</formula>
    </cfRule>
  </conditionalFormatting>
  <conditionalFormatting sqref="Q36">
    <cfRule type="cellIs" dxfId="4379" priority="7957" stopIfTrue="1" operator="greaterThan">
      <formula>0</formula>
    </cfRule>
    <cfRule type="cellIs" dxfId="4378" priority="7958" stopIfTrue="1" operator="greaterThan">
      <formula>0</formula>
    </cfRule>
    <cfRule type="cellIs" dxfId="4377" priority="7959" stopIfTrue="1" operator="greaterThan">
      <formula>0</formula>
    </cfRule>
  </conditionalFormatting>
  <conditionalFormatting sqref="S31:X31 Q32:X32 Z31:Z32 AC31:AC32">
    <cfRule type="cellIs" dxfId="4376" priority="7954" stopIfTrue="1" operator="greaterThan">
      <formula>0</formula>
    </cfRule>
    <cfRule type="cellIs" dxfId="4375" priority="7955" stopIfTrue="1" operator="greaterThan">
      <formula>0</formula>
    </cfRule>
    <cfRule type="cellIs" dxfId="4374" priority="7956" stopIfTrue="1" operator="greaterThan">
      <formula>0</formula>
    </cfRule>
  </conditionalFormatting>
  <conditionalFormatting sqref="R31">
    <cfRule type="cellIs" dxfId="4373" priority="7951" stopIfTrue="1" operator="greaterThan">
      <formula>0</formula>
    </cfRule>
    <cfRule type="cellIs" dxfId="4372" priority="7952" stopIfTrue="1" operator="greaterThan">
      <formula>0</formula>
    </cfRule>
    <cfRule type="cellIs" dxfId="4371" priority="7953" stopIfTrue="1" operator="greaterThan">
      <formula>0</formula>
    </cfRule>
  </conditionalFormatting>
  <conditionalFormatting sqref="Q31">
    <cfRule type="cellIs" dxfId="4370" priority="7948" stopIfTrue="1" operator="greaterThan">
      <formula>0</formula>
    </cfRule>
    <cfRule type="cellIs" dxfId="4369" priority="7949" stopIfTrue="1" operator="greaterThan">
      <formula>0</formula>
    </cfRule>
    <cfRule type="cellIs" dxfId="4368" priority="7950" stopIfTrue="1" operator="greaterThan">
      <formula>0</formula>
    </cfRule>
  </conditionalFormatting>
  <conditionalFormatting sqref="S33:X33 Z33 AC33">
    <cfRule type="cellIs" dxfId="4367" priority="7945" stopIfTrue="1" operator="greaterThan">
      <formula>0</formula>
    </cfRule>
    <cfRule type="cellIs" dxfId="4366" priority="7946" stopIfTrue="1" operator="greaterThan">
      <formula>0</formula>
    </cfRule>
    <cfRule type="cellIs" dxfId="4365" priority="7947" stopIfTrue="1" operator="greaterThan">
      <formula>0</formula>
    </cfRule>
  </conditionalFormatting>
  <conditionalFormatting sqref="R33">
    <cfRule type="cellIs" dxfId="4364" priority="7942" stopIfTrue="1" operator="greaterThan">
      <formula>0</formula>
    </cfRule>
    <cfRule type="cellIs" dxfId="4363" priority="7943" stopIfTrue="1" operator="greaterThan">
      <formula>0</formula>
    </cfRule>
    <cfRule type="cellIs" dxfId="4362" priority="7944" stopIfTrue="1" operator="greaterThan">
      <formula>0</formula>
    </cfRule>
  </conditionalFormatting>
  <conditionalFormatting sqref="Q33">
    <cfRule type="cellIs" dxfId="4361" priority="7939" stopIfTrue="1" operator="greaterThan">
      <formula>0</formula>
    </cfRule>
    <cfRule type="cellIs" dxfId="4360" priority="7940" stopIfTrue="1" operator="greaterThan">
      <formula>0</formula>
    </cfRule>
    <cfRule type="cellIs" dxfId="4359" priority="7941" stopIfTrue="1" operator="greaterThan">
      <formula>0</formula>
    </cfRule>
  </conditionalFormatting>
  <conditionalFormatting sqref="S28:X28 Q29:X29 Z28:Z29 AC28:AC29">
    <cfRule type="cellIs" dxfId="4358" priority="7936" stopIfTrue="1" operator="greaterThan">
      <formula>0</formula>
    </cfRule>
    <cfRule type="cellIs" dxfId="4357" priority="7937" stopIfTrue="1" operator="greaterThan">
      <formula>0</formula>
    </cfRule>
    <cfRule type="cellIs" dxfId="4356" priority="7938" stopIfTrue="1" operator="greaterThan">
      <formula>0</formula>
    </cfRule>
  </conditionalFormatting>
  <conditionalFormatting sqref="R28">
    <cfRule type="cellIs" dxfId="4355" priority="7933" stopIfTrue="1" operator="greaterThan">
      <formula>0</formula>
    </cfRule>
    <cfRule type="cellIs" dxfId="4354" priority="7934" stopIfTrue="1" operator="greaterThan">
      <formula>0</formula>
    </cfRule>
    <cfRule type="cellIs" dxfId="4353" priority="7935" stopIfTrue="1" operator="greaterThan">
      <formula>0</formula>
    </cfRule>
  </conditionalFormatting>
  <conditionalFormatting sqref="Q28">
    <cfRule type="cellIs" dxfId="4352" priority="7930" stopIfTrue="1" operator="greaterThan">
      <formula>0</formula>
    </cfRule>
    <cfRule type="cellIs" dxfId="4351" priority="7931" stopIfTrue="1" operator="greaterThan">
      <formula>0</formula>
    </cfRule>
    <cfRule type="cellIs" dxfId="4350" priority="7932" stopIfTrue="1" operator="greaterThan">
      <formula>0</formula>
    </cfRule>
  </conditionalFormatting>
  <conditionalFormatting sqref="S30:X30 Z30 AC30">
    <cfRule type="cellIs" dxfId="4349" priority="7927" stopIfTrue="1" operator="greaterThan">
      <formula>0</formula>
    </cfRule>
    <cfRule type="cellIs" dxfId="4348" priority="7928" stopIfTrue="1" operator="greaterThan">
      <formula>0</formula>
    </cfRule>
    <cfRule type="cellIs" dxfId="4347" priority="7929" stopIfTrue="1" operator="greaterThan">
      <formula>0</formula>
    </cfRule>
  </conditionalFormatting>
  <conditionalFormatting sqref="R30">
    <cfRule type="cellIs" dxfId="4346" priority="7924" stopIfTrue="1" operator="greaterThan">
      <formula>0</formula>
    </cfRule>
    <cfRule type="cellIs" dxfId="4345" priority="7925" stopIfTrue="1" operator="greaterThan">
      <formula>0</formula>
    </cfRule>
    <cfRule type="cellIs" dxfId="4344" priority="7926" stopIfTrue="1" operator="greaterThan">
      <formula>0</formula>
    </cfRule>
  </conditionalFormatting>
  <conditionalFormatting sqref="Q30">
    <cfRule type="cellIs" dxfId="4343" priority="7921" stopIfTrue="1" operator="greaterThan">
      <formula>0</formula>
    </cfRule>
    <cfRule type="cellIs" dxfId="4342" priority="7922" stopIfTrue="1" operator="greaterThan">
      <formula>0</formula>
    </cfRule>
    <cfRule type="cellIs" dxfId="4341" priority="7923" stopIfTrue="1" operator="greaterThan">
      <formula>0</formula>
    </cfRule>
  </conditionalFormatting>
  <conditionalFormatting sqref="S25:X25 Q26:X26 Z25:Z26 AC25:AC26">
    <cfRule type="cellIs" dxfId="4340" priority="7918" stopIfTrue="1" operator="greaterThan">
      <formula>0</formula>
    </cfRule>
    <cfRule type="cellIs" dxfId="4339" priority="7919" stopIfTrue="1" operator="greaterThan">
      <formula>0</formula>
    </cfRule>
    <cfRule type="cellIs" dxfId="4338" priority="7920" stopIfTrue="1" operator="greaterThan">
      <formula>0</formula>
    </cfRule>
  </conditionalFormatting>
  <conditionalFormatting sqref="R25">
    <cfRule type="cellIs" dxfId="4337" priority="7915" stopIfTrue="1" operator="greaterThan">
      <formula>0</formula>
    </cfRule>
    <cfRule type="cellIs" dxfId="4336" priority="7916" stopIfTrue="1" operator="greaterThan">
      <formula>0</formula>
    </cfRule>
    <cfRule type="cellIs" dxfId="4335" priority="7917" stopIfTrue="1" operator="greaterThan">
      <formula>0</formula>
    </cfRule>
  </conditionalFormatting>
  <conditionalFormatting sqref="Q25">
    <cfRule type="cellIs" dxfId="4334" priority="7912" stopIfTrue="1" operator="greaterThan">
      <formula>0</formula>
    </cfRule>
    <cfRule type="cellIs" dxfId="4333" priority="7913" stopIfTrue="1" operator="greaterThan">
      <formula>0</formula>
    </cfRule>
    <cfRule type="cellIs" dxfId="4332" priority="7914" stopIfTrue="1" operator="greaterThan">
      <formula>0</formula>
    </cfRule>
  </conditionalFormatting>
  <conditionalFormatting sqref="S27:X27 Z27 AC27">
    <cfRule type="cellIs" dxfId="4331" priority="7909" stopIfTrue="1" operator="greaterThan">
      <formula>0</formula>
    </cfRule>
    <cfRule type="cellIs" dxfId="4330" priority="7910" stopIfTrue="1" operator="greaterThan">
      <formula>0</formula>
    </cfRule>
    <cfRule type="cellIs" dxfId="4329" priority="7911" stopIfTrue="1" operator="greaterThan">
      <formula>0</formula>
    </cfRule>
  </conditionalFormatting>
  <conditionalFormatting sqref="R27">
    <cfRule type="cellIs" dxfId="4328" priority="7906" stopIfTrue="1" operator="greaterThan">
      <formula>0</formula>
    </cfRule>
    <cfRule type="cellIs" dxfId="4327" priority="7907" stopIfTrue="1" operator="greaterThan">
      <formula>0</formula>
    </cfRule>
    <cfRule type="cellIs" dxfId="4326" priority="7908" stopIfTrue="1" operator="greaterThan">
      <formula>0</formula>
    </cfRule>
  </conditionalFormatting>
  <conditionalFormatting sqref="Q27">
    <cfRule type="cellIs" dxfId="4325" priority="7903" stopIfTrue="1" operator="greaterThan">
      <formula>0</formula>
    </cfRule>
    <cfRule type="cellIs" dxfId="4324" priority="7904" stopIfTrue="1" operator="greaterThan">
      <formula>0</formula>
    </cfRule>
    <cfRule type="cellIs" dxfId="4323" priority="7905" stopIfTrue="1" operator="greaterThan">
      <formula>0</formula>
    </cfRule>
  </conditionalFormatting>
  <conditionalFormatting sqref="S22:X22 Q23:X23 Z22:Z23 AC22:AC23">
    <cfRule type="cellIs" dxfId="4322" priority="7900" stopIfTrue="1" operator="greaterThan">
      <formula>0</formula>
    </cfRule>
    <cfRule type="cellIs" dxfId="4321" priority="7901" stopIfTrue="1" operator="greaterThan">
      <formula>0</formula>
    </cfRule>
    <cfRule type="cellIs" dxfId="4320" priority="7902" stopIfTrue="1" operator="greaterThan">
      <formula>0</formula>
    </cfRule>
  </conditionalFormatting>
  <conditionalFormatting sqref="R22">
    <cfRule type="cellIs" dxfId="4319" priority="7897" stopIfTrue="1" operator="greaterThan">
      <formula>0</formula>
    </cfRule>
    <cfRule type="cellIs" dxfId="4318" priority="7898" stopIfTrue="1" operator="greaterThan">
      <formula>0</formula>
    </cfRule>
    <cfRule type="cellIs" dxfId="4317" priority="7899" stopIfTrue="1" operator="greaterThan">
      <formula>0</formula>
    </cfRule>
  </conditionalFormatting>
  <conditionalFormatting sqref="Q22">
    <cfRule type="cellIs" dxfId="4316" priority="7894" stopIfTrue="1" operator="greaterThan">
      <formula>0</formula>
    </cfRule>
    <cfRule type="cellIs" dxfId="4315" priority="7895" stopIfTrue="1" operator="greaterThan">
      <formula>0</formula>
    </cfRule>
    <cfRule type="cellIs" dxfId="4314" priority="7896" stopIfTrue="1" operator="greaterThan">
      <formula>0</formula>
    </cfRule>
  </conditionalFormatting>
  <conditionalFormatting sqref="S24:X24 Z24 AC24">
    <cfRule type="cellIs" dxfId="4313" priority="7891" stopIfTrue="1" operator="greaterThan">
      <formula>0</formula>
    </cfRule>
    <cfRule type="cellIs" dxfId="4312" priority="7892" stopIfTrue="1" operator="greaterThan">
      <formula>0</formula>
    </cfRule>
    <cfRule type="cellIs" dxfId="4311" priority="7893" stopIfTrue="1" operator="greaterThan">
      <formula>0</formula>
    </cfRule>
  </conditionalFormatting>
  <conditionalFormatting sqref="R24">
    <cfRule type="cellIs" dxfId="4310" priority="7888" stopIfTrue="1" operator="greaterThan">
      <formula>0</formula>
    </cfRule>
    <cfRule type="cellIs" dxfId="4309" priority="7889" stopIfTrue="1" operator="greaterThan">
      <formula>0</formula>
    </cfRule>
    <cfRule type="cellIs" dxfId="4308" priority="7890" stopIfTrue="1" operator="greaterThan">
      <formula>0</formula>
    </cfRule>
  </conditionalFormatting>
  <conditionalFormatting sqref="Q24">
    <cfRule type="cellIs" dxfId="4307" priority="7885" stopIfTrue="1" operator="greaterThan">
      <formula>0</formula>
    </cfRule>
    <cfRule type="cellIs" dxfId="4306" priority="7886" stopIfTrue="1" operator="greaterThan">
      <formula>0</formula>
    </cfRule>
    <cfRule type="cellIs" dxfId="4305" priority="7887" stopIfTrue="1" operator="greaterThan">
      <formula>0</formula>
    </cfRule>
  </conditionalFormatting>
  <conditionalFormatting sqref="S19:X19 Q20:X20 Z19:Z20 AC19:AC20">
    <cfRule type="cellIs" dxfId="4304" priority="7882" stopIfTrue="1" operator="greaterThan">
      <formula>0</formula>
    </cfRule>
    <cfRule type="cellIs" dxfId="4303" priority="7883" stopIfTrue="1" operator="greaterThan">
      <formula>0</formula>
    </cfRule>
    <cfRule type="cellIs" dxfId="4302" priority="7884" stopIfTrue="1" operator="greaterThan">
      <formula>0</formula>
    </cfRule>
  </conditionalFormatting>
  <conditionalFormatting sqref="R19">
    <cfRule type="cellIs" dxfId="4301" priority="7879" stopIfTrue="1" operator="greaterThan">
      <formula>0</formula>
    </cfRule>
    <cfRule type="cellIs" dxfId="4300" priority="7880" stopIfTrue="1" operator="greaterThan">
      <formula>0</formula>
    </cfRule>
    <cfRule type="cellIs" dxfId="4299" priority="7881" stopIfTrue="1" operator="greaterThan">
      <formula>0</formula>
    </cfRule>
  </conditionalFormatting>
  <conditionalFormatting sqref="Q19">
    <cfRule type="cellIs" dxfId="4298" priority="7876" stopIfTrue="1" operator="greaterThan">
      <formula>0</formula>
    </cfRule>
    <cfRule type="cellIs" dxfId="4297" priority="7877" stopIfTrue="1" operator="greaterThan">
      <formula>0</formula>
    </cfRule>
    <cfRule type="cellIs" dxfId="4296" priority="7878" stopIfTrue="1" operator="greaterThan">
      <formula>0</formula>
    </cfRule>
  </conditionalFormatting>
  <conditionalFormatting sqref="S21:X21 Z21 AC21">
    <cfRule type="cellIs" dxfId="4295" priority="7873" stopIfTrue="1" operator="greaterThan">
      <formula>0</formula>
    </cfRule>
    <cfRule type="cellIs" dxfId="4294" priority="7874" stopIfTrue="1" operator="greaterThan">
      <formula>0</formula>
    </cfRule>
    <cfRule type="cellIs" dxfId="4293" priority="7875" stopIfTrue="1" operator="greaterThan">
      <formula>0</formula>
    </cfRule>
  </conditionalFormatting>
  <conditionalFormatting sqref="R21">
    <cfRule type="cellIs" dxfId="4292" priority="7870" stopIfTrue="1" operator="greaterThan">
      <formula>0</formula>
    </cfRule>
    <cfRule type="cellIs" dxfId="4291" priority="7871" stopIfTrue="1" operator="greaterThan">
      <formula>0</formula>
    </cfRule>
    <cfRule type="cellIs" dxfId="4290" priority="7872" stopIfTrue="1" operator="greaterThan">
      <formula>0</formula>
    </cfRule>
  </conditionalFormatting>
  <conditionalFormatting sqref="Q21">
    <cfRule type="cellIs" dxfId="4289" priority="7867" stopIfTrue="1" operator="greaterThan">
      <formula>0</formula>
    </cfRule>
    <cfRule type="cellIs" dxfId="4288" priority="7868" stopIfTrue="1" operator="greaterThan">
      <formula>0</formula>
    </cfRule>
    <cfRule type="cellIs" dxfId="4287" priority="7869" stopIfTrue="1" operator="greaterThan">
      <formula>0</formula>
    </cfRule>
  </conditionalFormatting>
  <conditionalFormatting sqref="S16:V16 Q17:V17 Z16:Z17 AC16:AC17 X16:X17">
    <cfRule type="cellIs" dxfId="4286" priority="7864" stopIfTrue="1" operator="greaterThan">
      <formula>0</formula>
    </cfRule>
    <cfRule type="cellIs" dxfId="4285" priority="7865" stopIfTrue="1" operator="greaterThan">
      <formula>0</formula>
    </cfRule>
    <cfRule type="cellIs" dxfId="4284" priority="7866" stopIfTrue="1" operator="greaterThan">
      <formula>0</formula>
    </cfRule>
  </conditionalFormatting>
  <conditionalFormatting sqref="R16">
    <cfRule type="cellIs" dxfId="4283" priority="7861" stopIfTrue="1" operator="greaterThan">
      <formula>0</formula>
    </cfRule>
    <cfRule type="cellIs" dxfId="4282" priority="7862" stopIfTrue="1" operator="greaterThan">
      <formula>0</formula>
    </cfRule>
    <cfRule type="cellIs" dxfId="4281" priority="7863" stopIfTrue="1" operator="greaterThan">
      <formula>0</formula>
    </cfRule>
  </conditionalFormatting>
  <conditionalFormatting sqref="Q16">
    <cfRule type="cellIs" dxfId="4280" priority="7858" stopIfTrue="1" operator="greaterThan">
      <formula>0</formula>
    </cfRule>
    <cfRule type="cellIs" dxfId="4279" priority="7859" stopIfTrue="1" operator="greaterThan">
      <formula>0</formula>
    </cfRule>
    <cfRule type="cellIs" dxfId="4278" priority="7860" stopIfTrue="1" operator="greaterThan">
      <formula>0</formula>
    </cfRule>
  </conditionalFormatting>
  <conditionalFormatting sqref="S18:X18 Z18 AC18">
    <cfRule type="cellIs" dxfId="4277" priority="7855" stopIfTrue="1" operator="greaterThan">
      <formula>0</formula>
    </cfRule>
    <cfRule type="cellIs" dxfId="4276" priority="7856" stopIfTrue="1" operator="greaterThan">
      <formula>0</formula>
    </cfRule>
    <cfRule type="cellIs" dxfId="4275" priority="7857" stopIfTrue="1" operator="greaterThan">
      <formula>0</formula>
    </cfRule>
  </conditionalFormatting>
  <conditionalFormatting sqref="R18">
    <cfRule type="cellIs" dxfId="4274" priority="7852" stopIfTrue="1" operator="greaterThan">
      <formula>0</formula>
    </cfRule>
    <cfRule type="cellIs" dxfId="4273" priority="7853" stopIfTrue="1" operator="greaterThan">
      <formula>0</formula>
    </cfRule>
    <cfRule type="cellIs" dxfId="4272" priority="7854" stopIfTrue="1" operator="greaterThan">
      <formula>0</formula>
    </cfRule>
  </conditionalFormatting>
  <conditionalFormatting sqref="Q18">
    <cfRule type="cellIs" dxfId="4271" priority="7849" stopIfTrue="1" operator="greaterThan">
      <formula>0</formula>
    </cfRule>
    <cfRule type="cellIs" dxfId="4270" priority="7850" stopIfTrue="1" operator="greaterThan">
      <formula>0</formula>
    </cfRule>
    <cfRule type="cellIs" dxfId="4269" priority="7851" stopIfTrue="1" operator="greaterThan">
      <formula>0</formula>
    </cfRule>
  </conditionalFormatting>
  <conditionalFormatting sqref="S13:V13 Q14:V14 Z13:Z14 AC13:AC14 X13:X14">
    <cfRule type="cellIs" dxfId="4268" priority="7846" stopIfTrue="1" operator="greaterThan">
      <formula>0</formula>
    </cfRule>
    <cfRule type="cellIs" dxfId="4267" priority="7847" stopIfTrue="1" operator="greaterThan">
      <formula>0</formula>
    </cfRule>
    <cfRule type="cellIs" dxfId="4266" priority="7848" stopIfTrue="1" operator="greaterThan">
      <formula>0</formula>
    </cfRule>
  </conditionalFormatting>
  <conditionalFormatting sqref="R13">
    <cfRule type="cellIs" dxfId="4265" priority="7843" stopIfTrue="1" operator="greaterThan">
      <formula>0</formula>
    </cfRule>
    <cfRule type="cellIs" dxfId="4264" priority="7844" stopIfTrue="1" operator="greaterThan">
      <formula>0</formula>
    </cfRule>
    <cfRule type="cellIs" dxfId="4263" priority="7845" stopIfTrue="1" operator="greaterThan">
      <formula>0</formula>
    </cfRule>
  </conditionalFormatting>
  <conditionalFormatting sqref="Q13">
    <cfRule type="cellIs" dxfId="4262" priority="7840" stopIfTrue="1" operator="greaterThan">
      <formula>0</formula>
    </cfRule>
    <cfRule type="cellIs" dxfId="4261" priority="7841" stopIfTrue="1" operator="greaterThan">
      <formula>0</formula>
    </cfRule>
    <cfRule type="cellIs" dxfId="4260" priority="7842" stopIfTrue="1" operator="greaterThan">
      <formula>0</formula>
    </cfRule>
  </conditionalFormatting>
  <conditionalFormatting sqref="S15:V15 Z15 AC15 X15">
    <cfRule type="cellIs" dxfId="4259" priority="7837" stopIfTrue="1" operator="greaterThan">
      <formula>0</formula>
    </cfRule>
    <cfRule type="cellIs" dxfId="4258" priority="7838" stopIfTrue="1" operator="greaterThan">
      <formula>0</formula>
    </cfRule>
    <cfRule type="cellIs" dxfId="4257" priority="7839" stopIfTrue="1" operator="greaterThan">
      <formula>0</formula>
    </cfRule>
  </conditionalFormatting>
  <conditionalFormatting sqref="R15">
    <cfRule type="cellIs" dxfId="4256" priority="7834" stopIfTrue="1" operator="greaterThan">
      <formula>0</formula>
    </cfRule>
    <cfRule type="cellIs" dxfId="4255" priority="7835" stopIfTrue="1" operator="greaterThan">
      <formula>0</formula>
    </cfRule>
    <cfRule type="cellIs" dxfId="4254" priority="7836" stopIfTrue="1" operator="greaterThan">
      <formula>0</formula>
    </cfRule>
  </conditionalFormatting>
  <conditionalFormatting sqref="Q15">
    <cfRule type="cellIs" dxfId="4253" priority="7831" stopIfTrue="1" operator="greaterThan">
      <formula>0</formula>
    </cfRule>
    <cfRule type="cellIs" dxfId="4252" priority="7832" stopIfTrue="1" operator="greaterThan">
      <formula>0</formula>
    </cfRule>
    <cfRule type="cellIs" dxfId="4251" priority="7833" stopIfTrue="1" operator="greaterThan">
      <formula>0</formula>
    </cfRule>
  </conditionalFormatting>
  <conditionalFormatting sqref="S10:X10 Q11:X11 Z10:Z11 AC10:AC11">
    <cfRule type="cellIs" dxfId="4250" priority="7828" stopIfTrue="1" operator="greaterThan">
      <formula>0</formula>
    </cfRule>
    <cfRule type="cellIs" dxfId="4249" priority="7829" stopIfTrue="1" operator="greaterThan">
      <formula>0</formula>
    </cfRule>
    <cfRule type="cellIs" dxfId="4248" priority="7830" stopIfTrue="1" operator="greaterThan">
      <formula>0</formula>
    </cfRule>
  </conditionalFormatting>
  <conditionalFormatting sqref="R10">
    <cfRule type="cellIs" dxfId="4247" priority="7825" stopIfTrue="1" operator="greaterThan">
      <formula>0</formula>
    </cfRule>
    <cfRule type="cellIs" dxfId="4246" priority="7826" stopIfTrue="1" operator="greaterThan">
      <formula>0</formula>
    </cfRule>
    <cfRule type="cellIs" dxfId="4245" priority="7827" stopIfTrue="1" operator="greaterThan">
      <formula>0</formula>
    </cfRule>
  </conditionalFormatting>
  <conditionalFormatting sqref="Q10">
    <cfRule type="cellIs" dxfId="4244" priority="7822" stopIfTrue="1" operator="greaterThan">
      <formula>0</formula>
    </cfRule>
    <cfRule type="cellIs" dxfId="4243" priority="7823" stopIfTrue="1" operator="greaterThan">
      <formula>0</formula>
    </cfRule>
    <cfRule type="cellIs" dxfId="4242" priority="7824" stopIfTrue="1" operator="greaterThan">
      <formula>0</formula>
    </cfRule>
  </conditionalFormatting>
  <conditionalFormatting sqref="S12:X12 Z12 AC12">
    <cfRule type="cellIs" dxfId="4241" priority="7819" stopIfTrue="1" operator="greaterThan">
      <formula>0</formula>
    </cfRule>
    <cfRule type="cellIs" dxfId="4240" priority="7820" stopIfTrue="1" operator="greaterThan">
      <formula>0</formula>
    </cfRule>
    <cfRule type="cellIs" dxfId="4239" priority="7821" stopIfTrue="1" operator="greaterThan">
      <formula>0</formula>
    </cfRule>
  </conditionalFormatting>
  <conditionalFormatting sqref="R12">
    <cfRule type="cellIs" dxfId="4238" priority="7816" stopIfTrue="1" operator="greaterThan">
      <formula>0</formula>
    </cfRule>
    <cfRule type="cellIs" dxfId="4237" priority="7817" stopIfTrue="1" operator="greaterThan">
      <formula>0</formula>
    </cfRule>
    <cfRule type="cellIs" dxfId="4236" priority="7818" stopIfTrue="1" operator="greaterThan">
      <formula>0</formula>
    </cfRule>
  </conditionalFormatting>
  <conditionalFormatting sqref="Q12">
    <cfRule type="cellIs" dxfId="4235" priority="7813" stopIfTrue="1" operator="greaterThan">
      <formula>0</formula>
    </cfRule>
    <cfRule type="cellIs" dxfId="4234" priority="7814" stopIfTrue="1" operator="greaterThan">
      <formula>0</formula>
    </cfRule>
    <cfRule type="cellIs" dxfId="4233" priority="7815" stopIfTrue="1" operator="greaterThan">
      <formula>0</formula>
    </cfRule>
  </conditionalFormatting>
  <conditionalFormatting sqref="S7:X7 Q8:X8 Z7:Z8 AC7:AC8">
    <cfRule type="cellIs" dxfId="4232" priority="7810" stopIfTrue="1" operator="greaterThan">
      <formula>0</formula>
    </cfRule>
    <cfRule type="cellIs" dxfId="4231" priority="7811" stopIfTrue="1" operator="greaterThan">
      <formula>0</formula>
    </cfRule>
    <cfRule type="cellIs" dxfId="4230" priority="7812" stopIfTrue="1" operator="greaterThan">
      <formula>0</formula>
    </cfRule>
  </conditionalFormatting>
  <conditionalFormatting sqref="R7">
    <cfRule type="cellIs" dxfId="4229" priority="7807" stopIfTrue="1" operator="greaterThan">
      <formula>0</formula>
    </cfRule>
    <cfRule type="cellIs" dxfId="4228" priority="7808" stopIfTrue="1" operator="greaterThan">
      <formula>0</formula>
    </cfRule>
    <cfRule type="cellIs" dxfId="4227" priority="7809" stopIfTrue="1" operator="greaterThan">
      <formula>0</formula>
    </cfRule>
  </conditionalFormatting>
  <conditionalFormatting sqref="Q7">
    <cfRule type="cellIs" dxfId="4226" priority="7804" stopIfTrue="1" operator="greaterThan">
      <formula>0</formula>
    </cfRule>
    <cfRule type="cellIs" dxfId="4225" priority="7805" stopIfTrue="1" operator="greaterThan">
      <formula>0</formula>
    </cfRule>
    <cfRule type="cellIs" dxfId="4224" priority="7806" stopIfTrue="1" operator="greaterThan">
      <formula>0</formula>
    </cfRule>
  </conditionalFormatting>
  <conditionalFormatting sqref="S9:X9 Z9 AC9">
    <cfRule type="cellIs" dxfId="4223" priority="7801" stopIfTrue="1" operator="greaterThan">
      <formula>0</formula>
    </cfRule>
    <cfRule type="cellIs" dxfId="4222" priority="7802" stopIfTrue="1" operator="greaterThan">
      <formula>0</formula>
    </cfRule>
    <cfRule type="cellIs" dxfId="4221" priority="7803" stopIfTrue="1" operator="greaterThan">
      <formula>0</formula>
    </cfRule>
  </conditionalFormatting>
  <conditionalFormatting sqref="R9">
    <cfRule type="cellIs" dxfId="4220" priority="7798" stopIfTrue="1" operator="greaterThan">
      <formula>0</formula>
    </cfRule>
    <cfRule type="cellIs" dxfId="4219" priority="7799" stopIfTrue="1" operator="greaterThan">
      <formula>0</formula>
    </cfRule>
    <cfRule type="cellIs" dxfId="4218" priority="7800" stopIfTrue="1" operator="greaterThan">
      <formula>0</formula>
    </cfRule>
  </conditionalFormatting>
  <conditionalFormatting sqref="Q9">
    <cfRule type="cellIs" dxfId="4217" priority="7795" stopIfTrue="1" operator="greaterThan">
      <formula>0</formula>
    </cfRule>
    <cfRule type="cellIs" dxfId="4216" priority="7796" stopIfTrue="1" operator="greaterThan">
      <formula>0</formula>
    </cfRule>
    <cfRule type="cellIs" dxfId="4215" priority="7797" stopIfTrue="1" operator="greaterThan">
      <formula>0</formula>
    </cfRule>
  </conditionalFormatting>
  <conditionalFormatting sqref="S4:X4 Q5:X5 Z4:Z5 AC4:AC5">
    <cfRule type="cellIs" dxfId="4214" priority="7792" stopIfTrue="1" operator="greaterThan">
      <formula>0</formula>
    </cfRule>
    <cfRule type="cellIs" dxfId="4213" priority="7793" stopIfTrue="1" operator="greaterThan">
      <formula>0</formula>
    </cfRule>
    <cfRule type="cellIs" dxfId="4212" priority="7794" stopIfTrue="1" operator="greaterThan">
      <formula>0</formula>
    </cfRule>
  </conditionalFormatting>
  <conditionalFormatting sqref="R4">
    <cfRule type="cellIs" dxfId="4211" priority="7789" stopIfTrue="1" operator="greaterThan">
      <formula>0</formula>
    </cfRule>
    <cfRule type="cellIs" dxfId="4210" priority="7790" stopIfTrue="1" operator="greaterThan">
      <formula>0</formula>
    </cfRule>
    <cfRule type="cellIs" dxfId="4209" priority="7791" stopIfTrue="1" operator="greaterThan">
      <formula>0</formula>
    </cfRule>
  </conditionalFormatting>
  <conditionalFormatting sqref="Q4">
    <cfRule type="cellIs" dxfId="4208" priority="7786" stopIfTrue="1" operator="greaterThan">
      <formula>0</formula>
    </cfRule>
    <cfRule type="cellIs" dxfId="4207" priority="7787" stopIfTrue="1" operator="greaterThan">
      <formula>0</formula>
    </cfRule>
    <cfRule type="cellIs" dxfId="4206" priority="7788" stopIfTrue="1" operator="greaterThan">
      <formula>0</formula>
    </cfRule>
  </conditionalFormatting>
  <conditionalFormatting sqref="S6:X6 Z6 AC6">
    <cfRule type="cellIs" dxfId="4205" priority="7783" stopIfTrue="1" operator="greaterThan">
      <formula>0</formula>
    </cfRule>
    <cfRule type="cellIs" dxfId="4204" priority="7784" stopIfTrue="1" operator="greaterThan">
      <formula>0</formula>
    </cfRule>
    <cfRule type="cellIs" dxfId="4203" priority="7785" stopIfTrue="1" operator="greaterThan">
      <formula>0</formula>
    </cfRule>
  </conditionalFormatting>
  <conditionalFormatting sqref="R6">
    <cfRule type="cellIs" dxfId="4202" priority="7780" stopIfTrue="1" operator="greaterThan">
      <formula>0</formula>
    </cfRule>
    <cfRule type="cellIs" dxfId="4201" priority="7781" stopIfTrue="1" operator="greaterThan">
      <formula>0</formula>
    </cfRule>
    <cfRule type="cellIs" dxfId="4200" priority="7782" stopIfTrue="1" operator="greaterThan">
      <formula>0</formula>
    </cfRule>
  </conditionalFormatting>
  <conditionalFormatting sqref="Q6">
    <cfRule type="cellIs" dxfId="4199" priority="7777" stopIfTrue="1" operator="greaterThan">
      <formula>0</formula>
    </cfRule>
    <cfRule type="cellIs" dxfId="4198" priority="7778" stopIfTrue="1" operator="greaterThan">
      <formula>0</formula>
    </cfRule>
    <cfRule type="cellIs" dxfId="4197" priority="7779" stopIfTrue="1" operator="greaterThan">
      <formula>0</formula>
    </cfRule>
  </conditionalFormatting>
  <conditionalFormatting sqref="S239:X239 Q240:X240 Z239:Z240 AC239:AC240">
    <cfRule type="cellIs" dxfId="4196" priority="7648" stopIfTrue="1" operator="greaterThan">
      <formula>0</formula>
    </cfRule>
    <cfRule type="cellIs" dxfId="4195" priority="7649" stopIfTrue="1" operator="greaterThan">
      <formula>0</formula>
    </cfRule>
    <cfRule type="cellIs" dxfId="4194" priority="7650" stopIfTrue="1" operator="greaterThan">
      <formula>0</formula>
    </cfRule>
  </conditionalFormatting>
  <conditionalFormatting sqref="R239">
    <cfRule type="cellIs" dxfId="4193" priority="7645" stopIfTrue="1" operator="greaterThan">
      <formula>0</formula>
    </cfRule>
    <cfRule type="cellIs" dxfId="4192" priority="7646" stopIfTrue="1" operator="greaterThan">
      <formula>0</formula>
    </cfRule>
    <cfRule type="cellIs" dxfId="4191" priority="7647" stopIfTrue="1" operator="greaterThan">
      <formula>0</formula>
    </cfRule>
  </conditionalFormatting>
  <conditionalFormatting sqref="Q239">
    <cfRule type="cellIs" dxfId="4190" priority="7642" stopIfTrue="1" operator="greaterThan">
      <formula>0</formula>
    </cfRule>
    <cfRule type="cellIs" dxfId="4189" priority="7643" stopIfTrue="1" operator="greaterThan">
      <formula>0</formula>
    </cfRule>
    <cfRule type="cellIs" dxfId="4188" priority="7644" stopIfTrue="1" operator="greaterThan">
      <formula>0</formula>
    </cfRule>
  </conditionalFormatting>
  <conditionalFormatting sqref="W215:X226 Z215:Z226 AC215:AC226">
    <cfRule type="cellIs" dxfId="4187" priority="7630" stopIfTrue="1" operator="greaterThan">
      <formula>0</formula>
    </cfRule>
    <cfRule type="cellIs" dxfId="4186" priority="7631" stopIfTrue="1" operator="greaterThan">
      <formula>0</formula>
    </cfRule>
    <cfRule type="cellIs" dxfId="4185" priority="7632" stopIfTrue="1" operator="greaterThan">
      <formula>0</formula>
    </cfRule>
  </conditionalFormatting>
  <conditionalFormatting sqref="R215:R226">
    <cfRule type="cellIs" dxfId="4184" priority="7627" stopIfTrue="1" operator="greaterThan">
      <formula>0</formula>
    </cfRule>
    <cfRule type="cellIs" dxfId="4183" priority="7628" stopIfTrue="1" operator="greaterThan">
      <formula>0</formula>
    </cfRule>
    <cfRule type="cellIs" dxfId="4182" priority="7629" stopIfTrue="1" operator="greaterThan">
      <formula>0</formula>
    </cfRule>
  </conditionalFormatting>
  <conditionalFormatting sqref="Q215:Q226">
    <cfRule type="cellIs" dxfId="4181" priority="7624" stopIfTrue="1" operator="greaterThan">
      <formula>0</formula>
    </cfRule>
    <cfRule type="cellIs" dxfId="4180" priority="7625" stopIfTrue="1" operator="greaterThan">
      <formula>0</formula>
    </cfRule>
    <cfRule type="cellIs" dxfId="4179" priority="7626" stopIfTrue="1" operator="greaterThan">
      <formula>0</formula>
    </cfRule>
  </conditionalFormatting>
  <conditionalFormatting sqref="S236 Q237:S237 V236:X236 Z236:Z237 AC236:AC237 U237:X237">
    <cfRule type="cellIs" dxfId="4178" priority="7621" stopIfTrue="1" operator="greaterThan">
      <formula>0</formula>
    </cfRule>
    <cfRule type="cellIs" dxfId="4177" priority="7622" stopIfTrue="1" operator="greaterThan">
      <formula>0</formula>
    </cfRule>
    <cfRule type="cellIs" dxfId="4176" priority="7623" stopIfTrue="1" operator="greaterThan">
      <formula>0</formula>
    </cfRule>
  </conditionalFormatting>
  <conditionalFormatting sqref="R236">
    <cfRule type="cellIs" dxfId="4175" priority="7618" stopIfTrue="1" operator="greaterThan">
      <formula>0</formula>
    </cfRule>
    <cfRule type="cellIs" dxfId="4174" priority="7619" stopIfTrue="1" operator="greaterThan">
      <formula>0</formula>
    </cfRule>
    <cfRule type="cellIs" dxfId="4173" priority="7620" stopIfTrue="1" operator="greaterThan">
      <formula>0</formula>
    </cfRule>
  </conditionalFormatting>
  <conditionalFormatting sqref="Q236">
    <cfRule type="cellIs" dxfId="4172" priority="7615" stopIfTrue="1" operator="greaterThan">
      <formula>0</formula>
    </cfRule>
    <cfRule type="cellIs" dxfId="4171" priority="7616" stopIfTrue="1" operator="greaterThan">
      <formula>0</formula>
    </cfRule>
    <cfRule type="cellIs" dxfId="4170" priority="7617" stopIfTrue="1" operator="greaterThan">
      <formula>0</formula>
    </cfRule>
  </conditionalFormatting>
  <conditionalFormatting sqref="S238:X238 Z238 AC238">
    <cfRule type="cellIs" dxfId="4169" priority="7612" stopIfTrue="1" operator="greaterThan">
      <formula>0</formula>
    </cfRule>
    <cfRule type="cellIs" dxfId="4168" priority="7613" stopIfTrue="1" operator="greaterThan">
      <formula>0</formula>
    </cfRule>
    <cfRule type="cellIs" dxfId="4167" priority="7614" stopIfTrue="1" operator="greaterThan">
      <formula>0</formula>
    </cfRule>
  </conditionalFormatting>
  <conditionalFormatting sqref="R238">
    <cfRule type="cellIs" dxfId="4166" priority="7609" stopIfTrue="1" operator="greaterThan">
      <formula>0</formula>
    </cfRule>
    <cfRule type="cellIs" dxfId="4165" priority="7610" stopIfTrue="1" operator="greaterThan">
      <formula>0</formula>
    </cfRule>
    <cfRule type="cellIs" dxfId="4164" priority="7611" stopIfTrue="1" operator="greaterThan">
      <formula>0</formula>
    </cfRule>
  </conditionalFormatting>
  <conditionalFormatting sqref="Q238">
    <cfRule type="cellIs" dxfId="4163" priority="7606" stopIfTrue="1" operator="greaterThan">
      <formula>0</formula>
    </cfRule>
    <cfRule type="cellIs" dxfId="4162" priority="7607" stopIfTrue="1" operator="greaterThan">
      <formula>0</formula>
    </cfRule>
    <cfRule type="cellIs" dxfId="4161" priority="7608" stopIfTrue="1" operator="greaterThan">
      <formula>0</formula>
    </cfRule>
  </conditionalFormatting>
  <conditionalFormatting sqref="S233:T233 Q234:T234 V233:X234 Z233:Z234 AC233:AC234">
    <cfRule type="cellIs" dxfId="4160" priority="7603" stopIfTrue="1" operator="greaterThan">
      <formula>0</formula>
    </cfRule>
    <cfRule type="cellIs" dxfId="4159" priority="7604" stopIfTrue="1" operator="greaterThan">
      <formula>0</formula>
    </cfRule>
    <cfRule type="cellIs" dxfId="4158" priority="7605" stopIfTrue="1" operator="greaterThan">
      <formula>0</formula>
    </cfRule>
  </conditionalFormatting>
  <conditionalFormatting sqref="R233">
    <cfRule type="cellIs" dxfId="4157" priority="7600" stopIfTrue="1" operator="greaterThan">
      <formula>0</formula>
    </cfRule>
    <cfRule type="cellIs" dxfId="4156" priority="7601" stopIfTrue="1" operator="greaterThan">
      <formula>0</formula>
    </cfRule>
    <cfRule type="cellIs" dxfId="4155" priority="7602" stopIfTrue="1" operator="greaterThan">
      <formula>0</formula>
    </cfRule>
  </conditionalFormatting>
  <conditionalFormatting sqref="Q233">
    <cfRule type="cellIs" dxfId="4154" priority="7597" stopIfTrue="1" operator="greaterThan">
      <formula>0</formula>
    </cfRule>
    <cfRule type="cellIs" dxfId="4153" priority="7598" stopIfTrue="1" operator="greaterThan">
      <formula>0</formula>
    </cfRule>
    <cfRule type="cellIs" dxfId="4152" priority="7599" stopIfTrue="1" operator="greaterThan">
      <formula>0</formula>
    </cfRule>
  </conditionalFormatting>
  <conditionalFormatting sqref="S235 V235:X235 Z235 AC235">
    <cfRule type="cellIs" dxfId="4151" priority="7594" stopIfTrue="1" operator="greaterThan">
      <formula>0</formula>
    </cfRule>
    <cfRule type="cellIs" dxfId="4150" priority="7595" stopIfTrue="1" operator="greaterThan">
      <formula>0</formula>
    </cfRule>
    <cfRule type="cellIs" dxfId="4149" priority="7596" stopIfTrue="1" operator="greaterThan">
      <formula>0</formula>
    </cfRule>
  </conditionalFormatting>
  <conditionalFormatting sqref="R235">
    <cfRule type="cellIs" dxfId="4148" priority="7591" stopIfTrue="1" operator="greaterThan">
      <formula>0</formula>
    </cfRule>
    <cfRule type="cellIs" dxfId="4147" priority="7592" stopIfTrue="1" operator="greaterThan">
      <formula>0</formula>
    </cfRule>
    <cfRule type="cellIs" dxfId="4146" priority="7593" stopIfTrue="1" operator="greaterThan">
      <formula>0</formula>
    </cfRule>
  </conditionalFormatting>
  <conditionalFormatting sqref="Q235">
    <cfRule type="cellIs" dxfId="4145" priority="7588" stopIfTrue="1" operator="greaterThan">
      <formula>0</formula>
    </cfRule>
    <cfRule type="cellIs" dxfId="4144" priority="7589" stopIfTrue="1" operator="greaterThan">
      <formula>0</formula>
    </cfRule>
    <cfRule type="cellIs" dxfId="4143" priority="7590" stopIfTrue="1" operator="greaterThan">
      <formula>0</formula>
    </cfRule>
  </conditionalFormatting>
  <conditionalFormatting sqref="S230:T230 Q231:T231 V230:X231 Z230:Z231 AC230:AC231">
    <cfRule type="cellIs" dxfId="4142" priority="7585" stopIfTrue="1" operator="greaterThan">
      <formula>0</formula>
    </cfRule>
    <cfRule type="cellIs" dxfId="4141" priority="7586" stopIfTrue="1" operator="greaterThan">
      <formula>0</formula>
    </cfRule>
    <cfRule type="cellIs" dxfId="4140" priority="7587" stopIfTrue="1" operator="greaterThan">
      <formula>0</formula>
    </cfRule>
  </conditionalFormatting>
  <conditionalFormatting sqref="R230">
    <cfRule type="cellIs" dxfId="4139" priority="7582" stopIfTrue="1" operator="greaterThan">
      <formula>0</formula>
    </cfRule>
    <cfRule type="cellIs" dxfId="4138" priority="7583" stopIfTrue="1" operator="greaterThan">
      <formula>0</formula>
    </cfRule>
    <cfRule type="cellIs" dxfId="4137" priority="7584" stopIfTrue="1" operator="greaterThan">
      <formula>0</formula>
    </cfRule>
  </conditionalFormatting>
  <conditionalFormatting sqref="Q230">
    <cfRule type="cellIs" dxfId="4136" priority="7579" stopIfTrue="1" operator="greaterThan">
      <formula>0</formula>
    </cfRule>
    <cfRule type="cellIs" dxfId="4135" priority="7580" stopIfTrue="1" operator="greaterThan">
      <formula>0</formula>
    </cfRule>
    <cfRule type="cellIs" dxfId="4134" priority="7581" stopIfTrue="1" operator="greaterThan">
      <formula>0</formula>
    </cfRule>
  </conditionalFormatting>
  <conditionalFormatting sqref="S232:T232 V232:X232 Z232 AC232">
    <cfRule type="cellIs" dxfId="4133" priority="7576" stopIfTrue="1" operator="greaterThan">
      <formula>0</formula>
    </cfRule>
    <cfRule type="cellIs" dxfId="4132" priority="7577" stopIfTrue="1" operator="greaterThan">
      <formula>0</formula>
    </cfRule>
    <cfRule type="cellIs" dxfId="4131" priority="7578" stopIfTrue="1" operator="greaterThan">
      <formula>0</formula>
    </cfRule>
  </conditionalFormatting>
  <conditionalFormatting sqref="R232">
    <cfRule type="cellIs" dxfId="4130" priority="7573" stopIfTrue="1" operator="greaterThan">
      <formula>0</formula>
    </cfRule>
    <cfRule type="cellIs" dxfId="4129" priority="7574" stopIfTrue="1" operator="greaterThan">
      <formula>0</formula>
    </cfRule>
    <cfRule type="cellIs" dxfId="4128" priority="7575" stopIfTrue="1" operator="greaterThan">
      <formula>0</formula>
    </cfRule>
  </conditionalFormatting>
  <conditionalFormatting sqref="Q232">
    <cfRule type="cellIs" dxfId="4127" priority="7570" stopIfTrue="1" operator="greaterThan">
      <formula>0</formula>
    </cfRule>
    <cfRule type="cellIs" dxfId="4126" priority="7571" stopIfTrue="1" operator="greaterThan">
      <formula>0</formula>
    </cfRule>
    <cfRule type="cellIs" dxfId="4125" priority="7572" stopIfTrue="1" operator="greaterThan">
      <formula>0</formula>
    </cfRule>
  </conditionalFormatting>
  <conditionalFormatting sqref="W227:X228 Z227:Z228 AC227:AC228">
    <cfRule type="cellIs" dxfId="4124" priority="7567" stopIfTrue="1" operator="greaterThan">
      <formula>0</formula>
    </cfRule>
    <cfRule type="cellIs" dxfId="4123" priority="7568" stopIfTrue="1" operator="greaterThan">
      <formula>0</formula>
    </cfRule>
    <cfRule type="cellIs" dxfId="4122" priority="7569" stopIfTrue="1" operator="greaterThan">
      <formula>0</formula>
    </cfRule>
  </conditionalFormatting>
  <conditionalFormatting sqref="R227">
    <cfRule type="cellIs" dxfId="4121" priority="7564" stopIfTrue="1" operator="greaterThan">
      <formula>0</formula>
    </cfRule>
    <cfRule type="cellIs" dxfId="4120" priority="7565" stopIfTrue="1" operator="greaterThan">
      <formula>0</formula>
    </cfRule>
    <cfRule type="cellIs" dxfId="4119" priority="7566" stopIfTrue="1" operator="greaterThan">
      <formula>0</formula>
    </cfRule>
  </conditionalFormatting>
  <conditionalFormatting sqref="Q227">
    <cfRule type="cellIs" dxfId="4118" priority="7561" stopIfTrue="1" operator="greaterThan">
      <formula>0</formula>
    </cfRule>
    <cfRule type="cellIs" dxfId="4117" priority="7562" stopIfTrue="1" operator="greaterThan">
      <formula>0</formula>
    </cfRule>
    <cfRule type="cellIs" dxfId="4116" priority="7563" stopIfTrue="1" operator="greaterThan">
      <formula>0</formula>
    </cfRule>
  </conditionalFormatting>
  <conditionalFormatting sqref="S229:T229 V229:X229 Z229 AC229">
    <cfRule type="cellIs" dxfId="4115" priority="7558" stopIfTrue="1" operator="greaterThan">
      <formula>0</formula>
    </cfRule>
    <cfRule type="cellIs" dxfId="4114" priority="7559" stopIfTrue="1" operator="greaterThan">
      <formula>0</formula>
    </cfRule>
    <cfRule type="cellIs" dxfId="4113" priority="7560" stopIfTrue="1" operator="greaterThan">
      <formula>0</formula>
    </cfRule>
  </conditionalFormatting>
  <conditionalFormatting sqref="R229">
    <cfRule type="cellIs" dxfId="4112" priority="7555" stopIfTrue="1" operator="greaterThan">
      <formula>0</formula>
    </cfRule>
    <cfRule type="cellIs" dxfId="4111" priority="7556" stopIfTrue="1" operator="greaterThan">
      <formula>0</formula>
    </cfRule>
    <cfRule type="cellIs" dxfId="4110" priority="7557" stopIfTrue="1" operator="greaterThan">
      <formula>0</formula>
    </cfRule>
  </conditionalFormatting>
  <conditionalFormatting sqref="Q229">
    <cfRule type="cellIs" dxfId="4109" priority="7552" stopIfTrue="1" operator="greaterThan">
      <formula>0</formula>
    </cfRule>
    <cfRule type="cellIs" dxfId="4108" priority="7553" stopIfTrue="1" operator="greaterThan">
      <formula>0</formula>
    </cfRule>
    <cfRule type="cellIs" dxfId="4107" priority="7554" stopIfTrue="1" operator="greaterThan">
      <formula>0</formula>
    </cfRule>
  </conditionalFormatting>
  <conditionalFormatting sqref="W212:X213 Z212:Z213 AC212:AC213">
    <cfRule type="cellIs" dxfId="4106" priority="7549" stopIfTrue="1" operator="greaterThan">
      <formula>0</formula>
    </cfRule>
    <cfRule type="cellIs" dxfId="4105" priority="7550" stopIfTrue="1" operator="greaterThan">
      <formula>0</formula>
    </cfRule>
    <cfRule type="cellIs" dxfId="4104" priority="7551" stopIfTrue="1" operator="greaterThan">
      <formula>0</formula>
    </cfRule>
  </conditionalFormatting>
  <conditionalFormatting sqref="R212">
    <cfRule type="cellIs" dxfId="4103" priority="7546" stopIfTrue="1" operator="greaterThan">
      <formula>0</formula>
    </cfRule>
    <cfRule type="cellIs" dxfId="4102" priority="7547" stopIfTrue="1" operator="greaterThan">
      <formula>0</formula>
    </cfRule>
    <cfRule type="cellIs" dxfId="4101" priority="7548" stopIfTrue="1" operator="greaterThan">
      <formula>0</formula>
    </cfRule>
  </conditionalFormatting>
  <conditionalFormatting sqref="Q212">
    <cfRule type="cellIs" dxfId="4100" priority="7543" stopIfTrue="1" operator="greaterThan">
      <formula>0</formula>
    </cfRule>
    <cfRule type="cellIs" dxfId="4099" priority="7544" stopIfTrue="1" operator="greaterThan">
      <formula>0</formula>
    </cfRule>
    <cfRule type="cellIs" dxfId="4098" priority="7545" stopIfTrue="1" operator="greaterThan">
      <formula>0</formula>
    </cfRule>
  </conditionalFormatting>
  <conditionalFormatting sqref="W214:X214 Z214 AC214">
    <cfRule type="cellIs" dxfId="4097" priority="7540" stopIfTrue="1" operator="greaterThan">
      <formula>0</formula>
    </cfRule>
    <cfRule type="cellIs" dxfId="4096" priority="7541" stopIfTrue="1" operator="greaterThan">
      <formula>0</formula>
    </cfRule>
    <cfRule type="cellIs" dxfId="4095" priority="7542" stopIfTrue="1" operator="greaterThan">
      <formula>0</formula>
    </cfRule>
  </conditionalFormatting>
  <conditionalFormatting sqref="R214">
    <cfRule type="cellIs" dxfId="4094" priority="7537" stopIfTrue="1" operator="greaterThan">
      <formula>0</formula>
    </cfRule>
    <cfRule type="cellIs" dxfId="4093" priority="7538" stopIfTrue="1" operator="greaterThan">
      <formula>0</formula>
    </cfRule>
    <cfRule type="cellIs" dxfId="4092" priority="7539" stopIfTrue="1" operator="greaterThan">
      <formula>0</formula>
    </cfRule>
  </conditionalFormatting>
  <conditionalFormatting sqref="Q214">
    <cfRule type="cellIs" dxfId="4091" priority="7534" stopIfTrue="1" operator="greaterThan">
      <formula>0</formula>
    </cfRule>
    <cfRule type="cellIs" dxfId="4090" priority="7535" stopIfTrue="1" operator="greaterThan">
      <formula>0</formula>
    </cfRule>
    <cfRule type="cellIs" dxfId="4089" priority="7536" stopIfTrue="1" operator="greaterThan">
      <formula>0</formula>
    </cfRule>
  </conditionalFormatting>
  <conditionalFormatting sqref="W209:X210 Z209:Z210 AC209:AC210">
    <cfRule type="cellIs" dxfId="4088" priority="7531" stopIfTrue="1" operator="greaterThan">
      <formula>0</formula>
    </cfRule>
    <cfRule type="cellIs" dxfId="4087" priority="7532" stopIfTrue="1" operator="greaterThan">
      <formula>0</formula>
    </cfRule>
    <cfRule type="cellIs" dxfId="4086" priority="7533" stopIfTrue="1" operator="greaterThan">
      <formula>0</formula>
    </cfRule>
  </conditionalFormatting>
  <conditionalFormatting sqref="R209">
    <cfRule type="cellIs" dxfId="4085" priority="7528" stopIfTrue="1" operator="greaterThan">
      <formula>0</formula>
    </cfRule>
    <cfRule type="cellIs" dxfId="4084" priority="7529" stopIfTrue="1" operator="greaterThan">
      <formula>0</formula>
    </cfRule>
    <cfRule type="cellIs" dxfId="4083" priority="7530" stopIfTrue="1" operator="greaterThan">
      <formula>0</formula>
    </cfRule>
  </conditionalFormatting>
  <conditionalFormatting sqref="Q209">
    <cfRule type="cellIs" dxfId="4082" priority="7525" stopIfTrue="1" operator="greaterThan">
      <formula>0</formula>
    </cfRule>
    <cfRule type="cellIs" dxfId="4081" priority="7526" stopIfTrue="1" operator="greaterThan">
      <formula>0</formula>
    </cfRule>
    <cfRule type="cellIs" dxfId="4080" priority="7527" stopIfTrue="1" operator="greaterThan">
      <formula>0</formula>
    </cfRule>
  </conditionalFormatting>
  <conditionalFormatting sqref="W211:X211 Z211 AC211">
    <cfRule type="cellIs" dxfId="4079" priority="7522" stopIfTrue="1" operator="greaterThan">
      <formula>0</formula>
    </cfRule>
    <cfRule type="cellIs" dxfId="4078" priority="7523" stopIfTrue="1" operator="greaterThan">
      <formula>0</formula>
    </cfRule>
    <cfRule type="cellIs" dxfId="4077" priority="7524" stopIfTrue="1" operator="greaterThan">
      <formula>0</formula>
    </cfRule>
  </conditionalFormatting>
  <conditionalFormatting sqref="R211">
    <cfRule type="cellIs" dxfId="4076" priority="7519" stopIfTrue="1" operator="greaterThan">
      <formula>0</formula>
    </cfRule>
    <cfRule type="cellIs" dxfId="4075" priority="7520" stopIfTrue="1" operator="greaterThan">
      <formula>0</formula>
    </cfRule>
    <cfRule type="cellIs" dxfId="4074" priority="7521" stopIfTrue="1" operator="greaterThan">
      <formula>0</formula>
    </cfRule>
  </conditionalFormatting>
  <conditionalFormatting sqref="Q211">
    <cfRule type="cellIs" dxfId="4073" priority="7516" stopIfTrue="1" operator="greaterThan">
      <formula>0</formula>
    </cfRule>
    <cfRule type="cellIs" dxfId="4072" priority="7517" stopIfTrue="1" operator="greaterThan">
      <formula>0</formula>
    </cfRule>
    <cfRule type="cellIs" dxfId="4071" priority="7518" stopIfTrue="1" operator="greaterThan">
      <formula>0</formula>
    </cfRule>
  </conditionalFormatting>
  <conditionalFormatting sqref="W206:X207 Z206:Z207 AC206:AC207">
    <cfRule type="cellIs" dxfId="4070" priority="7513" stopIfTrue="1" operator="greaterThan">
      <formula>0</formula>
    </cfRule>
    <cfRule type="cellIs" dxfId="4069" priority="7514" stopIfTrue="1" operator="greaterThan">
      <formula>0</formula>
    </cfRule>
    <cfRule type="cellIs" dxfId="4068" priority="7515" stopIfTrue="1" operator="greaterThan">
      <formula>0</formula>
    </cfRule>
  </conditionalFormatting>
  <conditionalFormatting sqref="R206">
    <cfRule type="cellIs" dxfId="4067" priority="7510" stopIfTrue="1" operator="greaterThan">
      <formula>0</formula>
    </cfRule>
    <cfRule type="cellIs" dxfId="4066" priority="7511" stopIfTrue="1" operator="greaterThan">
      <formula>0</formula>
    </cfRule>
    <cfRule type="cellIs" dxfId="4065" priority="7512" stopIfTrue="1" operator="greaterThan">
      <formula>0</formula>
    </cfRule>
  </conditionalFormatting>
  <conditionalFormatting sqref="Q206">
    <cfRule type="cellIs" dxfId="4064" priority="7507" stopIfTrue="1" operator="greaterThan">
      <formula>0</formula>
    </cfRule>
    <cfRule type="cellIs" dxfId="4063" priority="7508" stopIfTrue="1" operator="greaterThan">
      <formula>0</formula>
    </cfRule>
    <cfRule type="cellIs" dxfId="4062" priority="7509" stopIfTrue="1" operator="greaterThan">
      <formula>0</formula>
    </cfRule>
  </conditionalFormatting>
  <conditionalFormatting sqref="W208:X208 Z208 AC208">
    <cfRule type="cellIs" dxfId="4061" priority="7504" stopIfTrue="1" operator="greaterThan">
      <formula>0</formula>
    </cfRule>
    <cfRule type="cellIs" dxfId="4060" priority="7505" stopIfTrue="1" operator="greaterThan">
      <formula>0</formula>
    </cfRule>
    <cfRule type="cellIs" dxfId="4059" priority="7506" stopIfTrue="1" operator="greaterThan">
      <formula>0</formula>
    </cfRule>
  </conditionalFormatting>
  <conditionalFormatting sqref="R208">
    <cfRule type="cellIs" dxfId="4058" priority="7501" stopIfTrue="1" operator="greaterThan">
      <formula>0</formula>
    </cfRule>
    <cfRule type="cellIs" dxfId="4057" priority="7502" stopIfTrue="1" operator="greaterThan">
      <formula>0</formula>
    </cfRule>
    <cfRule type="cellIs" dxfId="4056" priority="7503" stopIfTrue="1" operator="greaterThan">
      <formula>0</formula>
    </cfRule>
  </conditionalFormatting>
  <conditionalFormatting sqref="Q208">
    <cfRule type="cellIs" dxfId="4055" priority="7498" stopIfTrue="1" operator="greaterThan">
      <formula>0</formula>
    </cfRule>
    <cfRule type="cellIs" dxfId="4054" priority="7499" stopIfTrue="1" operator="greaterThan">
      <formula>0</formula>
    </cfRule>
    <cfRule type="cellIs" dxfId="4053" priority="7500" stopIfTrue="1" operator="greaterThan">
      <formula>0</formula>
    </cfRule>
  </conditionalFormatting>
  <conditionalFormatting sqref="W203:X204 Z203:Z204 AC203:AC204">
    <cfRule type="cellIs" dxfId="4052" priority="7495" stopIfTrue="1" operator="greaterThan">
      <formula>0</formula>
    </cfRule>
    <cfRule type="cellIs" dxfId="4051" priority="7496" stopIfTrue="1" operator="greaterThan">
      <formula>0</formula>
    </cfRule>
    <cfRule type="cellIs" dxfId="4050" priority="7497" stopIfTrue="1" operator="greaterThan">
      <formula>0</formula>
    </cfRule>
  </conditionalFormatting>
  <conditionalFormatting sqref="R203">
    <cfRule type="cellIs" dxfId="4049" priority="7492" stopIfTrue="1" operator="greaterThan">
      <formula>0</formula>
    </cfRule>
    <cfRule type="cellIs" dxfId="4048" priority="7493" stopIfTrue="1" operator="greaterThan">
      <formula>0</formula>
    </cfRule>
    <cfRule type="cellIs" dxfId="4047" priority="7494" stopIfTrue="1" operator="greaterThan">
      <formula>0</formula>
    </cfRule>
  </conditionalFormatting>
  <conditionalFormatting sqref="Q203">
    <cfRule type="cellIs" dxfId="4046" priority="7489" stopIfTrue="1" operator="greaterThan">
      <formula>0</formula>
    </cfRule>
    <cfRule type="cellIs" dxfId="4045" priority="7490" stopIfTrue="1" operator="greaterThan">
      <formula>0</formula>
    </cfRule>
    <cfRule type="cellIs" dxfId="4044" priority="7491" stopIfTrue="1" operator="greaterThan">
      <formula>0</formula>
    </cfRule>
  </conditionalFormatting>
  <conditionalFormatting sqref="W205:X205 Z205 AC205">
    <cfRule type="cellIs" dxfId="4043" priority="7486" stopIfTrue="1" operator="greaterThan">
      <formula>0</formula>
    </cfRule>
    <cfRule type="cellIs" dxfId="4042" priority="7487" stopIfTrue="1" operator="greaterThan">
      <formula>0</formula>
    </cfRule>
    <cfRule type="cellIs" dxfId="4041" priority="7488" stopIfTrue="1" operator="greaterThan">
      <formula>0</formula>
    </cfRule>
  </conditionalFormatting>
  <conditionalFormatting sqref="R205">
    <cfRule type="cellIs" dxfId="4040" priority="7483" stopIfTrue="1" operator="greaterThan">
      <formula>0</formula>
    </cfRule>
    <cfRule type="cellIs" dxfId="4039" priority="7484" stopIfTrue="1" operator="greaterThan">
      <formula>0</formula>
    </cfRule>
    <cfRule type="cellIs" dxfId="4038" priority="7485" stopIfTrue="1" operator="greaterThan">
      <formula>0</formula>
    </cfRule>
  </conditionalFormatting>
  <conditionalFormatting sqref="Q205">
    <cfRule type="cellIs" dxfId="4037" priority="7480" stopIfTrue="1" operator="greaterThan">
      <formula>0</formula>
    </cfRule>
    <cfRule type="cellIs" dxfId="4036" priority="7481" stopIfTrue="1" operator="greaterThan">
      <formula>0</formula>
    </cfRule>
    <cfRule type="cellIs" dxfId="4035" priority="7482" stopIfTrue="1" operator="greaterThan">
      <formula>0</formula>
    </cfRule>
  </conditionalFormatting>
  <conditionalFormatting sqref="S179:X179 W180:X190 U180:U236 Z179:Z190 AC179:AC190">
    <cfRule type="cellIs" dxfId="4034" priority="7477" stopIfTrue="1" operator="greaterThan">
      <formula>0</formula>
    </cfRule>
    <cfRule type="cellIs" dxfId="4033" priority="7478" stopIfTrue="1" operator="greaterThan">
      <formula>0</formula>
    </cfRule>
    <cfRule type="cellIs" dxfId="4032" priority="7479" stopIfTrue="1" operator="greaterThan">
      <formula>0</formula>
    </cfRule>
  </conditionalFormatting>
  <conditionalFormatting sqref="R179:R190">
    <cfRule type="cellIs" dxfId="4031" priority="7474" stopIfTrue="1" operator="greaterThan">
      <formula>0</formula>
    </cfRule>
    <cfRule type="cellIs" dxfId="4030" priority="7475" stopIfTrue="1" operator="greaterThan">
      <formula>0</formula>
    </cfRule>
    <cfRule type="cellIs" dxfId="4029" priority="7476" stopIfTrue="1" operator="greaterThan">
      <formula>0</formula>
    </cfRule>
  </conditionalFormatting>
  <conditionalFormatting sqref="Q179:Q190">
    <cfRule type="cellIs" dxfId="4028" priority="7471" stopIfTrue="1" operator="greaterThan">
      <formula>0</formula>
    </cfRule>
    <cfRule type="cellIs" dxfId="4027" priority="7472" stopIfTrue="1" operator="greaterThan">
      <formula>0</formula>
    </cfRule>
    <cfRule type="cellIs" dxfId="4026" priority="7473" stopIfTrue="1" operator="greaterThan">
      <formula>0</formula>
    </cfRule>
  </conditionalFormatting>
  <conditionalFormatting sqref="W200:X201 Z200:Z201 AC200:AC201">
    <cfRule type="cellIs" dxfId="4025" priority="7468" stopIfTrue="1" operator="greaterThan">
      <formula>0</formula>
    </cfRule>
    <cfRule type="cellIs" dxfId="4024" priority="7469" stopIfTrue="1" operator="greaterThan">
      <formula>0</formula>
    </cfRule>
    <cfRule type="cellIs" dxfId="4023" priority="7470" stopIfTrue="1" operator="greaterThan">
      <formula>0</formula>
    </cfRule>
  </conditionalFormatting>
  <conditionalFormatting sqref="R200">
    <cfRule type="cellIs" dxfId="4022" priority="7465" stopIfTrue="1" operator="greaterThan">
      <formula>0</formula>
    </cfRule>
    <cfRule type="cellIs" dxfId="4021" priority="7466" stopIfTrue="1" operator="greaterThan">
      <formula>0</formula>
    </cfRule>
    <cfRule type="cellIs" dxfId="4020" priority="7467" stopIfTrue="1" operator="greaterThan">
      <formula>0</formula>
    </cfRule>
  </conditionalFormatting>
  <conditionalFormatting sqref="Q200">
    <cfRule type="cellIs" dxfId="4019" priority="7462" stopIfTrue="1" operator="greaterThan">
      <formula>0</formula>
    </cfRule>
    <cfRule type="cellIs" dxfId="4018" priority="7463" stopIfTrue="1" operator="greaterThan">
      <formula>0</formula>
    </cfRule>
    <cfRule type="cellIs" dxfId="4017" priority="7464" stopIfTrue="1" operator="greaterThan">
      <formula>0</formula>
    </cfRule>
  </conditionalFormatting>
  <conditionalFormatting sqref="W202:X202 Z202 AC202">
    <cfRule type="cellIs" dxfId="4016" priority="7459" stopIfTrue="1" operator="greaterThan">
      <formula>0</formula>
    </cfRule>
    <cfRule type="cellIs" dxfId="4015" priority="7460" stopIfTrue="1" operator="greaterThan">
      <formula>0</formula>
    </cfRule>
    <cfRule type="cellIs" dxfId="4014" priority="7461" stopIfTrue="1" operator="greaterThan">
      <formula>0</formula>
    </cfRule>
  </conditionalFormatting>
  <conditionalFormatting sqref="R202">
    <cfRule type="cellIs" dxfId="4013" priority="7456" stopIfTrue="1" operator="greaterThan">
      <formula>0</formula>
    </cfRule>
    <cfRule type="cellIs" dxfId="4012" priority="7457" stopIfTrue="1" operator="greaterThan">
      <formula>0</formula>
    </cfRule>
    <cfRule type="cellIs" dxfId="4011" priority="7458" stopIfTrue="1" operator="greaterThan">
      <formula>0</formula>
    </cfRule>
  </conditionalFormatting>
  <conditionalFormatting sqref="Q202">
    <cfRule type="cellIs" dxfId="4010" priority="7453" stopIfTrue="1" operator="greaterThan">
      <formula>0</formula>
    </cfRule>
    <cfRule type="cellIs" dxfId="4009" priority="7454" stopIfTrue="1" operator="greaterThan">
      <formula>0</formula>
    </cfRule>
    <cfRule type="cellIs" dxfId="4008" priority="7455" stopIfTrue="1" operator="greaterThan">
      <formula>0</formula>
    </cfRule>
  </conditionalFormatting>
  <conditionalFormatting sqref="W197:X198 Z197:Z198 AC197:AC198">
    <cfRule type="cellIs" dxfId="4007" priority="7450" stopIfTrue="1" operator="greaterThan">
      <formula>0</formula>
    </cfRule>
    <cfRule type="cellIs" dxfId="4006" priority="7451" stopIfTrue="1" operator="greaterThan">
      <formula>0</formula>
    </cfRule>
    <cfRule type="cellIs" dxfId="4005" priority="7452" stopIfTrue="1" operator="greaterThan">
      <formula>0</formula>
    </cfRule>
  </conditionalFormatting>
  <conditionalFormatting sqref="R197">
    <cfRule type="cellIs" dxfId="4004" priority="7447" stopIfTrue="1" operator="greaterThan">
      <formula>0</formula>
    </cfRule>
    <cfRule type="cellIs" dxfId="4003" priority="7448" stopIfTrue="1" operator="greaterThan">
      <formula>0</formula>
    </cfRule>
    <cfRule type="cellIs" dxfId="4002" priority="7449" stopIfTrue="1" operator="greaterThan">
      <formula>0</formula>
    </cfRule>
  </conditionalFormatting>
  <conditionalFormatting sqref="Q197">
    <cfRule type="cellIs" dxfId="4001" priority="7444" stopIfTrue="1" operator="greaterThan">
      <formula>0</formula>
    </cfRule>
    <cfRule type="cellIs" dxfId="4000" priority="7445" stopIfTrue="1" operator="greaterThan">
      <formula>0</formula>
    </cfRule>
    <cfRule type="cellIs" dxfId="3999" priority="7446" stopIfTrue="1" operator="greaterThan">
      <formula>0</formula>
    </cfRule>
  </conditionalFormatting>
  <conditionalFormatting sqref="W199:X199 Z199 AC199">
    <cfRule type="cellIs" dxfId="3998" priority="7441" stopIfTrue="1" operator="greaterThan">
      <formula>0</formula>
    </cfRule>
    <cfRule type="cellIs" dxfId="3997" priority="7442" stopIfTrue="1" operator="greaterThan">
      <formula>0</formula>
    </cfRule>
    <cfRule type="cellIs" dxfId="3996" priority="7443" stopIfTrue="1" operator="greaterThan">
      <formula>0</formula>
    </cfRule>
  </conditionalFormatting>
  <conditionalFormatting sqref="R199">
    <cfRule type="cellIs" dxfId="3995" priority="7438" stopIfTrue="1" operator="greaterThan">
      <formula>0</formula>
    </cfRule>
    <cfRule type="cellIs" dxfId="3994" priority="7439" stopIfTrue="1" operator="greaterThan">
      <formula>0</formula>
    </cfRule>
    <cfRule type="cellIs" dxfId="3993" priority="7440" stopIfTrue="1" operator="greaterThan">
      <formula>0</formula>
    </cfRule>
  </conditionalFormatting>
  <conditionalFormatting sqref="Q199">
    <cfRule type="cellIs" dxfId="3992" priority="7435" stopIfTrue="1" operator="greaterThan">
      <formula>0</formula>
    </cfRule>
    <cfRule type="cellIs" dxfId="3991" priority="7436" stopIfTrue="1" operator="greaterThan">
      <formula>0</formula>
    </cfRule>
    <cfRule type="cellIs" dxfId="3990" priority="7437" stopIfTrue="1" operator="greaterThan">
      <formula>0</formula>
    </cfRule>
  </conditionalFormatting>
  <conditionalFormatting sqref="W194:X195 Z194:Z195 AC194:AC195">
    <cfRule type="cellIs" dxfId="3989" priority="7432" stopIfTrue="1" operator="greaterThan">
      <formula>0</formula>
    </cfRule>
    <cfRule type="cellIs" dxfId="3988" priority="7433" stopIfTrue="1" operator="greaterThan">
      <formula>0</formula>
    </cfRule>
    <cfRule type="cellIs" dxfId="3987" priority="7434" stopIfTrue="1" operator="greaterThan">
      <formula>0</formula>
    </cfRule>
  </conditionalFormatting>
  <conditionalFormatting sqref="R194">
    <cfRule type="cellIs" dxfId="3986" priority="7429" stopIfTrue="1" operator="greaterThan">
      <formula>0</formula>
    </cfRule>
    <cfRule type="cellIs" dxfId="3985" priority="7430" stopIfTrue="1" operator="greaterThan">
      <formula>0</formula>
    </cfRule>
    <cfRule type="cellIs" dxfId="3984" priority="7431" stopIfTrue="1" operator="greaterThan">
      <formula>0</formula>
    </cfRule>
  </conditionalFormatting>
  <conditionalFormatting sqref="Q194">
    <cfRule type="cellIs" dxfId="3983" priority="7426" stopIfTrue="1" operator="greaterThan">
      <formula>0</formula>
    </cfRule>
    <cfRule type="cellIs" dxfId="3982" priority="7427" stopIfTrue="1" operator="greaterThan">
      <formula>0</formula>
    </cfRule>
    <cfRule type="cellIs" dxfId="3981" priority="7428" stopIfTrue="1" operator="greaterThan">
      <formula>0</formula>
    </cfRule>
  </conditionalFormatting>
  <conditionalFormatting sqref="W196:X196 Z196 AC196">
    <cfRule type="cellIs" dxfId="3980" priority="7423" stopIfTrue="1" operator="greaterThan">
      <formula>0</formula>
    </cfRule>
    <cfRule type="cellIs" dxfId="3979" priority="7424" stopIfTrue="1" operator="greaterThan">
      <formula>0</formula>
    </cfRule>
    <cfRule type="cellIs" dxfId="3978" priority="7425" stopIfTrue="1" operator="greaterThan">
      <formula>0</formula>
    </cfRule>
  </conditionalFormatting>
  <conditionalFormatting sqref="R196">
    <cfRule type="cellIs" dxfId="3977" priority="7420" stopIfTrue="1" operator="greaterThan">
      <formula>0</formula>
    </cfRule>
    <cfRule type="cellIs" dxfId="3976" priority="7421" stopIfTrue="1" operator="greaterThan">
      <formula>0</formula>
    </cfRule>
    <cfRule type="cellIs" dxfId="3975" priority="7422" stopIfTrue="1" operator="greaterThan">
      <formula>0</formula>
    </cfRule>
  </conditionalFormatting>
  <conditionalFormatting sqref="Q196">
    <cfRule type="cellIs" dxfId="3974" priority="7417" stopIfTrue="1" operator="greaterThan">
      <formula>0</formula>
    </cfRule>
    <cfRule type="cellIs" dxfId="3973" priority="7418" stopIfTrue="1" operator="greaterThan">
      <formula>0</formula>
    </cfRule>
    <cfRule type="cellIs" dxfId="3972" priority="7419" stopIfTrue="1" operator="greaterThan">
      <formula>0</formula>
    </cfRule>
  </conditionalFormatting>
  <conditionalFormatting sqref="W191:X192 Z191:Z192 AC191:AC192">
    <cfRule type="cellIs" dxfId="3971" priority="7414" stopIfTrue="1" operator="greaterThan">
      <formula>0</formula>
    </cfRule>
    <cfRule type="cellIs" dxfId="3970" priority="7415" stopIfTrue="1" operator="greaterThan">
      <formula>0</formula>
    </cfRule>
    <cfRule type="cellIs" dxfId="3969" priority="7416" stopIfTrue="1" operator="greaterThan">
      <formula>0</formula>
    </cfRule>
  </conditionalFormatting>
  <conditionalFormatting sqref="R191">
    <cfRule type="cellIs" dxfId="3968" priority="7411" stopIfTrue="1" operator="greaterThan">
      <formula>0</formula>
    </cfRule>
    <cfRule type="cellIs" dxfId="3967" priority="7412" stopIfTrue="1" operator="greaterThan">
      <formula>0</formula>
    </cfRule>
    <cfRule type="cellIs" dxfId="3966" priority="7413" stopIfTrue="1" operator="greaterThan">
      <formula>0</formula>
    </cfRule>
  </conditionalFormatting>
  <conditionalFormatting sqref="Q191">
    <cfRule type="cellIs" dxfId="3965" priority="7408" stopIfTrue="1" operator="greaterThan">
      <formula>0</formula>
    </cfRule>
    <cfRule type="cellIs" dxfId="3964" priority="7409" stopIfTrue="1" operator="greaterThan">
      <formula>0</formula>
    </cfRule>
    <cfRule type="cellIs" dxfId="3963" priority="7410" stopIfTrue="1" operator="greaterThan">
      <formula>0</formula>
    </cfRule>
  </conditionalFormatting>
  <conditionalFormatting sqref="W193:X193 Z193 AC193">
    <cfRule type="cellIs" dxfId="3962" priority="7405" stopIfTrue="1" operator="greaterThan">
      <formula>0</formula>
    </cfRule>
    <cfRule type="cellIs" dxfId="3961" priority="7406" stopIfTrue="1" operator="greaterThan">
      <formula>0</formula>
    </cfRule>
    <cfRule type="cellIs" dxfId="3960" priority="7407" stopIfTrue="1" operator="greaterThan">
      <formula>0</formula>
    </cfRule>
  </conditionalFormatting>
  <conditionalFormatting sqref="R193">
    <cfRule type="cellIs" dxfId="3959" priority="7402" stopIfTrue="1" operator="greaterThan">
      <formula>0</formula>
    </cfRule>
    <cfRule type="cellIs" dxfId="3958" priority="7403" stopIfTrue="1" operator="greaterThan">
      <formula>0</formula>
    </cfRule>
    <cfRule type="cellIs" dxfId="3957" priority="7404" stopIfTrue="1" operator="greaterThan">
      <formula>0</formula>
    </cfRule>
  </conditionalFormatting>
  <conditionalFormatting sqref="Q193">
    <cfRule type="cellIs" dxfId="3956" priority="7399" stopIfTrue="1" operator="greaterThan">
      <formula>0</formula>
    </cfRule>
    <cfRule type="cellIs" dxfId="3955" priority="7400" stopIfTrue="1" operator="greaterThan">
      <formula>0</formula>
    </cfRule>
    <cfRule type="cellIs" dxfId="3954" priority="7401" stopIfTrue="1" operator="greaterThan">
      <formula>0</formula>
    </cfRule>
  </conditionalFormatting>
  <conditionalFormatting sqref="V61:V62">
    <cfRule type="cellIs" dxfId="3953" priority="7396" stopIfTrue="1" operator="greaterThan">
      <formula>0</formula>
    </cfRule>
    <cfRule type="cellIs" dxfId="3952" priority="7397" stopIfTrue="1" operator="greaterThan">
      <formula>0</formula>
    </cfRule>
    <cfRule type="cellIs" dxfId="3951" priority="7398" stopIfTrue="1" operator="greaterThan">
      <formula>0</formula>
    </cfRule>
  </conditionalFormatting>
  <conditionalFormatting sqref="V63">
    <cfRule type="cellIs" dxfId="3950" priority="7393" stopIfTrue="1" operator="greaterThan">
      <formula>0</formula>
    </cfRule>
    <cfRule type="cellIs" dxfId="3949" priority="7394" stopIfTrue="1" operator="greaterThan">
      <formula>0</formula>
    </cfRule>
    <cfRule type="cellIs" dxfId="3948" priority="7395" stopIfTrue="1" operator="greaterThan">
      <formula>0</formula>
    </cfRule>
  </conditionalFormatting>
  <conditionalFormatting sqref="V58:V59">
    <cfRule type="cellIs" dxfId="3947" priority="7390" stopIfTrue="1" operator="greaterThan">
      <formula>0</formula>
    </cfRule>
    <cfRule type="cellIs" dxfId="3946" priority="7391" stopIfTrue="1" operator="greaterThan">
      <formula>0</formula>
    </cfRule>
    <cfRule type="cellIs" dxfId="3945" priority="7392" stopIfTrue="1" operator="greaterThan">
      <formula>0</formula>
    </cfRule>
  </conditionalFormatting>
  <conditionalFormatting sqref="V60">
    <cfRule type="cellIs" dxfId="3944" priority="7387" stopIfTrue="1" operator="greaterThan">
      <formula>0</formula>
    </cfRule>
    <cfRule type="cellIs" dxfId="3943" priority="7388" stopIfTrue="1" operator="greaterThan">
      <formula>0</formula>
    </cfRule>
    <cfRule type="cellIs" dxfId="3942" priority="7389" stopIfTrue="1" operator="greaterThan">
      <formula>0</formula>
    </cfRule>
  </conditionalFormatting>
  <conditionalFormatting sqref="V55:V56">
    <cfRule type="cellIs" dxfId="3941" priority="7384" stopIfTrue="1" operator="greaterThan">
      <formula>0</formula>
    </cfRule>
    <cfRule type="cellIs" dxfId="3940" priority="7385" stopIfTrue="1" operator="greaterThan">
      <formula>0</formula>
    </cfRule>
    <cfRule type="cellIs" dxfId="3939" priority="7386" stopIfTrue="1" operator="greaterThan">
      <formula>0</formula>
    </cfRule>
  </conditionalFormatting>
  <conditionalFormatting sqref="V57">
    <cfRule type="cellIs" dxfId="3938" priority="7381" stopIfTrue="1" operator="greaterThan">
      <formula>0</formula>
    </cfRule>
    <cfRule type="cellIs" dxfId="3937" priority="7382" stopIfTrue="1" operator="greaterThan">
      <formula>0</formula>
    </cfRule>
    <cfRule type="cellIs" dxfId="3936" priority="7383" stopIfTrue="1" operator="greaterThan">
      <formula>0</formula>
    </cfRule>
  </conditionalFormatting>
  <conditionalFormatting sqref="V52:V53">
    <cfRule type="cellIs" dxfId="3935" priority="7378" stopIfTrue="1" operator="greaterThan">
      <formula>0</formula>
    </cfRule>
    <cfRule type="cellIs" dxfId="3934" priority="7379" stopIfTrue="1" operator="greaterThan">
      <formula>0</formula>
    </cfRule>
    <cfRule type="cellIs" dxfId="3933" priority="7380" stopIfTrue="1" operator="greaterThan">
      <formula>0</formula>
    </cfRule>
  </conditionalFormatting>
  <conditionalFormatting sqref="V54">
    <cfRule type="cellIs" dxfId="3932" priority="7375" stopIfTrue="1" operator="greaterThan">
      <formula>0</formula>
    </cfRule>
    <cfRule type="cellIs" dxfId="3931" priority="7376" stopIfTrue="1" operator="greaterThan">
      <formula>0</formula>
    </cfRule>
    <cfRule type="cellIs" dxfId="3930" priority="7377" stopIfTrue="1" operator="greaterThan">
      <formula>0</formula>
    </cfRule>
  </conditionalFormatting>
  <conditionalFormatting sqref="V51">
    <cfRule type="cellIs" dxfId="3929" priority="7372" stopIfTrue="1" operator="greaterThan">
      <formula>0</formula>
    </cfRule>
    <cfRule type="cellIs" dxfId="3928" priority="7373" stopIfTrue="1" operator="greaterThan">
      <formula>0</formula>
    </cfRule>
    <cfRule type="cellIs" dxfId="3927" priority="7374" stopIfTrue="1" operator="greaterThan">
      <formula>0</formula>
    </cfRule>
  </conditionalFormatting>
  <conditionalFormatting sqref="U51:U63">
    <cfRule type="cellIs" dxfId="3926" priority="7369" stopIfTrue="1" operator="greaterThan">
      <formula>0</formula>
    </cfRule>
    <cfRule type="cellIs" dxfId="3925" priority="7370" stopIfTrue="1" operator="greaterThan">
      <formula>0</formula>
    </cfRule>
    <cfRule type="cellIs" dxfId="3924" priority="7371" stopIfTrue="1" operator="greaterThan">
      <formula>0</formula>
    </cfRule>
  </conditionalFormatting>
  <conditionalFormatting sqref="Y176:Y177">
    <cfRule type="cellIs" dxfId="3923" priority="7366" stopIfTrue="1" operator="greaterThan">
      <formula>0</formula>
    </cfRule>
    <cfRule type="cellIs" dxfId="3922" priority="7367" stopIfTrue="1" operator="greaterThan">
      <formula>0</formula>
    </cfRule>
    <cfRule type="cellIs" dxfId="3921" priority="7368" stopIfTrue="1" operator="greaterThan">
      <formula>0</formula>
    </cfRule>
  </conditionalFormatting>
  <conditionalFormatting sqref="Y178">
    <cfRule type="cellIs" dxfId="3920" priority="7363" stopIfTrue="1" operator="greaterThan">
      <formula>0</formula>
    </cfRule>
    <cfRule type="cellIs" dxfId="3919" priority="7364" stopIfTrue="1" operator="greaterThan">
      <formula>0</formula>
    </cfRule>
    <cfRule type="cellIs" dxfId="3918" priority="7365" stopIfTrue="1" operator="greaterThan">
      <formula>0</formula>
    </cfRule>
  </conditionalFormatting>
  <conditionalFormatting sqref="Y175">
    <cfRule type="cellIs" dxfId="3917" priority="7357" stopIfTrue="1" operator="greaterThan">
      <formula>0</formula>
    </cfRule>
    <cfRule type="cellIs" dxfId="3916" priority="7358" stopIfTrue="1" operator="greaterThan">
      <formula>0</formula>
    </cfRule>
    <cfRule type="cellIs" dxfId="3915" priority="7359" stopIfTrue="1" operator="greaterThan">
      <formula>0</formula>
    </cfRule>
  </conditionalFormatting>
  <conditionalFormatting sqref="Y171:Y172">
    <cfRule type="cellIs" dxfId="3914" priority="7354" stopIfTrue="1" operator="greaterThan">
      <formula>0</formula>
    </cfRule>
    <cfRule type="cellIs" dxfId="3913" priority="7355" stopIfTrue="1" operator="greaterThan">
      <formula>0</formula>
    </cfRule>
    <cfRule type="cellIs" dxfId="3912" priority="7356" stopIfTrue="1" operator="greaterThan">
      <formula>0</formula>
    </cfRule>
  </conditionalFormatting>
  <conditionalFormatting sqref="Y173">
    <cfRule type="cellIs" dxfId="3911" priority="7351" stopIfTrue="1" operator="greaterThan">
      <formula>0</formula>
    </cfRule>
    <cfRule type="cellIs" dxfId="3910" priority="7352" stopIfTrue="1" operator="greaterThan">
      <formula>0</formula>
    </cfRule>
    <cfRule type="cellIs" dxfId="3909" priority="7353" stopIfTrue="1" operator="greaterThan">
      <formula>0</formula>
    </cfRule>
  </conditionalFormatting>
  <conditionalFormatting sqref="Y168:Y169">
    <cfRule type="cellIs" dxfId="3908" priority="7348" stopIfTrue="1" operator="greaterThan">
      <formula>0</formula>
    </cfRule>
    <cfRule type="cellIs" dxfId="3907" priority="7349" stopIfTrue="1" operator="greaterThan">
      <formula>0</formula>
    </cfRule>
    <cfRule type="cellIs" dxfId="3906" priority="7350" stopIfTrue="1" operator="greaterThan">
      <formula>0</formula>
    </cfRule>
  </conditionalFormatting>
  <conditionalFormatting sqref="Y170">
    <cfRule type="cellIs" dxfId="3905" priority="7345" stopIfTrue="1" operator="greaterThan">
      <formula>0</formula>
    </cfRule>
    <cfRule type="cellIs" dxfId="3904" priority="7346" stopIfTrue="1" operator="greaterThan">
      <formula>0</formula>
    </cfRule>
    <cfRule type="cellIs" dxfId="3903" priority="7347" stopIfTrue="1" operator="greaterThan">
      <formula>0</formula>
    </cfRule>
  </conditionalFormatting>
  <conditionalFormatting sqref="Y165:Y166">
    <cfRule type="cellIs" dxfId="3902" priority="7342" stopIfTrue="1" operator="greaterThan">
      <formula>0</formula>
    </cfRule>
    <cfRule type="cellIs" dxfId="3901" priority="7343" stopIfTrue="1" operator="greaterThan">
      <formula>0</formula>
    </cfRule>
    <cfRule type="cellIs" dxfId="3900" priority="7344" stopIfTrue="1" operator="greaterThan">
      <formula>0</formula>
    </cfRule>
  </conditionalFormatting>
  <conditionalFormatting sqref="Y167">
    <cfRule type="cellIs" dxfId="3899" priority="7339" stopIfTrue="1" operator="greaterThan">
      <formula>0</formula>
    </cfRule>
    <cfRule type="cellIs" dxfId="3898" priority="7340" stopIfTrue="1" operator="greaterThan">
      <formula>0</formula>
    </cfRule>
    <cfRule type="cellIs" dxfId="3897" priority="7341" stopIfTrue="1" operator="greaterThan">
      <formula>0</formula>
    </cfRule>
  </conditionalFormatting>
  <conditionalFormatting sqref="Y163">
    <cfRule type="cellIs" dxfId="3896" priority="7336" stopIfTrue="1" operator="greaterThan">
      <formula>0</formula>
    </cfRule>
    <cfRule type="cellIs" dxfId="3895" priority="7337" stopIfTrue="1" operator="greaterThan">
      <formula>0</formula>
    </cfRule>
    <cfRule type="cellIs" dxfId="3894" priority="7338" stopIfTrue="1" operator="greaterThan">
      <formula>0</formula>
    </cfRule>
  </conditionalFormatting>
  <conditionalFormatting sqref="Y164">
    <cfRule type="cellIs" dxfId="3893" priority="7333" stopIfTrue="1" operator="greaterThan">
      <formula>0</formula>
    </cfRule>
    <cfRule type="cellIs" dxfId="3892" priority="7334" stopIfTrue="1" operator="greaterThan">
      <formula>0</formula>
    </cfRule>
    <cfRule type="cellIs" dxfId="3891" priority="7335" stopIfTrue="1" operator="greaterThan">
      <formula>0</formula>
    </cfRule>
  </conditionalFormatting>
  <conditionalFormatting sqref="Y146">
    <cfRule type="cellIs" dxfId="3890" priority="7297" stopIfTrue="1" operator="greaterThan">
      <formula>0</formula>
    </cfRule>
    <cfRule type="cellIs" dxfId="3889" priority="7298" stopIfTrue="1" operator="greaterThan">
      <formula>0</formula>
    </cfRule>
    <cfRule type="cellIs" dxfId="3888" priority="7299" stopIfTrue="1" operator="greaterThan">
      <formula>0</formula>
    </cfRule>
  </conditionalFormatting>
  <conditionalFormatting sqref="Y133:Y134">
    <cfRule type="cellIs" dxfId="3887" priority="7270" stopIfTrue="1" operator="greaterThan">
      <formula>0</formula>
    </cfRule>
    <cfRule type="cellIs" dxfId="3886" priority="7271" stopIfTrue="1" operator="greaterThan">
      <formula>0</formula>
    </cfRule>
    <cfRule type="cellIs" dxfId="3885" priority="7272" stopIfTrue="1" operator="greaterThan">
      <formula>0</formula>
    </cfRule>
  </conditionalFormatting>
  <conditionalFormatting sqref="Y130:Y131">
    <cfRule type="cellIs" dxfId="3884" priority="7264" stopIfTrue="1" operator="greaterThan">
      <formula>0</formula>
    </cfRule>
    <cfRule type="cellIs" dxfId="3883" priority="7265" stopIfTrue="1" operator="greaterThan">
      <formula>0</formula>
    </cfRule>
    <cfRule type="cellIs" dxfId="3882" priority="7266" stopIfTrue="1" operator="greaterThan">
      <formula>0</formula>
    </cfRule>
  </conditionalFormatting>
  <conditionalFormatting sqref="Y132">
    <cfRule type="cellIs" dxfId="3881" priority="7261" stopIfTrue="1" operator="greaterThan">
      <formula>0</formula>
    </cfRule>
    <cfRule type="cellIs" dxfId="3880" priority="7262" stopIfTrue="1" operator="greaterThan">
      <formula>0</formula>
    </cfRule>
    <cfRule type="cellIs" dxfId="3879" priority="7263" stopIfTrue="1" operator="greaterThan">
      <formula>0</formula>
    </cfRule>
  </conditionalFormatting>
  <conditionalFormatting sqref="Y127:Y128">
    <cfRule type="cellIs" dxfId="3878" priority="7258" stopIfTrue="1" operator="greaterThan">
      <formula>0</formula>
    </cfRule>
    <cfRule type="cellIs" dxfId="3877" priority="7259" stopIfTrue="1" operator="greaterThan">
      <formula>0</formula>
    </cfRule>
    <cfRule type="cellIs" dxfId="3876" priority="7260" stopIfTrue="1" operator="greaterThan">
      <formula>0</formula>
    </cfRule>
  </conditionalFormatting>
  <conditionalFormatting sqref="Y129">
    <cfRule type="cellIs" dxfId="3875" priority="7255" stopIfTrue="1" operator="greaterThan">
      <formula>0</formula>
    </cfRule>
    <cfRule type="cellIs" dxfId="3874" priority="7256" stopIfTrue="1" operator="greaterThan">
      <formula>0</formula>
    </cfRule>
    <cfRule type="cellIs" dxfId="3873" priority="7257" stopIfTrue="1" operator="greaterThan">
      <formula>0</formula>
    </cfRule>
  </conditionalFormatting>
  <conditionalFormatting sqref="Y124:Y125">
    <cfRule type="cellIs" dxfId="3872" priority="7252" stopIfTrue="1" operator="greaterThan">
      <formula>0</formula>
    </cfRule>
    <cfRule type="cellIs" dxfId="3871" priority="7253" stopIfTrue="1" operator="greaterThan">
      <formula>0</formula>
    </cfRule>
    <cfRule type="cellIs" dxfId="3870" priority="7254" stopIfTrue="1" operator="greaterThan">
      <formula>0</formula>
    </cfRule>
  </conditionalFormatting>
  <conditionalFormatting sqref="Y126">
    <cfRule type="cellIs" dxfId="3869" priority="7249" stopIfTrue="1" operator="greaterThan">
      <formula>0</formula>
    </cfRule>
    <cfRule type="cellIs" dxfId="3868" priority="7250" stopIfTrue="1" operator="greaterThan">
      <formula>0</formula>
    </cfRule>
    <cfRule type="cellIs" dxfId="3867" priority="7251" stopIfTrue="1" operator="greaterThan">
      <formula>0</formula>
    </cfRule>
  </conditionalFormatting>
  <conditionalFormatting sqref="Y121:Y122">
    <cfRule type="cellIs" dxfId="3866" priority="7246" stopIfTrue="1" operator="greaterThan">
      <formula>0</formula>
    </cfRule>
    <cfRule type="cellIs" dxfId="3865" priority="7247" stopIfTrue="1" operator="greaterThan">
      <formula>0</formula>
    </cfRule>
    <cfRule type="cellIs" dxfId="3864" priority="7248" stopIfTrue="1" operator="greaterThan">
      <formula>0</formula>
    </cfRule>
  </conditionalFormatting>
  <conditionalFormatting sqref="Y123">
    <cfRule type="cellIs" dxfId="3863" priority="7243" stopIfTrue="1" operator="greaterThan">
      <formula>0</formula>
    </cfRule>
    <cfRule type="cellIs" dxfId="3862" priority="7244" stopIfTrue="1" operator="greaterThan">
      <formula>0</formula>
    </cfRule>
    <cfRule type="cellIs" dxfId="3861" priority="7245" stopIfTrue="1" operator="greaterThan">
      <formula>0</formula>
    </cfRule>
  </conditionalFormatting>
  <conditionalFormatting sqref="Y118:Y119">
    <cfRule type="cellIs" dxfId="3860" priority="7240" stopIfTrue="1" operator="greaterThan">
      <formula>0</formula>
    </cfRule>
    <cfRule type="cellIs" dxfId="3859" priority="7241" stopIfTrue="1" operator="greaterThan">
      <formula>0</formula>
    </cfRule>
    <cfRule type="cellIs" dxfId="3858" priority="7242" stopIfTrue="1" operator="greaterThan">
      <formula>0</formula>
    </cfRule>
  </conditionalFormatting>
  <conditionalFormatting sqref="Y120">
    <cfRule type="cellIs" dxfId="3857" priority="7237" stopIfTrue="1" operator="greaterThan">
      <formula>0</formula>
    </cfRule>
    <cfRule type="cellIs" dxfId="3856" priority="7238" stopIfTrue="1" operator="greaterThan">
      <formula>0</formula>
    </cfRule>
    <cfRule type="cellIs" dxfId="3855" priority="7239" stopIfTrue="1" operator="greaterThan">
      <formula>0</formula>
    </cfRule>
  </conditionalFormatting>
  <conditionalFormatting sqref="Y115:Y116">
    <cfRule type="cellIs" dxfId="3854" priority="7234" stopIfTrue="1" operator="greaterThan">
      <formula>0</formula>
    </cfRule>
    <cfRule type="cellIs" dxfId="3853" priority="7235" stopIfTrue="1" operator="greaterThan">
      <formula>0</formula>
    </cfRule>
    <cfRule type="cellIs" dxfId="3852" priority="7236" stopIfTrue="1" operator="greaterThan">
      <formula>0</formula>
    </cfRule>
  </conditionalFormatting>
  <conditionalFormatting sqref="Y117">
    <cfRule type="cellIs" dxfId="3851" priority="7231" stopIfTrue="1" operator="greaterThan">
      <formula>0</formula>
    </cfRule>
    <cfRule type="cellIs" dxfId="3850" priority="7232" stopIfTrue="1" operator="greaterThan">
      <formula>0</formula>
    </cfRule>
    <cfRule type="cellIs" dxfId="3849" priority="7233" stopIfTrue="1" operator="greaterThan">
      <formula>0</formula>
    </cfRule>
  </conditionalFormatting>
  <conditionalFormatting sqref="Y112:Y113">
    <cfRule type="cellIs" dxfId="3848" priority="7228" stopIfTrue="1" operator="greaterThan">
      <formula>0</formula>
    </cfRule>
    <cfRule type="cellIs" dxfId="3847" priority="7229" stopIfTrue="1" operator="greaterThan">
      <formula>0</formula>
    </cfRule>
    <cfRule type="cellIs" dxfId="3846" priority="7230" stopIfTrue="1" operator="greaterThan">
      <formula>0</formula>
    </cfRule>
  </conditionalFormatting>
  <conditionalFormatting sqref="Y114">
    <cfRule type="cellIs" dxfId="3845" priority="7225" stopIfTrue="1" operator="greaterThan">
      <formula>0</formula>
    </cfRule>
    <cfRule type="cellIs" dxfId="3844" priority="7226" stopIfTrue="1" operator="greaterThan">
      <formula>0</formula>
    </cfRule>
    <cfRule type="cellIs" dxfId="3843" priority="7227" stopIfTrue="1" operator="greaterThan">
      <formula>0</formula>
    </cfRule>
  </conditionalFormatting>
  <conditionalFormatting sqref="Y109:Y110">
    <cfRule type="cellIs" dxfId="3842" priority="7222" stopIfTrue="1" operator="greaterThan">
      <formula>0</formula>
    </cfRule>
    <cfRule type="cellIs" dxfId="3841" priority="7223" stopIfTrue="1" operator="greaterThan">
      <formula>0</formula>
    </cfRule>
    <cfRule type="cellIs" dxfId="3840" priority="7224" stopIfTrue="1" operator="greaterThan">
      <formula>0</formula>
    </cfRule>
  </conditionalFormatting>
  <conditionalFormatting sqref="Y111">
    <cfRule type="cellIs" dxfId="3839" priority="7219" stopIfTrue="1" operator="greaterThan">
      <formula>0</formula>
    </cfRule>
    <cfRule type="cellIs" dxfId="3838" priority="7220" stopIfTrue="1" operator="greaterThan">
      <formula>0</formula>
    </cfRule>
    <cfRule type="cellIs" dxfId="3837" priority="7221" stopIfTrue="1" operator="greaterThan">
      <formula>0</formula>
    </cfRule>
  </conditionalFormatting>
  <conditionalFormatting sqref="Y106:Y107">
    <cfRule type="cellIs" dxfId="3836" priority="7216" stopIfTrue="1" operator="greaterThan">
      <formula>0</formula>
    </cfRule>
    <cfRule type="cellIs" dxfId="3835" priority="7217" stopIfTrue="1" operator="greaterThan">
      <formula>0</formula>
    </cfRule>
    <cfRule type="cellIs" dxfId="3834" priority="7218" stopIfTrue="1" operator="greaterThan">
      <formula>0</formula>
    </cfRule>
  </conditionalFormatting>
  <conditionalFormatting sqref="Y108">
    <cfRule type="cellIs" dxfId="3833" priority="7213" stopIfTrue="1" operator="greaterThan">
      <formula>0</formula>
    </cfRule>
    <cfRule type="cellIs" dxfId="3832" priority="7214" stopIfTrue="1" operator="greaterThan">
      <formula>0</formula>
    </cfRule>
    <cfRule type="cellIs" dxfId="3831" priority="7215" stopIfTrue="1" operator="greaterThan">
      <formula>0</formula>
    </cfRule>
  </conditionalFormatting>
  <conditionalFormatting sqref="Y103:Y104">
    <cfRule type="cellIs" dxfId="3830" priority="7210" stopIfTrue="1" operator="greaterThan">
      <formula>0</formula>
    </cfRule>
    <cfRule type="cellIs" dxfId="3829" priority="7211" stopIfTrue="1" operator="greaterThan">
      <formula>0</formula>
    </cfRule>
    <cfRule type="cellIs" dxfId="3828" priority="7212" stopIfTrue="1" operator="greaterThan">
      <formula>0</formula>
    </cfRule>
  </conditionalFormatting>
  <conditionalFormatting sqref="Y105">
    <cfRule type="cellIs" dxfId="3827" priority="7207" stopIfTrue="1" operator="greaterThan">
      <formula>0</formula>
    </cfRule>
    <cfRule type="cellIs" dxfId="3826" priority="7208" stopIfTrue="1" operator="greaterThan">
      <formula>0</formula>
    </cfRule>
    <cfRule type="cellIs" dxfId="3825" priority="7209" stopIfTrue="1" operator="greaterThan">
      <formula>0</formula>
    </cfRule>
  </conditionalFormatting>
  <conditionalFormatting sqref="Y100:Y101">
    <cfRule type="cellIs" dxfId="3824" priority="7204" stopIfTrue="1" operator="greaterThan">
      <formula>0</formula>
    </cfRule>
    <cfRule type="cellIs" dxfId="3823" priority="7205" stopIfTrue="1" operator="greaterThan">
      <formula>0</formula>
    </cfRule>
    <cfRule type="cellIs" dxfId="3822" priority="7206" stopIfTrue="1" operator="greaterThan">
      <formula>0</formula>
    </cfRule>
  </conditionalFormatting>
  <conditionalFormatting sqref="Y102">
    <cfRule type="cellIs" dxfId="3821" priority="7201" stopIfTrue="1" operator="greaterThan">
      <formula>0</formula>
    </cfRule>
    <cfRule type="cellIs" dxfId="3820" priority="7202" stopIfTrue="1" operator="greaterThan">
      <formula>0</formula>
    </cfRule>
    <cfRule type="cellIs" dxfId="3819" priority="7203" stopIfTrue="1" operator="greaterThan">
      <formula>0</formula>
    </cfRule>
  </conditionalFormatting>
  <conditionalFormatting sqref="Y97:Y98">
    <cfRule type="cellIs" dxfId="3818" priority="7198" stopIfTrue="1" operator="greaterThan">
      <formula>0</formula>
    </cfRule>
    <cfRule type="cellIs" dxfId="3817" priority="7199" stopIfTrue="1" operator="greaterThan">
      <formula>0</formula>
    </cfRule>
    <cfRule type="cellIs" dxfId="3816" priority="7200" stopIfTrue="1" operator="greaterThan">
      <formula>0</formula>
    </cfRule>
  </conditionalFormatting>
  <conditionalFormatting sqref="Y99">
    <cfRule type="cellIs" dxfId="3815" priority="7195" stopIfTrue="1" operator="greaterThan">
      <formula>0</formula>
    </cfRule>
    <cfRule type="cellIs" dxfId="3814" priority="7196" stopIfTrue="1" operator="greaterThan">
      <formula>0</formula>
    </cfRule>
    <cfRule type="cellIs" dxfId="3813" priority="7197" stopIfTrue="1" operator="greaterThan">
      <formula>0</formula>
    </cfRule>
  </conditionalFormatting>
  <conditionalFormatting sqref="Y94:Y95">
    <cfRule type="cellIs" dxfId="3812" priority="7192" stopIfTrue="1" operator="greaterThan">
      <formula>0</formula>
    </cfRule>
    <cfRule type="cellIs" dxfId="3811" priority="7193" stopIfTrue="1" operator="greaterThan">
      <formula>0</formula>
    </cfRule>
    <cfRule type="cellIs" dxfId="3810" priority="7194" stopIfTrue="1" operator="greaterThan">
      <formula>0</formula>
    </cfRule>
  </conditionalFormatting>
  <conditionalFormatting sqref="Y96">
    <cfRule type="cellIs" dxfId="3809" priority="7189" stopIfTrue="1" operator="greaterThan">
      <formula>0</formula>
    </cfRule>
    <cfRule type="cellIs" dxfId="3808" priority="7190" stopIfTrue="1" operator="greaterThan">
      <formula>0</formula>
    </cfRule>
    <cfRule type="cellIs" dxfId="3807" priority="7191" stopIfTrue="1" operator="greaterThan">
      <formula>0</formula>
    </cfRule>
  </conditionalFormatting>
  <conditionalFormatting sqref="Y91:Y92">
    <cfRule type="cellIs" dxfId="3806" priority="7186" stopIfTrue="1" operator="greaterThan">
      <formula>0</formula>
    </cfRule>
    <cfRule type="cellIs" dxfId="3805" priority="7187" stopIfTrue="1" operator="greaterThan">
      <formula>0</formula>
    </cfRule>
    <cfRule type="cellIs" dxfId="3804" priority="7188" stopIfTrue="1" operator="greaterThan">
      <formula>0</formula>
    </cfRule>
  </conditionalFormatting>
  <conditionalFormatting sqref="Y93">
    <cfRule type="cellIs" dxfId="3803" priority="7183" stopIfTrue="1" operator="greaterThan">
      <formula>0</formula>
    </cfRule>
    <cfRule type="cellIs" dxfId="3802" priority="7184" stopIfTrue="1" operator="greaterThan">
      <formula>0</formula>
    </cfRule>
    <cfRule type="cellIs" dxfId="3801" priority="7185" stopIfTrue="1" operator="greaterThan">
      <formula>0</formula>
    </cfRule>
  </conditionalFormatting>
  <conditionalFormatting sqref="Y88:Y89">
    <cfRule type="cellIs" dxfId="3800" priority="7180" stopIfTrue="1" operator="greaterThan">
      <formula>0</formula>
    </cfRule>
    <cfRule type="cellIs" dxfId="3799" priority="7181" stopIfTrue="1" operator="greaterThan">
      <formula>0</formula>
    </cfRule>
    <cfRule type="cellIs" dxfId="3798" priority="7182" stopIfTrue="1" operator="greaterThan">
      <formula>0</formula>
    </cfRule>
  </conditionalFormatting>
  <conditionalFormatting sqref="Y90">
    <cfRule type="cellIs" dxfId="3797" priority="7177" stopIfTrue="1" operator="greaterThan">
      <formula>0</formula>
    </cfRule>
    <cfRule type="cellIs" dxfId="3796" priority="7178" stopIfTrue="1" operator="greaterThan">
      <formula>0</formula>
    </cfRule>
    <cfRule type="cellIs" dxfId="3795" priority="7179" stopIfTrue="1" operator="greaterThan">
      <formula>0</formula>
    </cfRule>
  </conditionalFormatting>
  <conditionalFormatting sqref="Y85:Y86">
    <cfRule type="cellIs" dxfId="3794" priority="7174" stopIfTrue="1" operator="greaterThan">
      <formula>0</formula>
    </cfRule>
    <cfRule type="cellIs" dxfId="3793" priority="7175" stopIfTrue="1" operator="greaterThan">
      <formula>0</formula>
    </cfRule>
    <cfRule type="cellIs" dxfId="3792" priority="7176" stopIfTrue="1" operator="greaterThan">
      <formula>0</formula>
    </cfRule>
  </conditionalFormatting>
  <conditionalFormatting sqref="Y87">
    <cfRule type="cellIs" dxfId="3791" priority="7171" stopIfTrue="1" operator="greaterThan">
      <formula>0</formula>
    </cfRule>
    <cfRule type="cellIs" dxfId="3790" priority="7172" stopIfTrue="1" operator="greaterThan">
      <formula>0</formula>
    </cfRule>
    <cfRule type="cellIs" dxfId="3789" priority="7173" stopIfTrue="1" operator="greaterThan">
      <formula>0</formula>
    </cfRule>
  </conditionalFormatting>
  <conditionalFormatting sqref="Y82:Y83">
    <cfRule type="cellIs" dxfId="3788" priority="7168" stopIfTrue="1" operator="greaterThan">
      <formula>0</formula>
    </cfRule>
    <cfRule type="cellIs" dxfId="3787" priority="7169" stopIfTrue="1" operator="greaterThan">
      <formula>0</formula>
    </cfRule>
    <cfRule type="cellIs" dxfId="3786" priority="7170" stopIfTrue="1" operator="greaterThan">
      <formula>0</formula>
    </cfRule>
  </conditionalFormatting>
  <conditionalFormatting sqref="Y84">
    <cfRule type="cellIs" dxfId="3785" priority="7165" stopIfTrue="1" operator="greaterThan">
      <formula>0</formula>
    </cfRule>
    <cfRule type="cellIs" dxfId="3784" priority="7166" stopIfTrue="1" operator="greaterThan">
      <formula>0</formula>
    </cfRule>
    <cfRule type="cellIs" dxfId="3783" priority="7167" stopIfTrue="1" operator="greaterThan">
      <formula>0</formula>
    </cfRule>
  </conditionalFormatting>
  <conditionalFormatting sqref="Y79:Y80">
    <cfRule type="cellIs" dxfId="3782" priority="7162" stopIfTrue="1" operator="greaterThan">
      <formula>0</formula>
    </cfRule>
    <cfRule type="cellIs" dxfId="3781" priority="7163" stopIfTrue="1" operator="greaterThan">
      <formula>0</formula>
    </cfRule>
    <cfRule type="cellIs" dxfId="3780" priority="7164" stopIfTrue="1" operator="greaterThan">
      <formula>0</formula>
    </cfRule>
  </conditionalFormatting>
  <conditionalFormatting sqref="Y81">
    <cfRule type="cellIs" dxfId="3779" priority="7159" stopIfTrue="1" operator="greaterThan">
      <formula>0</formula>
    </cfRule>
    <cfRule type="cellIs" dxfId="3778" priority="7160" stopIfTrue="1" operator="greaterThan">
      <formula>0</formula>
    </cfRule>
    <cfRule type="cellIs" dxfId="3777" priority="7161" stopIfTrue="1" operator="greaterThan">
      <formula>0</formula>
    </cfRule>
  </conditionalFormatting>
  <conditionalFormatting sqref="Y76:Y77">
    <cfRule type="cellIs" dxfId="3776" priority="7156" stopIfTrue="1" operator="greaterThan">
      <formula>0</formula>
    </cfRule>
    <cfRule type="cellIs" dxfId="3775" priority="7157" stopIfTrue="1" operator="greaterThan">
      <formula>0</formula>
    </cfRule>
    <cfRule type="cellIs" dxfId="3774" priority="7158" stopIfTrue="1" operator="greaterThan">
      <formula>0</formula>
    </cfRule>
  </conditionalFormatting>
  <conditionalFormatting sqref="Y78">
    <cfRule type="cellIs" dxfId="3773" priority="7153" stopIfTrue="1" operator="greaterThan">
      <formula>0</formula>
    </cfRule>
    <cfRule type="cellIs" dxfId="3772" priority="7154" stopIfTrue="1" operator="greaterThan">
      <formula>0</formula>
    </cfRule>
    <cfRule type="cellIs" dxfId="3771" priority="7155" stopIfTrue="1" operator="greaterThan">
      <formula>0</formula>
    </cfRule>
  </conditionalFormatting>
  <conditionalFormatting sqref="Y73:Y74">
    <cfRule type="cellIs" dxfId="3770" priority="7150" stopIfTrue="1" operator="greaterThan">
      <formula>0</formula>
    </cfRule>
    <cfRule type="cellIs" dxfId="3769" priority="7151" stopIfTrue="1" operator="greaterThan">
      <formula>0</formula>
    </cfRule>
    <cfRule type="cellIs" dxfId="3768" priority="7152" stopIfTrue="1" operator="greaterThan">
      <formula>0</formula>
    </cfRule>
  </conditionalFormatting>
  <conditionalFormatting sqref="Y75">
    <cfRule type="cellIs" dxfId="3767" priority="7147" stopIfTrue="1" operator="greaterThan">
      <formula>0</formula>
    </cfRule>
    <cfRule type="cellIs" dxfId="3766" priority="7148" stopIfTrue="1" operator="greaterThan">
      <formula>0</formula>
    </cfRule>
    <cfRule type="cellIs" dxfId="3765" priority="7149" stopIfTrue="1" operator="greaterThan">
      <formula>0</formula>
    </cfRule>
  </conditionalFormatting>
  <conditionalFormatting sqref="Y70:Y71">
    <cfRule type="cellIs" dxfId="3764" priority="7144" stopIfTrue="1" operator="greaterThan">
      <formula>0</formula>
    </cfRule>
    <cfRule type="cellIs" dxfId="3763" priority="7145" stopIfTrue="1" operator="greaterThan">
      <formula>0</formula>
    </cfRule>
    <cfRule type="cellIs" dxfId="3762" priority="7146" stopIfTrue="1" operator="greaterThan">
      <formula>0</formula>
    </cfRule>
  </conditionalFormatting>
  <conditionalFormatting sqref="Y72">
    <cfRule type="cellIs" dxfId="3761" priority="7141" stopIfTrue="1" operator="greaterThan">
      <formula>0</formula>
    </cfRule>
    <cfRule type="cellIs" dxfId="3760" priority="7142" stopIfTrue="1" operator="greaterThan">
      <formula>0</formula>
    </cfRule>
    <cfRule type="cellIs" dxfId="3759" priority="7143" stopIfTrue="1" operator="greaterThan">
      <formula>0</formula>
    </cfRule>
  </conditionalFormatting>
  <conditionalFormatting sqref="Y67:Y68">
    <cfRule type="cellIs" dxfId="3758" priority="7138" stopIfTrue="1" operator="greaterThan">
      <formula>0</formula>
    </cfRule>
    <cfRule type="cellIs" dxfId="3757" priority="7139" stopIfTrue="1" operator="greaterThan">
      <formula>0</formula>
    </cfRule>
    <cfRule type="cellIs" dxfId="3756" priority="7140" stopIfTrue="1" operator="greaterThan">
      <formula>0</formula>
    </cfRule>
  </conditionalFormatting>
  <conditionalFormatting sqref="Y69">
    <cfRule type="cellIs" dxfId="3755" priority="7135" stopIfTrue="1" operator="greaterThan">
      <formula>0</formula>
    </cfRule>
    <cfRule type="cellIs" dxfId="3754" priority="7136" stopIfTrue="1" operator="greaterThan">
      <formula>0</formula>
    </cfRule>
    <cfRule type="cellIs" dxfId="3753" priority="7137" stopIfTrue="1" operator="greaterThan">
      <formula>0</formula>
    </cfRule>
  </conditionalFormatting>
  <conditionalFormatting sqref="Y64:Y65">
    <cfRule type="cellIs" dxfId="3752" priority="7132" stopIfTrue="1" operator="greaterThan">
      <formula>0</formula>
    </cfRule>
    <cfRule type="cellIs" dxfId="3751" priority="7133" stopIfTrue="1" operator="greaterThan">
      <formula>0</formula>
    </cfRule>
    <cfRule type="cellIs" dxfId="3750" priority="7134" stopIfTrue="1" operator="greaterThan">
      <formula>0</formula>
    </cfRule>
  </conditionalFormatting>
  <conditionalFormatting sqref="Y66">
    <cfRule type="cellIs" dxfId="3749" priority="7129" stopIfTrue="1" operator="greaterThan">
      <formula>0</formula>
    </cfRule>
    <cfRule type="cellIs" dxfId="3748" priority="7130" stopIfTrue="1" operator="greaterThan">
      <formula>0</formula>
    </cfRule>
    <cfRule type="cellIs" dxfId="3747" priority="7131" stopIfTrue="1" operator="greaterThan">
      <formula>0</formula>
    </cfRule>
  </conditionalFormatting>
  <conditionalFormatting sqref="Y61:Y62">
    <cfRule type="cellIs" dxfId="3746" priority="7126" stopIfTrue="1" operator="greaterThan">
      <formula>0</formula>
    </cfRule>
    <cfRule type="cellIs" dxfId="3745" priority="7127" stopIfTrue="1" operator="greaterThan">
      <formula>0</formula>
    </cfRule>
    <cfRule type="cellIs" dxfId="3744" priority="7128" stopIfTrue="1" operator="greaterThan">
      <formula>0</formula>
    </cfRule>
  </conditionalFormatting>
  <conditionalFormatting sqref="Y63">
    <cfRule type="cellIs" dxfId="3743" priority="7123" stopIfTrue="1" operator="greaterThan">
      <formula>0</formula>
    </cfRule>
    <cfRule type="cellIs" dxfId="3742" priority="7124" stopIfTrue="1" operator="greaterThan">
      <formula>0</formula>
    </cfRule>
    <cfRule type="cellIs" dxfId="3741" priority="7125" stopIfTrue="1" operator="greaterThan">
      <formula>0</formula>
    </cfRule>
  </conditionalFormatting>
  <conditionalFormatting sqref="Y58:Y59">
    <cfRule type="cellIs" dxfId="3740" priority="7120" stopIfTrue="1" operator="greaterThan">
      <formula>0</formula>
    </cfRule>
    <cfRule type="cellIs" dxfId="3739" priority="7121" stopIfTrue="1" operator="greaterThan">
      <formula>0</formula>
    </cfRule>
    <cfRule type="cellIs" dxfId="3738" priority="7122" stopIfTrue="1" operator="greaterThan">
      <formula>0</formula>
    </cfRule>
  </conditionalFormatting>
  <conditionalFormatting sqref="Y60">
    <cfRule type="cellIs" dxfId="3737" priority="7117" stopIfTrue="1" operator="greaterThan">
      <formula>0</formula>
    </cfRule>
    <cfRule type="cellIs" dxfId="3736" priority="7118" stopIfTrue="1" operator="greaterThan">
      <formula>0</formula>
    </cfRule>
    <cfRule type="cellIs" dxfId="3735" priority="7119" stopIfTrue="1" operator="greaterThan">
      <formula>0</formula>
    </cfRule>
  </conditionalFormatting>
  <conditionalFormatting sqref="Y55:Y56">
    <cfRule type="cellIs" dxfId="3734" priority="7114" stopIfTrue="1" operator="greaterThan">
      <formula>0</formula>
    </cfRule>
    <cfRule type="cellIs" dxfId="3733" priority="7115" stopIfTrue="1" operator="greaterThan">
      <formula>0</formula>
    </cfRule>
    <cfRule type="cellIs" dxfId="3732" priority="7116" stopIfTrue="1" operator="greaterThan">
      <formula>0</formula>
    </cfRule>
  </conditionalFormatting>
  <conditionalFormatting sqref="Y57">
    <cfRule type="cellIs" dxfId="3731" priority="7111" stopIfTrue="1" operator="greaterThan">
      <formula>0</formula>
    </cfRule>
    <cfRule type="cellIs" dxfId="3730" priority="7112" stopIfTrue="1" operator="greaterThan">
      <formula>0</formula>
    </cfRule>
    <cfRule type="cellIs" dxfId="3729" priority="7113" stopIfTrue="1" operator="greaterThan">
      <formula>0</formula>
    </cfRule>
  </conditionalFormatting>
  <conditionalFormatting sqref="Y52:Y53">
    <cfRule type="cellIs" dxfId="3728" priority="7108" stopIfTrue="1" operator="greaterThan">
      <formula>0</formula>
    </cfRule>
    <cfRule type="cellIs" dxfId="3727" priority="7109" stopIfTrue="1" operator="greaterThan">
      <formula>0</formula>
    </cfRule>
    <cfRule type="cellIs" dxfId="3726" priority="7110" stopIfTrue="1" operator="greaterThan">
      <formula>0</formula>
    </cfRule>
  </conditionalFormatting>
  <conditionalFormatting sqref="Y54">
    <cfRule type="cellIs" dxfId="3725" priority="7105" stopIfTrue="1" operator="greaterThan">
      <formula>0</formula>
    </cfRule>
    <cfRule type="cellIs" dxfId="3724" priority="7106" stopIfTrue="1" operator="greaterThan">
      <formula>0</formula>
    </cfRule>
    <cfRule type="cellIs" dxfId="3723" priority="7107" stopIfTrue="1" operator="greaterThan">
      <formula>0</formula>
    </cfRule>
  </conditionalFormatting>
  <conditionalFormatting sqref="Y49:Y50">
    <cfRule type="cellIs" dxfId="3722" priority="7102" stopIfTrue="1" operator="greaterThan">
      <formula>0</formula>
    </cfRule>
    <cfRule type="cellIs" dxfId="3721" priority="7103" stopIfTrue="1" operator="greaterThan">
      <formula>0</formula>
    </cfRule>
    <cfRule type="cellIs" dxfId="3720" priority="7104" stopIfTrue="1" operator="greaterThan">
      <formula>0</formula>
    </cfRule>
  </conditionalFormatting>
  <conditionalFormatting sqref="Y51">
    <cfRule type="cellIs" dxfId="3719" priority="7099" stopIfTrue="1" operator="greaterThan">
      <formula>0</formula>
    </cfRule>
    <cfRule type="cellIs" dxfId="3718" priority="7100" stopIfTrue="1" operator="greaterThan">
      <formula>0</formula>
    </cfRule>
    <cfRule type="cellIs" dxfId="3717" priority="7101" stopIfTrue="1" operator="greaterThan">
      <formula>0</formula>
    </cfRule>
  </conditionalFormatting>
  <conditionalFormatting sqref="Y46:Y47">
    <cfRule type="cellIs" dxfId="3716" priority="7096" stopIfTrue="1" operator="greaterThan">
      <formula>0</formula>
    </cfRule>
    <cfRule type="cellIs" dxfId="3715" priority="7097" stopIfTrue="1" operator="greaterThan">
      <formula>0</formula>
    </cfRule>
    <cfRule type="cellIs" dxfId="3714" priority="7098" stopIfTrue="1" operator="greaterThan">
      <formula>0</formula>
    </cfRule>
  </conditionalFormatting>
  <conditionalFormatting sqref="Y48">
    <cfRule type="cellIs" dxfId="3713" priority="7093" stopIfTrue="1" operator="greaterThan">
      <formula>0</formula>
    </cfRule>
    <cfRule type="cellIs" dxfId="3712" priority="7094" stopIfTrue="1" operator="greaterThan">
      <formula>0</formula>
    </cfRule>
    <cfRule type="cellIs" dxfId="3711" priority="7095" stopIfTrue="1" operator="greaterThan">
      <formula>0</formula>
    </cfRule>
  </conditionalFormatting>
  <conditionalFormatting sqref="Y43:Y44">
    <cfRule type="cellIs" dxfId="3710" priority="7090" stopIfTrue="1" operator="greaterThan">
      <formula>0</formula>
    </cfRule>
    <cfRule type="cellIs" dxfId="3709" priority="7091" stopIfTrue="1" operator="greaterThan">
      <formula>0</formula>
    </cfRule>
    <cfRule type="cellIs" dxfId="3708" priority="7092" stopIfTrue="1" operator="greaterThan">
      <formula>0</formula>
    </cfRule>
  </conditionalFormatting>
  <conditionalFormatting sqref="Y45">
    <cfRule type="cellIs" dxfId="3707" priority="7087" stopIfTrue="1" operator="greaterThan">
      <formula>0</formula>
    </cfRule>
    <cfRule type="cellIs" dxfId="3706" priority="7088" stopIfTrue="1" operator="greaterThan">
      <formula>0</formula>
    </cfRule>
    <cfRule type="cellIs" dxfId="3705" priority="7089" stopIfTrue="1" operator="greaterThan">
      <formula>0</formula>
    </cfRule>
  </conditionalFormatting>
  <conditionalFormatting sqref="Y40:Y41">
    <cfRule type="cellIs" dxfId="3704" priority="7084" stopIfTrue="1" operator="greaterThan">
      <formula>0</formula>
    </cfRule>
    <cfRule type="cellIs" dxfId="3703" priority="7085" stopIfTrue="1" operator="greaterThan">
      <formula>0</formula>
    </cfRule>
    <cfRule type="cellIs" dxfId="3702" priority="7086" stopIfTrue="1" operator="greaterThan">
      <formula>0</formula>
    </cfRule>
  </conditionalFormatting>
  <conditionalFormatting sqref="Y42">
    <cfRule type="cellIs" dxfId="3701" priority="7081" stopIfTrue="1" operator="greaterThan">
      <formula>0</formula>
    </cfRule>
    <cfRule type="cellIs" dxfId="3700" priority="7082" stopIfTrue="1" operator="greaterThan">
      <formula>0</formula>
    </cfRule>
    <cfRule type="cellIs" dxfId="3699" priority="7083" stopIfTrue="1" operator="greaterThan">
      <formula>0</formula>
    </cfRule>
  </conditionalFormatting>
  <conditionalFormatting sqref="Y37:Y38">
    <cfRule type="cellIs" dxfId="3698" priority="7078" stopIfTrue="1" operator="greaterThan">
      <formula>0</formula>
    </cfRule>
    <cfRule type="cellIs" dxfId="3697" priority="7079" stopIfTrue="1" operator="greaterThan">
      <formula>0</formula>
    </cfRule>
    <cfRule type="cellIs" dxfId="3696" priority="7080" stopIfTrue="1" operator="greaterThan">
      <formula>0</formula>
    </cfRule>
  </conditionalFormatting>
  <conditionalFormatting sqref="Y39">
    <cfRule type="cellIs" dxfId="3695" priority="7075" stopIfTrue="1" operator="greaterThan">
      <formula>0</formula>
    </cfRule>
    <cfRule type="cellIs" dxfId="3694" priority="7076" stopIfTrue="1" operator="greaterThan">
      <formula>0</formula>
    </cfRule>
    <cfRule type="cellIs" dxfId="3693" priority="7077" stopIfTrue="1" operator="greaterThan">
      <formula>0</formula>
    </cfRule>
  </conditionalFormatting>
  <conditionalFormatting sqref="Y34:Y35">
    <cfRule type="cellIs" dxfId="3692" priority="7072" stopIfTrue="1" operator="greaterThan">
      <formula>0</formula>
    </cfRule>
    <cfRule type="cellIs" dxfId="3691" priority="7073" stopIfTrue="1" operator="greaterThan">
      <formula>0</formula>
    </cfRule>
    <cfRule type="cellIs" dxfId="3690" priority="7074" stopIfTrue="1" operator="greaterThan">
      <formula>0</formula>
    </cfRule>
  </conditionalFormatting>
  <conditionalFormatting sqref="Y36">
    <cfRule type="cellIs" dxfId="3689" priority="7069" stopIfTrue="1" operator="greaterThan">
      <formula>0</formula>
    </cfRule>
    <cfRule type="cellIs" dxfId="3688" priority="7070" stopIfTrue="1" operator="greaterThan">
      <formula>0</formula>
    </cfRule>
    <cfRule type="cellIs" dxfId="3687" priority="7071" stopIfTrue="1" operator="greaterThan">
      <formula>0</formula>
    </cfRule>
  </conditionalFormatting>
  <conditionalFormatting sqref="Y31:Y32">
    <cfRule type="cellIs" dxfId="3686" priority="7066" stopIfTrue="1" operator="greaterThan">
      <formula>0</formula>
    </cfRule>
    <cfRule type="cellIs" dxfId="3685" priority="7067" stopIfTrue="1" operator="greaterThan">
      <formula>0</formula>
    </cfRule>
    <cfRule type="cellIs" dxfId="3684" priority="7068" stopIfTrue="1" operator="greaterThan">
      <formula>0</formula>
    </cfRule>
  </conditionalFormatting>
  <conditionalFormatting sqref="Y33">
    <cfRule type="cellIs" dxfId="3683" priority="7063" stopIfTrue="1" operator="greaterThan">
      <formula>0</formula>
    </cfRule>
    <cfRule type="cellIs" dxfId="3682" priority="7064" stopIfTrue="1" operator="greaterThan">
      <formula>0</formula>
    </cfRule>
    <cfRule type="cellIs" dxfId="3681" priority="7065" stopIfTrue="1" operator="greaterThan">
      <formula>0</formula>
    </cfRule>
  </conditionalFormatting>
  <conditionalFormatting sqref="Y28:Y29">
    <cfRule type="cellIs" dxfId="3680" priority="7060" stopIfTrue="1" operator="greaterThan">
      <formula>0</formula>
    </cfRule>
    <cfRule type="cellIs" dxfId="3679" priority="7061" stopIfTrue="1" operator="greaterThan">
      <formula>0</formula>
    </cfRule>
    <cfRule type="cellIs" dxfId="3678" priority="7062" stopIfTrue="1" operator="greaterThan">
      <formula>0</formula>
    </cfRule>
  </conditionalFormatting>
  <conditionalFormatting sqref="Y30">
    <cfRule type="cellIs" dxfId="3677" priority="7057" stopIfTrue="1" operator="greaterThan">
      <formula>0</formula>
    </cfRule>
    <cfRule type="cellIs" dxfId="3676" priority="7058" stopIfTrue="1" operator="greaterThan">
      <formula>0</formula>
    </cfRule>
    <cfRule type="cellIs" dxfId="3675" priority="7059" stopIfTrue="1" operator="greaterThan">
      <formula>0</formula>
    </cfRule>
  </conditionalFormatting>
  <conditionalFormatting sqref="Y25:Y26">
    <cfRule type="cellIs" dxfId="3674" priority="7054" stopIfTrue="1" operator="greaterThan">
      <formula>0</formula>
    </cfRule>
    <cfRule type="cellIs" dxfId="3673" priority="7055" stopIfTrue="1" operator="greaterThan">
      <formula>0</formula>
    </cfRule>
    <cfRule type="cellIs" dxfId="3672" priority="7056" stopIfTrue="1" operator="greaterThan">
      <formula>0</formula>
    </cfRule>
  </conditionalFormatting>
  <conditionalFormatting sqref="Y27">
    <cfRule type="cellIs" dxfId="3671" priority="7051" stopIfTrue="1" operator="greaterThan">
      <formula>0</formula>
    </cfRule>
    <cfRule type="cellIs" dxfId="3670" priority="7052" stopIfTrue="1" operator="greaterThan">
      <formula>0</formula>
    </cfRule>
    <cfRule type="cellIs" dxfId="3669" priority="7053" stopIfTrue="1" operator="greaterThan">
      <formula>0</formula>
    </cfRule>
  </conditionalFormatting>
  <conditionalFormatting sqref="Y22:Y23">
    <cfRule type="cellIs" dxfId="3668" priority="7048" stopIfTrue="1" operator="greaterThan">
      <formula>0</formula>
    </cfRule>
    <cfRule type="cellIs" dxfId="3667" priority="7049" stopIfTrue="1" operator="greaterThan">
      <formula>0</formula>
    </cfRule>
    <cfRule type="cellIs" dxfId="3666" priority="7050" stopIfTrue="1" operator="greaterThan">
      <formula>0</formula>
    </cfRule>
  </conditionalFormatting>
  <conditionalFormatting sqref="Y24">
    <cfRule type="cellIs" dxfId="3665" priority="7045" stopIfTrue="1" operator="greaterThan">
      <formula>0</formula>
    </cfRule>
    <cfRule type="cellIs" dxfId="3664" priority="7046" stopIfTrue="1" operator="greaterThan">
      <formula>0</formula>
    </cfRule>
    <cfRule type="cellIs" dxfId="3663" priority="7047" stopIfTrue="1" operator="greaterThan">
      <formula>0</formula>
    </cfRule>
  </conditionalFormatting>
  <conditionalFormatting sqref="Y19:Y20">
    <cfRule type="cellIs" dxfId="3662" priority="7042" stopIfTrue="1" operator="greaterThan">
      <formula>0</formula>
    </cfRule>
    <cfRule type="cellIs" dxfId="3661" priority="7043" stopIfTrue="1" operator="greaterThan">
      <formula>0</formula>
    </cfRule>
    <cfRule type="cellIs" dxfId="3660" priority="7044" stopIfTrue="1" operator="greaterThan">
      <formula>0</formula>
    </cfRule>
  </conditionalFormatting>
  <conditionalFormatting sqref="Y21">
    <cfRule type="cellIs" dxfId="3659" priority="7039" stopIfTrue="1" operator="greaterThan">
      <formula>0</formula>
    </cfRule>
    <cfRule type="cellIs" dxfId="3658" priority="7040" stopIfTrue="1" operator="greaterThan">
      <formula>0</formula>
    </cfRule>
    <cfRule type="cellIs" dxfId="3657" priority="7041" stopIfTrue="1" operator="greaterThan">
      <formula>0</formula>
    </cfRule>
  </conditionalFormatting>
  <conditionalFormatting sqref="Y16:Y17">
    <cfRule type="cellIs" dxfId="3656" priority="7036" stopIfTrue="1" operator="greaterThan">
      <formula>0</formula>
    </cfRule>
    <cfRule type="cellIs" dxfId="3655" priority="7037" stopIfTrue="1" operator="greaterThan">
      <formula>0</formula>
    </cfRule>
    <cfRule type="cellIs" dxfId="3654" priority="7038" stopIfTrue="1" operator="greaterThan">
      <formula>0</formula>
    </cfRule>
  </conditionalFormatting>
  <conditionalFormatting sqref="Y18">
    <cfRule type="cellIs" dxfId="3653" priority="7033" stopIfTrue="1" operator="greaterThan">
      <formula>0</formula>
    </cfRule>
    <cfRule type="cellIs" dxfId="3652" priority="7034" stopIfTrue="1" operator="greaterThan">
      <formula>0</formula>
    </cfRule>
    <cfRule type="cellIs" dxfId="3651" priority="7035" stopIfTrue="1" operator="greaterThan">
      <formula>0</formula>
    </cfRule>
  </conditionalFormatting>
  <conditionalFormatting sqref="Y13:Y14">
    <cfRule type="cellIs" dxfId="3650" priority="7030" stopIfTrue="1" operator="greaterThan">
      <formula>0</formula>
    </cfRule>
    <cfRule type="cellIs" dxfId="3649" priority="7031" stopIfTrue="1" operator="greaterThan">
      <formula>0</formula>
    </cfRule>
    <cfRule type="cellIs" dxfId="3648" priority="7032" stopIfTrue="1" operator="greaterThan">
      <formula>0</formula>
    </cfRule>
  </conditionalFormatting>
  <conditionalFormatting sqref="Y15">
    <cfRule type="cellIs" dxfId="3647" priority="7027" stopIfTrue="1" operator="greaterThan">
      <formula>0</formula>
    </cfRule>
    <cfRule type="cellIs" dxfId="3646" priority="7028" stopIfTrue="1" operator="greaterThan">
      <formula>0</formula>
    </cfRule>
    <cfRule type="cellIs" dxfId="3645" priority="7029" stopIfTrue="1" operator="greaterThan">
      <formula>0</formula>
    </cfRule>
  </conditionalFormatting>
  <conditionalFormatting sqref="Y10:Y11">
    <cfRule type="cellIs" dxfId="3644" priority="7024" stopIfTrue="1" operator="greaterThan">
      <formula>0</formula>
    </cfRule>
    <cfRule type="cellIs" dxfId="3643" priority="7025" stopIfTrue="1" operator="greaterThan">
      <formula>0</formula>
    </cfRule>
    <cfRule type="cellIs" dxfId="3642" priority="7026" stopIfTrue="1" operator="greaterThan">
      <formula>0</formula>
    </cfRule>
  </conditionalFormatting>
  <conditionalFormatting sqref="Y12">
    <cfRule type="cellIs" dxfId="3641" priority="7021" stopIfTrue="1" operator="greaterThan">
      <formula>0</formula>
    </cfRule>
    <cfRule type="cellIs" dxfId="3640" priority="7022" stopIfTrue="1" operator="greaterThan">
      <formula>0</formula>
    </cfRule>
    <cfRule type="cellIs" dxfId="3639" priority="7023" stopIfTrue="1" operator="greaterThan">
      <formula>0</formula>
    </cfRule>
  </conditionalFormatting>
  <conditionalFormatting sqref="Y7:Y8">
    <cfRule type="cellIs" dxfId="3638" priority="7018" stopIfTrue="1" operator="greaterThan">
      <formula>0</formula>
    </cfRule>
    <cfRule type="cellIs" dxfId="3637" priority="7019" stopIfTrue="1" operator="greaterThan">
      <formula>0</formula>
    </cfRule>
    <cfRule type="cellIs" dxfId="3636" priority="7020" stopIfTrue="1" operator="greaterThan">
      <formula>0</formula>
    </cfRule>
  </conditionalFormatting>
  <conditionalFormatting sqref="Y9">
    <cfRule type="cellIs" dxfId="3635" priority="7015" stopIfTrue="1" operator="greaterThan">
      <formula>0</formula>
    </cfRule>
    <cfRule type="cellIs" dxfId="3634" priority="7016" stopIfTrue="1" operator="greaterThan">
      <formula>0</formula>
    </cfRule>
    <cfRule type="cellIs" dxfId="3633" priority="7017" stopIfTrue="1" operator="greaterThan">
      <formula>0</formula>
    </cfRule>
  </conditionalFormatting>
  <conditionalFormatting sqref="Y4:Y5">
    <cfRule type="cellIs" dxfId="3632" priority="7012" stopIfTrue="1" operator="greaterThan">
      <formula>0</formula>
    </cfRule>
    <cfRule type="cellIs" dxfId="3631" priority="7013" stopIfTrue="1" operator="greaterThan">
      <formula>0</formula>
    </cfRule>
    <cfRule type="cellIs" dxfId="3630" priority="7014" stopIfTrue="1" operator="greaterThan">
      <formula>0</formula>
    </cfRule>
  </conditionalFormatting>
  <conditionalFormatting sqref="Y6">
    <cfRule type="cellIs" dxfId="3629" priority="7009" stopIfTrue="1" operator="greaterThan">
      <formula>0</formula>
    </cfRule>
    <cfRule type="cellIs" dxfId="3628" priority="7010" stopIfTrue="1" operator="greaterThan">
      <formula>0</formula>
    </cfRule>
    <cfRule type="cellIs" dxfId="3627" priority="7011" stopIfTrue="1" operator="greaterThan">
      <formula>0</formula>
    </cfRule>
  </conditionalFormatting>
  <conditionalFormatting sqref="Y239:Y240">
    <cfRule type="cellIs" dxfId="3626" priority="6997" stopIfTrue="1" operator="greaterThan">
      <formula>0</formula>
    </cfRule>
    <cfRule type="cellIs" dxfId="3625" priority="6998" stopIfTrue="1" operator="greaterThan">
      <formula>0</formula>
    </cfRule>
    <cfRule type="cellIs" dxfId="3624" priority="6999" stopIfTrue="1" operator="greaterThan">
      <formula>0</formula>
    </cfRule>
  </conditionalFormatting>
  <conditionalFormatting sqref="Y215:Y226">
    <cfRule type="cellIs" dxfId="3623" priority="6991" stopIfTrue="1" operator="greaterThan">
      <formula>0</formula>
    </cfRule>
    <cfRule type="cellIs" dxfId="3622" priority="6992" stopIfTrue="1" operator="greaterThan">
      <formula>0</formula>
    </cfRule>
    <cfRule type="cellIs" dxfId="3621" priority="6993" stopIfTrue="1" operator="greaterThan">
      <formula>0</formula>
    </cfRule>
  </conditionalFormatting>
  <conditionalFormatting sqref="Y236:Y237">
    <cfRule type="cellIs" dxfId="3620" priority="6988" stopIfTrue="1" operator="greaterThan">
      <formula>0</formula>
    </cfRule>
    <cfRule type="cellIs" dxfId="3619" priority="6989" stopIfTrue="1" operator="greaterThan">
      <formula>0</formula>
    </cfRule>
    <cfRule type="cellIs" dxfId="3618" priority="6990" stopIfTrue="1" operator="greaterThan">
      <formula>0</formula>
    </cfRule>
  </conditionalFormatting>
  <conditionalFormatting sqref="Y238">
    <cfRule type="cellIs" dxfId="3617" priority="6985" stopIfTrue="1" operator="greaterThan">
      <formula>0</formula>
    </cfRule>
    <cfRule type="cellIs" dxfId="3616" priority="6986" stopIfTrue="1" operator="greaterThan">
      <formula>0</formula>
    </cfRule>
    <cfRule type="cellIs" dxfId="3615" priority="6987" stopIfTrue="1" operator="greaterThan">
      <formula>0</formula>
    </cfRule>
  </conditionalFormatting>
  <conditionalFormatting sqref="Y233:Y234">
    <cfRule type="cellIs" dxfId="3614" priority="6982" stopIfTrue="1" operator="greaterThan">
      <formula>0</formula>
    </cfRule>
    <cfRule type="cellIs" dxfId="3613" priority="6983" stopIfTrue="1" operator="greaterThan">
      <formula>0</formula>
    </cfRule>
    <cfRule type="cellIs" dxfId="3612" priority="6984" stopIfTrue="1" operator="greaterThan">
      <formula>0</formula>
    </cfRule>
  </conditionalFormatting>
  <conditionalFormatting sqref="Y235">
    <cfRule type="cellIs" dxfId="3611" priority="6979" stopIfTrue="1" operator="greaterThan">
      <formula>0</formula>
    </cfRule>
    <cfRule type="cellIs" dxfId="3610" priority="6980" stopIfTrue="1" operator="greaterThan">
      <formula>0</formula>
    </cfRule>
    <cfRule type="cellIs" dxfId="3609" priority="6981" stopIfTrue="1" operator="greaterThan">
      <formula>0</formula>
    </cfRule>
  </conditionalFormatting>
  <conditionalFormatting sqref="Y230:Y231">
    <cfRule type="cellIs" dxfId="3608" priority="6976" stopIfTrue="1" operator="greaterThan">
      <formula>0</formula>
    </cfRule>
    <cfRule type="cellIs" dxfId="3607" priority="6977" stopIfTrue="1" operator="greaterThan">
      <formula>0</formula>
    </cfRule>
    <cfRule type="cellIs" dxfId="3606" priority="6978" stopIfTrue="1" operator="greaterThan">
      <formula>0</formula>
    </cfRule>
  </conditionalFormatting>
  <conditionalFormatting sqref="Y232">
    <cfRule type="cellIs" dxfId="3605" priority="6973" stopIfTrue="1" operator="greaterThan">
      <formula>0</formula>
    </cfRule>
    <cfRule type="cellIs" dxfId="3604" priority="6974" stopIfTrue="1" operator="greaterThan">
      <formula>0</formula>
    </cfRule>
    <cfRule type="cellIs" dxfId="3603" priority="6975" stopIfTrue="1" operator="greaterThan">
      <formula>0</formula>
    </cfRule>
  </conditionalFormatting>
  <conditionalFormatting sqref="Y227:Y228">
    <cfRule type="cellIs" dxfId="3602" priority="6970" stopIfTrue="1" operator="greaterThan">
      <formula>0</formula>
    </cfRule>
    <cfRule type="cellIs" dxfId="3601" priority="6971" stopIfTrue="1" operator="greaterThan">
      <formula>0</formula>
    </cfRule>
    <cfRule type="cellIs" dxfId="3600" priority="6972" stopIfTrue="1" operator="greaterThan">
      <formula>0</formula>
    </cfRule>
  </conditionalFormatting>
  <conditionalFormatting sqref="Y229">
    <cfRule type="cellIs" dxfId="3599" priority="6967" stopIfTrue="1" operator="greaterThan">
      <formula>0</formula>
    </cfRule>
    <cfRule type="cellIs" dxfId="3598" priority="6968" stopIfTrue="1" operator="greaterThan">
      <formula>0</formula>
    </cfRule>
    <cfRule type="cellIs" dxfId="3597" priority="6969" stopIfTrue="1" operator="greaterThan">
      <formula>0</formula>
    </cfRule>
  </conditionalFormatting>
  <conditionalFormatting sqref="Y212:Y213">
    <cfRule type="cellIs" dxfId="3596" priority="6964" stopIfTrue="1" operator="greaterThan">
      <formula>0</formula>
    </cfRule>
    <cfRule type="cellIs" dxfId="3595" priority="6965" stopIfTrue="1" operator="greaterThan">
      <formula>0</formula>
    </cfRule>
    <cfRule type="cellIs" dxfId="3594" priority="6966" stopIfTrue="1" operator="greaterThan">
      <formula>0</formula>
    </cfRule>
  </conditionalFormatting>
  <conditionalFormatting sqref="Y214">
    <cfRule type="cellIs" dxfId="3593" priority="6961" stopIfTrue="1" operator="greaterThan">
      <formula>0</formula>
    </cfRule>
    <cfRule type="cellIs" dxfId="3592" priority="6962" stopIfTrue="1" operator="greaterThan">
      <formula>0</formula>
    </cfRule>
    <cfRule type="cellIs" dxfId="3591" priority="6963" stopIfTrue="1" operator="greaterThan">
      <formula>0</formula>
    </cfRule>
  </conditionalFormatting>
  <conditionalFormatting sqref="Y209:Y210">
    <cfRule type="cellIs" dxfId="3590" priority="6958" stopIfTrue="1" operator="greaterThan">
      <formula>0</formula>
    </cfRule>
    <cfRule type="cellIs" dxfId="3589" priority="6959" stopIfTrue="1" operator="greaterThan">
      <formula>0</formula>
    </cfRule>
    <cfRule type="cellIs" dxfId="3588" priority="6960" stopIfTrue="1" operator="greaterThan">
      <formula>0</formula>
    </cfRule>
  </conditionalFormatting>
  <conditionalFormatting sqref="Y211">
    <cfRule type="cellIs" dxfId="3587" priority="6955" stopIfTrue="1" operator="greaterThan">
      <formula>0</formula>
    </cfRule>
    <cfRule type="cellIs" dxfId="3586" priority="6956" stopIfTrue="1" operator="greaterThan">
      <formula>0</formula>
    </cfRule>
    <cfRule type="cellIs" dxfId="3585" priority="6957" stopIfTrue="1" operator="greaterThan">
      <formula>0</formula>
    </cfRule>
  </conditionalFormatting>
  <conditionalFormatting sqref="Y206:Y207">
    <cfRule type="cellIs" dxfId="3584" priority="6952" stopIfTrue="1" operator="greaterThan">
      <formula>0</formula>
    </cfRule>
    <cfRule type="cellIs" dxfId="3583" priority="6953" stopIfTrue="1" operator="greaterThan">
      <formula>0</formula>
    </cfRule>
    <cfRule type="cellIs" dxfId="3582" priority="6954" stopIfTrue="1" operator="greaterThan">
      <formula>0</formula>
    </cfRule>
  </conditionalFormatting>
  <conditionalFormatting sqref="Y208">
    <cfRule type="cellIs" dxfId="3581" priority="6949" stopIfTrue="1" operator="greaterThan">
      <formula>0</formula>
    </cfRule>
    <cfRule type="cellIs" dxfId="3580" priority="6950" stopIfTrue="1" operator="greaterThan">
      <formula>0</formula>
    </cfRule>
    <cfRule type="cellIs" dxfId="3579" priority="6951" stopIfTrue="1" operator="greaterThan">
      <formula>0</formula>
    </cfRule>
  </conditionalFormatting>
  <conditionalFormatting sqref="Y203:Y204">
    <cfRule type="cellIs" dxfId="3578" priority="6946" stopIfTrue="1" operator="greaterThan">
      <formula>0</formula>
    </cfRule>
    <cfRule type="cellIs" dxfId="3577" priority="6947" stopIfTrue="1" operator="greaterThan">
      <formula>0</formula>
    </cfRule>
    <cfRule type="cellIs" dxfId="3576" priority="6948" stopIfTrue="1" operator="greaterThan">
      <formula>0</formula>
    </cfRule>
  </conditionalFormatting>
  <conditionalFormatting sqref="Y205">
    <cfRule type="cellIs" dxfId="3575" priority="6943" stopIfTrue="1" operator="greaterThan">
      <formula>0</formula>
    </cfRule>
    <cfRule type="cellIs" dxfId="3574" priority="6944" stopIfTrue="1" operator="greaterThan">
      <formula>0</formula>
    </cfRule>
    <cfRule type="cellIs" dxfId="3573" priority="6945" stopIfTrue="1" operator="greaterThan">
      <formula>0</formula>
    </cfRule>
  </conditionalFormatting>
  <conditionalFormatting sqref="Y179:Y190">
    <cfRule type="cellIs" dxfId="3572" priority="6940" stopIfTrue="1" operator="greaterThan">
      <formula>0</formula>
    </cfRule>
    <cfRule type="cellIs" dxfId="3571" priority="6941" stopIfTrue="1" operator="greaterThan">
      <formula>0</formula>
    </cfRule>
    <cfRule type="cellIs" dxfId="3570" priority="6942" stopIfTrue="1" operator="greaterThan">
      <formula>0</formula>
    </cfRule>
  </conditionalFormatting>
  <conditionalFormatting sqref="Y200:Y201">
    <cfRule type="cellIs" dxfId="3569" priority="6937" stopIfTrue="1" operator="greaterThan">
      <formula>0</formula>
    </cfRule>
    <cfRule type="cellIs" dxfId="3568" priority="6938" stopIfTrue="1" operator="greaterThan">
      <formula>0</formula>
    </cfRule>
    <cfRule type="cellIs" dxfId="3567" priority="6939" stopIfTrue="1" operator="greaterThan">
      <formula>0</formula>
    </cfRule>
  </conditionalFormatting>
  <conditionalFormatting sqref="Y202">
    <cfRule type="cellIs" dxfId="3566" priority="6934" stopIfTrue="1" operator="greaterThan">
      <formula>0</formula>
    </cfRule>
    <cfRule type="cellIs" dxfId="3565" priority="6935" stopIfTrue="1" operator="greaterThan">
      <formula>0</formula>
    </cfRule>
    <cfRule type="cellIs" dxfId="3564" priority="6936" stopIfTrue="1" operator="greaterThan">
      <formula>0</formula>
    </cfRule>
  </conditionalFormatting>
  <conditionalFormatting sqref="Y197:Y198">
    <cfRule type="cellIs" dxfId="3563" priority="6931" stopIfTrue="1" operator="greaterThan">
      <formula>0</formula>
    </cfRule>
    <cfRule type="cellIs" dxfId="3562" priority="6932" stopIfTrue="1" operator="greaterThan">
      <formula>0</formula>
    </cfRule>
    <cfRule type="cellIs" dxfId="3561" priority="6933" stopIfTrue="1" operator="greaterThan">
      <formula>0</formula>
    </cfRule>
  </conditionalFormatting>
  <conditionalFormatting sqref="Y199">
    <cfRule type="cellIs" dxfId="3560" priority="6928" stopIfTrue="1" operator="greaterThan">
      <formula>0</formula>
    </cfRule>
    <cfRule type="cellIs" dxfId="3559" priority="6929" stopIfTrue="1" operator="greaterThan">
      <formula>0</formula>
    </cfRule>
    <cfRule type="cellIs" dxfId="3558" priority="6930" stopIfTrue="1" operator="greaterThan">
      <formula>0</formula>
    </cfRule>
  </conditionalFormatting>
  <conditionalFormatting sqref="Y194:Y195">
    <cfRule type="cellIs" dxfId="3557" priority="6925" stopIfTrue="1" operator="greaterThan">
      <formula>0</formula>
    </cfRule>
    <cfRule type="cellIs" dxfId="3556" priority="6926" stopIfTrue="1" operator="greaterThan">
      <formula>0</formula>
    </cfRule>
    <cfRule type="cellIs" dxfId="3555" priority="6927" stopIfTrue="1" operator="greaterThan">
      <formula>0</formula>
    </cfRule>
  </conditionalFormatting>
  <conditionalFormatting sqref="Y196">
    <cfRule type="cellIs" dxfId="3554" priority="6922" stopIfTrue="1" operator="greaterThan">
      <formula>0</formula>
    </cfRule>
    <cfRule type="cellIs" dxfId="3553" priority="6923" stopIfTrue="1" operator="greaterThan">
      <formula>0</formula>
    </cfRule>
    <cfRule type="cellIs" dxfId="3552" priority="6924" stopIfTrue="1" operator="greaterThan">
      <formula>0</formula>
    </cfRule>
  </conditionalFormatting>
  <conditionalFormatting sqref="Y191:Y192">
    <cfRule type="cellIs" dxfId="3551" priority="6919" stopIfTrue="1" operator="greaterThan">
      <formula>0</formula>
    </cfRule>
    <cfRule type="cellIs" dxfId="3550" priority="6920" stopIfTrue="1" operator="greaterThan">
      <formula>0</formula>
    </cfRule>
    <cfRule type="cellIs" dxfId="3549" priority="6921" stopIfTrue="1" operator="greaterThan">
      <formula>0</formula>
    </cfRule>
  </conditionalFormatting>
  <conditionalFormatting sqref="Y193">
    <cfRule type="cellIs" dxfId="3548" priority="6916" stopIfTrue="1" operator="greaterThan">
      <formula>0</formula>
    </cfRule>
    <cfRule type="cellIs" dxfId="3547" priority="6917" stopIfTrue="1" operator="greaterThan">
      <formula>0</formula>
    </cfRule>
    <cfRule type="cellIs" dxfId="3546" priority="6918" stopIfTrue="1" operator="greaterThan">
      <formula>0</formula>
    </cfRule>
  </conditionalFormatting>
  <conditionalFormatting sqref="Z144:Z145">
    <cfRule type="cellIs" dxfId="3545" priority="6913" stopIfTrue="1" operator="greaterThan">
      <formula>0</formula>
    </cfRule>
    <cfRule type="cellIs" dxfId="3544" priority="6914" stopIfTrue="1" operator="greaterThan">
      <formula>0</formula>
    </cfRule>
    <cfRule type="cellIs" dxfId="3543" priority="6915" stopIfTrue="1" operator="greaterThan">
      <formula>0</formula>
    </cfRule>
  </conditionalFormatting>
  <conditionalFormatting sqref="Z141:Z142">
    <cfRule type="cellIs" dxfId="3542" priority="6910" stopIfTrue="1" operator="greaterThan">
      <formula>0</formula>
    </cfRule>
    <cfRule type="cellIs" dxfId="3541" priority="6911" stopIfTrue="1" operator="greaterThan">
      <formula>0</formula>
    </cfRule>
    <cfRule type="cellIs" dxfId="3540" priority="6912" stopIfTrue="1" operator="greaterThan">
      <formula>0</formula>
    </cfRule>
  </conditionalFormatting>
  <conditionalFormatting sqref="Z143">
    <cfRule type="cellIs" dxfId="3539" priority="6907" stopIfTrue="1" operator="greaterThan">
      <formula>0</formula>
    </cfRule>
    <cfRule type="cellIs" dxfId="3538" priority="6908" stopIfTrue="1" operator="greaterThan">
      <formula>0</formula>
    </cfRule>
    <cfRule type="cellIs" dxfId="3537" priority="6909" stopIfTrue="1" operator="greaterThan">
      <formula>0</formula>
    </cfRule>
  </conditionalFormatting>
  <conditionalFormatting sqref="Z140">
    <cfRule type="cellIs" dxfId="3536" priority="6901" stopIfTrue="1" operator="greaterThan">
      <formula>0</formula>
    </cfRule>
    <cfRule type="cellIs" dxfId="3535" priority="6902" stopIfTrue="1" operator="greaterThan">
      <formula>0</formula>
    </cfRule>
    <cfRule type="cellIs" dxfId="3534" priority="6903" stopIfTrue="1" operator="greaterThan">
      <formula>0</formula>
    </cfRule>
  </conditionalFormatting>
  <conditionalFormatting sqref="Z136:Z137">
    <cfRule type="cellIs" dxfId="3533" priority="6892" stopIfTrue="1" operator="greaterThan">
      <formula>0</formula>
    </cfRule>
    <cfRule type="cellIs" dxfId="3532" priority="6893" stopIfTrue="1" operator="greaterThan">
      <formula>0</formula>
    </cfRule>
    <cfRule type="cellIs" dxfId="3531" priority="6894" stopIfTrue="1" operator="greaterThan">
      <formula>0</formula>
    </cfRule>
  </conditionalFormatting>
  <conditionalFormatting sqref="Z138">
    <cfRule type="cellIs" dxfId="3530" priority="6889" stopIfTrue="1" operator="greaterThan">
      <formula>0</formula>
    </cfRule>
    <cfRule type="cellIs" dxfId="3529" priority="6890" stopIfTrue="1" operator="greaterThan">
      <formula>0</formula>
    </cfRule>
    <cfRule type="cellIs" dxfId="3528" priority="6891" stopIfTrue="1" operator="greaterThan">
      <formula>0</formula>
    </cfRule>
  </conditionalFormatting>
  <conditionalFormatting sqref="Z134">
    <cfRule type="cellIs" dxfId="3527" priority="6886" stopIfTrue="1" operator="greaterThan">
      <formula>0</formula>
    </cfRule>
    <cfRule type="cellIs" dxfId="3526" priority="6887" stopIfTrue="1" operator="greaterThan">
      <formula>0</formula>
    </cfRule>
    <cfRule type="cellIs" dxfId="3525" priority="6888" stopIfTrue="1" operator="greaterThan">
      <formula>0</formula>
    </cfRule>
  </conditionalFormatting>
  <conditionalFormatting sqref="Z135">
    <cfRule type="cellIs" dxfId="3524" priority="6883" stopIfTrue="1" operator="greaterThan">
      <formula>0</formula>
    </cfRule>
    <cfRule type="cellIs" dxfId="3523" priority="6884" stopIfTrue="1" operator="greaterThan">
      <formula>0</formula>
    </cfRule>
    <cfRule type="cellIs" dxfId="3522" priority="6885" stopIfTrue="1" operator="greaterThan">
      <formula>0</formula>
    </cfRule>
  </conditionalFormatting>
  <conditionalFormatting sqref="Z162">
    <cfRule type="cellIs" dxfId="3521" priority="6877" stopIfTrue="1" operator="greaterThan">
      <formula>0</formula>
    </cfRule>
    <cfRule type="cellIs" dxfId="3520" priority="6878" stopIfTrue="1" operator="greaterThan">
      <formula>0</formula>
    </cfRule>
    <cfRule type="cellIs" dxfId="3519" priority="6879" stopIfTrue="1" operator="greaterThan">
      <formula>0</formula>
    </cfRule>
  </conditionalFormatting>
  <conditionalFormatting sqref="Z159:Z160">
    <cfRule type="cellIs" dxfId="3518" priority="6874" stopIfTrue="1" operator="greaterThan">
      <formula>0</formula>
    </cfRule>
    <cfRule type="cellIs" dxfId="3517" priority="6875" stopIfTrue="1" operator="greaterThan">
      <formula>0</formula>
    </cfRule>
    <cfRule type="cellIs" dxfId="3516" priority="6876" stopIfTrue="1" operator="greaterThan">
      <formula>0</formula>
    </cfRule>
  </conditionalFormatting>
  <conditionalFormatting sqref="Z161">
    <cfRule type="cellIs" dxfId="3515" priority="6871" stopIfTrue="1" operator="greaterThan">
      <formula>0</formula>
    </cfRule>
    <cfRule type="cellIs" dxfId="3514" priority="6872" stopIfTrue="1" operator="greaterThan">
      <formula>0</formula>
    </cfRule>
    <cfRule type="cellIs" dxfId="3513" priority="6873" stopIfTrue="1" operator="greaterThan">
      <formula>0</formula>
    </cfRule>
  </conditionalFormatting>
  <conditionalFormatting sqref="Z156:Z157">
    <cfRule type="cellIs" dxfId="3512" priority="6868" stopIfTrue="1" operator="greaterThan">
      <formula>0</formula>
    </cfRule>
    <cfRule type="cellIs" dxfId="3511" priority="6869" stopIfTrue="1" operator="greaterThan">
      <formula>0</formula>
    </cfRule>
    <cfRule type="cellIs" dxfId="3510" priority="6870" stopIfTrue="1" operator="greaterThan">
      <formula>0</formula>
    </cfRule>
  </conditionalFormatting>
  <conditionalFormatting sqref="Z158">
    <cfRule type="cellIs" dxfId="3509" priority="6865" stopIfTrue="1" operator="greaterThan">
      <formula>0</formula>
    </cfRule>
    <cfRule type="cellIs" dxfId="3508" priority="6866" stopIfTrue="1" operator="greaterThan">
      <formula>0</formula>
    </cfRule>
    <cfRule type="cellIs" dxfId="3507" priority="6867" stopIfTrue="1" operator="greaterThan">
      <formula>0</formula>
    </cfRule>
  </conditionalFormatting>
  <conditionalFormatting sqref="Z153:Z154">
    <cfRule type="cellIs" dxfId="3506" priority="6862" stopIfTrue="1" operator="greaterThan">
      <formula>0</formula>
    </cfRule>
    <cfRule type="cellIs" dxfId="3505" priority="6863" stopIfTrue="1" operator="greaterThan">
      <formula>0</formula>
    </cfRule>
    <cfRule type="cellIs" dxfId="3504" priority="6864" stopIfTrue="1" operator="greaterThan">
      <formula>0</formula>
    </cfRule>
  </conditionalFormatting>
  <conditionalFormatting sqref="Z155">
    <cfRule type="cellIs" dxfId="3503" priority="6859" stopIfTrue="1" operator="greaterThan">
      <formula>0</formula>
    </cfRule>
    <cfRule type="cellIs" dxfId="3502" priority="6860" stopIfTrue="1" operator="greaterThan">
      <formula>0</formula>
    </cfRule>
    <cfRule type="cellIs" dxfId="3501" priority="6861" stopIfTrue="1" operator="greaterThan">
      <formula>0</formula>
    </cfRule>
  </conditionalFormatting>
  <conditionalFormatting sqref="Z150:Z151">
    <cfRule type="cellIs" dxfId="3500" priority="6856" stopIfTrue="1" operator="greaterThan">
      <formula>0</formula>
    </cfRule>
    <cfRule type="cellIs" dxfId="3499" priority="6857" stopIfTrue="1" operator="greaterThan">
      <formula>0</formula>
    </cfRule>
    <cfRule type="cellIs" dxfId="3498" priority="6858" stopIfTrue="1" operator="greaterThan">
      <formula>0</formula>
    </cfRule>
  </conditionalFormatting>
  <conditionalFormatting sqref="Z152">
    <cfRule type="cellIs" dxfId="3497" priority="6853" stopIfTrue="1" operator="greaterThan">
      <formula>0</formula>
    </cfRule>
    <cfRule type="cellIs" dxfId="3496" priority="6854" stopIfTrue="1" operator="greaterThan">
      <formula>0</formula>
    </cfRule>
    <cfRule type="cellIs" dxfId="3495" priority="6855" stopIfTrue="1" operator="greaterThan">
      <formula>0</formula>
    </cfRule>
  </conditionalFormatting>
  <conditionalFormatting sqref="Z147:Z148">
    <cfRule type="cellIs" dxfId="3494" priority="6850" stopIfTrue="1" operator="greaterThan">
      <formula>0</formula>
    </cfRule>
    <cfRule type="cellIs" dxfId="3493" priority="6851" stopIfTrue="1" operator="greaterThan">
      <formula>0</formula>
    </cfRule>
    <cfRule type="cellIs" dxfId="3492" priority="6852" stopIfTrue="1" operator="greaterThan">
      <formula>0</formula>
    </cfRule>
  </conditionalFormatting>
  <conditionalFormatting sqref="Z149">
    <cfRule type="cellIs" dxfId="3491" priority="6847" stopIfTrue="1" operator="greaterThan">
      <formula>0</formula>
    </cfRule>
    <cfRule type="cellIs" dxfId="3490" priority="6848" stopIfTrue="1" operator="greaterThan">
      <formula>0</formula>
    </cfRule>
    <cfRule type="cellIs" dxfId="3489" priority="6849" stopIfTrue="1" operator="greaterThan">
      <formula>0</formula>
    </cfRule>
  </conditionalFormatting>
  <conditionalFormatting sqref="Y147:Y162">
    <cfRule type="cellIs" dxfId="3488" priority="6844" stopIfTrue="1" operator="greaterThan">
      <formula>0</formula>
    </cfRule>
    <cfRule type="cellIs" dxfId="3487" priority="6845" stopIfTrue="1" operator="greaterThan">
      <formula>0</formula>
    </cfRule>
    <cfRule type="cellIs" dxfId="3486" priority="6846" stopIfTrue="1" operator="greaterThan">
      <formula>0</formula>
    </cfRule>
  </conditionalFormatting>
  <conditionalFormatting sqref="AB176:AB177">
    <cfRule type="cellIs" dxfId="3485" priority="6841" stopIfTrue="1" operator="greaterThan">
      <formula>0</formula>
    </cfRule>
    <cfRule type="cellIs" dxfId="3484" priority="6842" stopIfTrue="1" operator="greaterThan">
      <formula>0</formula>
    </cfRule>
    <cfRule type="cellIs" dxfId="3483" priority="6843" stopIfTrue="1" operator="greaterThan">
      <formula>0</formula>
    </cfRule>
  </conditionalFormatting>
  <conditionalFormatting sqref="AB178">
    <cfRule type="cellIs" dxfId="3482" priority="6838" stopIfTrue="1" operator="greaterThan">
      <formula>0</formula>
    </cfRule>
    <cfRule type="cellIs" dxfId="3481" priority="6839" stopIfTrue="1" operator="greaterThan">
      <formula>0</formula>
    </cfRule>
    <cfRule type="cellIs" dxfId="3480" priority="6840" stopIfTrue="1" operator="greaterThan">
      <formula>0</formula>
    </cfRule>
  </conditionalFormatting>
  <conditionalFormatting sqref="AB175">
    <cfRule type="cellIs" dxfId="3479" priority="6832" stopIfTrue="1" operator="greaterThan">
      <formula>0</formula>
    </cfRule>
    <cfRule type="cellIs" dxfId="3478" priority="6833" stopIfTrue="1" operator="greaterThan">
      <formula>0</formula>
    </cfRule>
    <cfRule type="cellIs" dxfId="3477" priority="6834" stopIfTrue="1" operator="greaterThan">
      <formula>0</formula>
    </cfRule>
  </conditionalFormatting>
  <conditionalFormatting sqref="AB171:AB172">
    <cfRule type="cellIs" dxfId="3476" priority="6829" stopIfTrue="1" operator="greaterThan">
      <formula>0</formula>
    </cfRule>
    <cfRule type="cellIs" dxfId="3475" priority="6830" stopIfTrue="1" operator="greaterThan">
      <formula>0</formula>
    </cfRule>
    <cfRule type="cellIs" dxfId="3474" priority="6831" stopIfTrue="1" operator="greaterThan">
      <formula>0</formula>
    </cfRule>
  </conditionalFormatting>
  <conditionalFormatting sqref="AB173">
    <cfRule type="cellIs" dxfId="3473" priority="6826" stopIfTrue="1" operator="greaterThan">
      <formula>0</formula>
    </cfRule>
    <cfRule type="cellIs" dxfId="3472" priority="6827" stopIfTrue="1" operator="greaterThan">
      <formula>0</formula>
    </cfRule>
    <cfRule type="cellIs" dxfId="3471" priority="6828" stopIfTrue="1" operator="greaterThan">
      <formula>0</formula>
    </cfRule>
  </conditionalFormatting>
  <conditionalFormatting sqref="AB168:AB169">
    <cfRule type="cellIs" dxfId="3470" priority="6823" stopIfTrue="1" operator="greaterThan">
      <formula>0</formula>
    </cfRule>
    <cfRule type="cellIs" dxfId="3469" priority="6824" stopIfTrue="1" operator="greaterThan">
      <formula>0</formula>
    </cfRule>
    <cfRule type="cellIs" dxfId="3468" priority="6825" stopIfTrue="1" operator="greaterThan">
      <formula>0</formula>
    </cfRule>
  </conditionalFormatting>
  <conditionalFormatting sqref="AB170">
    <cfRule type="cellIs" dxfId="3467" priority="6820" stopIfTrue="1" operator="greaterThan">
      <formula>0</formula>
    </cfRule>
    <cfRule type="cellIs" dxfId="3466" priority="6821" stopIfTrue="1" operator="greaterThan">
      <formula>0</formula>
    </cfRule>
    <cfRule type="cellIs" dxfId="3465" priority="6822" stopIfTrue="1" operator="greaterThan">
      <formula>0</formula>
    </cfRule>
  </conditionalFormatting>
  <conditionalFormatting sqref="AB165:AB166">
    <cfRule type="cellIs" dxfId="3464" priority="6817" stopIfTrue="1" operator="greaterThan">
      <formula>0</formula>
    </cfRule>
    <cfRule type="cellIs" dxfId="3463" priority="6818" stopIfTrue="1" operator="greaterThan">
      <formula>0</formula>
    </cfRule>
    <cfRule type="cellIs" dxfId="3462" priority="6819" stopIfTrue="1" operator="greaterThan">
      <formula>0</formula>
    </cfRule>
  </conditionalFormatting>
  <conditionalFormatting sqref="AB167">
    <cfRule type="cellIs" dxfId="3461" priority="6814" stopIfTrue="1" operator="greaterThan">
      <formula>0</formula>
    </cfRule>
    <cfRule type="cellIs" dxfId="3460" priority="6815" stopIfTrue="1" operator="greaterThan">
      <formula>0</formula>
    </cfRule>
    <cfRule type="cellIs" dxfId="3459" priority="6816" stopIfTrue="1" operator="greaterThan">
      <formula>0</formula>
    </cfRule>
  </conditionalFormatting>
  <conditionalFormatting sqref="AB162:AB163">
    <cfRule type="cellIs" dxfId="3458" priority="6811" stopIfTrue="1" operator="greaterThan">
      <formula>0</formula>
    </cfRule>
    <cfRule type="cellIs" dxfId="3457" priority="6812" stopIfTrue="1" operator="greaterThan">
      <formula>0</formula>
    </cfRule>
    <cfRule type="cellIs" dxfId="3456" priority="6813" stopIfTrue="1" operator="greaterThan">
      <formula>0</formula>
    </cfRule>
  </conditionalFormatting>
  <conditionalFormatting sqref="AB164">
    <cfRule type="cellIs" dxfId="3455" priority="6808" stopIfTrue="1" operator="greaterThan">
      <formula>0</formula>
    </cfRule>
    <cfRule type="cellIs" dxfId="3454" priority="6809" stopIfTrue="1" operator="greaterThan">
      <formula>0</formula>
    </cfRule>
    <cfRule type="cellIs" dxfId="3453" priority="6810" stopIfTrue="1" operator="greaterThan">
      <formula>0</formula>
    </cfRule>
  </conditionalFormatting>
  <conditionalFormatting sqref="AB159:AB160">
    <cfRule type="cellIs" dxfId="3452" priority="6805" stopIfTrue="1" operator="greaterThan">
      <formula>0</formula>
    </cfRule>
    <cfRule type="cellIs" dxfId="3451" priority="6806" stopIfTrue="1" operator="greaterThan">
      <formula>0</formula>
    </cfRule>
    <cfRule type="cellIs" dxfId="3450" priority="6807" stopIfTrue="1" operator="greaterThan">
      <formula>0</formula>
    </cfRule>
  </conditionalFormatting>
  <conditionalFormatting sqref="AB161">
    <cfRule type="cellIs" dxfId="3449" priority="6802" stopIfTrue="1" operator="greaterThan">
      <formula>0</formula>
    </cfRule>
    <cfRule type="cellIs" dxfId="3448" priority="6803" stopIfTrue="1" operator="greaterThan">
      <formula>0</formula>
    </cfRule>
    <cfRule type="cellIs" dxfId="3447" priority="6804" stopIfTrue="1" operator="greaterThan">
      <formula>0</formula>
    </cfRule>
  </conditionalFormatting>
  <conditionalFormatting sqref="AB156:AB157">
    <cfRule type="cellIs" dxfId="3446" priority="6799" stopIfTrue="1" operator="greaterThan">
      <formula>0</formula>
    </cfRule>
    <cfRule type="cellIs" dxfId="3445" priority="6800" stopIfTrue="1" operator="greaterThan">
      <formula>0</formula>
    </cfRule>
    <cfRule type="cellIs" dxfId="3444" priority="6801" stopIfTrue="1" operator="greaterThan">
      <formula>0</formula>
    </cfRule>
  </conditionalFormatting>
  <conditionalFormatting sqref="AB158">
    <cfRule type="cellIs" dxfId="3443" priority="6796" stopIfTrue="1" operator="greaterThan">
      <formula>0</formula>
    </cfRule>
    <cfRule type="cellIs" dxfId="3442" priority="6797" stopIfTrue="1" operator="greaterThan">
      <formula>0</formula>
    </cfRule>
    <cfRule type="cellIs" dxfId="3441" priority="6798" stopIfTrue="1" operator="greaterThan">
      <formula>0</formula>
    </cfRule>
  </conditionalFormatting>
  <conditionalFormatting sqref="AB153:AB154">
    <cfRule type="cellIs" dxfId="3440" priority="6793" stopIfTrue="1" operator="greaterThan">
      <formula>0</formula>
    </cfRule>
    <cfRule type="cellIs" dxfId="3439" priority="6794" stopIfTrue="1" operator="greaterThan">
      <formula>0</formula>
    </cfRule>
    <cfRule type="cellIs" dxfId="3438" priority="6795" stopIfTrue="1" operator="greaterThan">
      <formula>0</formula>
    </cfRule>
  </conditionalFormatting>
  <conditionalFormatting sqref="AB155">
    <cfRule type="cellIs" dxfId="3437" priority="6790" stopIfTrue="1" operator="greaterThan">
      <formula>0</formula>
    </cfRule>
    <cfRule type="cellIs" dxfId="3436" priority="6791" stopIfTrue="1" operator="greaterThan">
      <formula>0</formula>
    </cfRule>
    <cfRule type="cellIs" dxfId="3435" priority="6792" stopIfTrue="1" operator="greaterThan">
      <formula>0</formula>
    </cfRule>
  </conditionalFormatting>
  <conditionalFormatting sqref="AB150:AB151">
    <cfRule type="cellIs" dxfId="3434" priority="6787" stopIfTrue="1" operator="greaterThan">
      <formula>0</formula>
    </cfRule>
    <cfRule type="cellIs" dxfId="3433" priority="6788" stopIfTrue="1" operator="greaterThan">
      <formula>0</formula>
    </cfRule>
    <cfRule type="cellIs" dxfId="3432" priority="6789" stopIfTrue="1" operator="greaterThan">
      <formula>0</formula>
    </cfRule>
  </conditionalFormatting>
  <conditionalFormatting sqref="AB152">
    <cfRule type="cellIs" dxfId="3431" priority="6784" stopIfTrue="1" operator="greaterThan">
      <formula>0</formula>
    </cfRule>
    <cfRule type="cellIs" dxfId="3430" priority="6785" stopIfTrue="1" operator="greaterThan">
      <formula>0</formula>
    </cfRule>
    <cfRule type="cellIs" dxfId="3429" priority="6786" stopIfTrue="1" operator="greaterThan">
      <formula>0</formula>
    </cfRule>
  </conditionalFormatting>
  <conditionalFormatting sqref="AB147:AB148">
    <cfRule type="cellIs" dxfId="3428" priority="6781" stopIfTrue="1" operator="greaterThan">
      <formula>0</formula>
    </cfRule>
    <cfRule type="cellIs" dxfId="3427" priority="6782" stopIfTrue="1" operator="greaterThan">
      <formula>0</formula>
    </cfRule>
    <cfRule type="cellIs" dxfId="3426" priority="6783" stopIfTrue="1" operator="greaterThan">
      <formula>0</formula>
    </cfRule>
  </conditionalFormatting>
  <conditionalFormatting sqref="AB149">
    <cfRule type="cellIs" dxfId="3425" priority="6778" stopIfTrue="1" operator="greaterThan">
      <formula>0</formula>
    </cfRule>
    <cfRule type="cellIs" dxfId="3424" priority="6779" stopIfTrue="1" operator="greaterThan">
      <formula>0</formula>
    </cfRule>
    <cfRule type="cellIs" dxfId="3423" priority="6780" stopIfTrue="1" operator="greaterThan">
      <formula>0</formula>
    </cfRule>
  </conditionalFormatting>
  <conditionalFormatting sqref="AB144:AB145">
    <cfRule type="cellIs" dxfId="3422" priority="6775" stopIfTrue="1" operator="greaterThan">
      <formula>0</formula>
    </cfRule>
    <cfRule type="cellIs" dxfId="3421" priority="6776" stopIfTrue="1" operator="greaterThan">
      <formula>0</formula>
    </cfRule>
    <cfRule type="cellIs" dxfId="3420" priority="6777" stopIfTrue="1" operator="greaterThan">
      <formula>0</formula>
    </cfRule>
  </conditionalFormatting>
  <conditionalFormatting sqref="AB146">
    <cfRule type="cellIs" dxfId="3419" priority="6772" stopIfTrue="1" operator="greaterThan">
      <formula>0</formula>
    </cfRule>
    <cfRule type="cellIs" dxfId="3418" priority="6773" stopIfTrue="1" operator="greaterThan">
      <formula>0</formula>
    </cfRule>
    <cfRule type="cellIs" dxfId="3417" priority="6774" stopIfTrue="1" operator="greaterThan">
      <formula>0</formula>
    </cfRule>
  </conditionalFormatting>
  <conditionalFormatting sqref="AB141:AB142">
    <cfRule type="cellIs" dxfId="3416" priority="6769" stopIfTrue="1" operator="greaterThan">
      <formula>0</formula>
    </cfRule>
    <cfRule type="cellIs" dxfId="3415" priority="6770" stopIfTrue="1" operator="greaterThan">
      <formula>0</formula>
    </cfRule>
    <cfRule type="cellIs" dxfId="3414" priority="6771" stopIfTrue="1" operator="greaterThan">
      <formula>0</formula>
    </cfRule>
  </conditionalFormatting>
  <conditionalFormatting sqref="AB143">
    <cfRule type="cellIs" dxfId="3413" priority="6766" stopIfTrue="1" operator="greaterThan">
      <formula>0</formula>
    </cfRule>
    <cfRule type="cellIs" dxfId="3412" priority="6767" stopIfTrue="1" operator="greaterThan">
      <formula>0</formula>
    </cfRule>
    <cfRule type="cellIs" dxfId="3411" priority="6768" stopIfTrue="1" operator="greaterThan">
      <formula>0</formula>
    </cfRule>
  </conditionalFormatting>
  <conditionalFormatting sqref="AB140">
    <cfRule type="cellIs" dxfId="3410" priority="6760" stopIfTrue="1" operator="greaterThan">
      <formula>0</formula>
    </cfRule>
    <cfRule type="cellIs" dxfId="3409" priority="6761" stopIfTrue="1" operator="greaterThan">
      <formula>0</formula>
    </cfRule>
    <cfRule type="cellIs" dxfId="3408" priority="6762" stopIfTrue="1" operator="greaterThan">
      <formula>0</formula>
    </cfRule>
  </conditionalFormatting>
  <conditionalFormatting sqref="AB136:AB137">
    <cfRule type="cellIs" dxfId="3407" priority="6751" stopIfTrue="1" operator="greaterThan">
      <formula>0</formula>
    </cfRule>
    <cfRule type="cellIs" dxfId="3406" priority="6752" stopIfTrue="1" operator="greaterThan">
      <formula>0</formula>
    </cfRule>
    <cfRule type="cellIs" dxfId="3405" priority="6753" stopIfTrue="1" operator="greaterThan">
      <formula>0</formula>
    </cfRule>
  </conditionalFormatting>
  <conditionalFormatting sqref="AB138">
    <cfRule type="cellIs" dxfId="3404" priority="6748" stopIfTrue="1" operator="greaterThan">
      <formula>0</formula>
    </cfRule>
    <cfRule type="cellIs" dxfId="3403" priority="6749" stopIfTrue="1" operator="greaterThan">
      <formula>0</formula>
    </cfRule>
    <cfRule type="cellIs" dxfId="3402" priority="6750" stopIfTrue="1" operator="greaterThan">
      <formula>0</formula>
    </cfRule>
  </conditionalFormatting>
  <conditionalFormatting sqref="AB133:AB134">
    <cfRule type="cellIs" dxfId="3401" priority="6745" stopIfTrue="1" operator="greaterThan">
      <formula>0</formula>
    </cfRule>
    <cfRule type="cellIs" dxfId="3400" priority="6746" stopIfTrue="1" operator="greaterThan">
      <formula>0</formula>
    </cfRule>
    <cfRule type="cellIs" dxfId="3399" priority="6747" stopIfTrue="1" operator="greaterThan">
      <formula>0</formula>
    </cfRule>
  </conditionalFormatting>
  <conditionalFormatting sqref="AB135">
    <cfRule type="cellIs" dxfId="3398" priority="6742" stopIfTrue="1" operator="greaterThan">
      <formula>0</formula>
    </cfRule>
    <cfRule type="cellIs" dxfId="3397" priority="6743" stopIfTrue="1" operator="greaterThan">
      <formula>0</formula>
    </cfRule>
    <cfRule type="cellIs" dxfId="3396" priority="6744" stopIfTrue="1" operator="greaterThan">
      <formula>0</formula>
    </cfRule>
  </conditionalFormatting>
  <conditionalFormatting sqref="AB130:AB131">
    <cfRule type="cellIs" dxfId="3395" priority="6739" stopIfTrue="1" operator="greaterThan">
      <formula>0</formula>
    </cfRule>
    <cfRule type="cellIs" dxfId="3394" priority="6740" stopIfTrue="1" operator="greaterThan">
      <formula>0</formula>
    </cfRule>
    <cfRule type="cellIs" dxfId="3393" priority="6741" stopIfTrue="1" operator="greaterThan">
      <formula>0</formula>
    </cfRule>
  </conditionalFormatting>
  <conditionalFormatting sqref="AB132">
    <cfRule type="cellIs" dxfId="3392" priority="6736" stopIfTrue="1" operator="greaterThan">
      <formula>0</formula>
    </cfRule>
    <cfRule type="cellIs" dxfId="3391" priority="6737" stopIfTrue="1" operator="greaterThan">
      <formula>0</formula>
    </cfRule>
    <cfRule type="cellIs" dxfId="3390" priority="6738" stopIfTrue="1" operator="greaterThan">
      <formula>0</formula>
    </cfRule>
  </conditionalFormatting>
  <conditionalFormatting sqref="AB127:AB128">
    <cfRule type="cellIs" dxfId="3389" priority="6733" stopIfTrue="1" operator="greaterThan">
      <formula>0</formula>
    </cfRule>
    <cfRule type="cellIs" dxfId="3388" priority="6734" stopIfTrue="1" operator="greaterThan">
      <formula>0</formula>
    </cfRule>
    <cfRule type="cellIs" dxfId="3387" priority="6735" stopIfTrue="1" operator="greaterThan">
      <formula>0</formula>
    </cfRule>
  </conditionalFormatting>
  <conditionalFormatting sqref="AB129">
    <cfRule type="cellIs" dxfId="3386" priority="6730" stopIfTrue="1" operator="greaterThan">
      <formula>0</formula>
    </cfRule>
    <cfRule type="cellIs" dxfId="3385" priority="6731" stopIfTrue="1" operator="greaterThan">
      <formula>0</formula>
    </cfRule>
    <cfRule type="cellIs" dxfId="3384" priority="6732" stopIfTrue="1" operator="greaterThan">
      <formula>0</formula>
    </cfRule>
  </conditionalFormatting>
  <conditionalFormatting sqref="AB124:AB125">
    <cfRule type="cellIs" dxfId="3383" priority="6727" stopIfTrue="1" operator="greaterThan">
      <formula>0</formula>
    </cfRule>
    <cfRule type="cellIs" dxfId="3382" priority="6728" stopIfTrue="1" operator="greaterThan">
      <formula>0</formula>
    </cfRule>
    <cfRule type="cellIs" dxfId="3381" priority="6729" stopIfTrue="1" operator="greaterThan">
      <formula>0</formula>
    </cfRule>
  </conditionalFormatting>
  <conditionalFormatting sqref="AB126">
    <cfRule type="cellIs" dxfId="3380" priority="6724" stopIfTrue="1" operator="greaterThan">
      <formula>0</formula>
    </cfRule>
    <cfRule type="cellIs" dxfId="3379" priority="6725" stopIfTrue="1" operator="greaterThan">
      <formula>0</formula>
    </cfRule>
    <cfRule type="cellIs" dxfId="3378" priority="6726" stopIfTrue="1" operator="greaterThan">
      <formula>0</formula>
    </cfRule>
  </conditionalFormatting>
  <conditionalFormatting sqref="AB121:AB122">
    <cfRule type="cellIs" dxfId="3377" priority="6721" stopIfTrue="1" operator="greaterThan">
      <formula>0</formula>
    </cfRule>
    <cfRule type="cellIs" dxfId="3376" priority="6722" stopIfTrue="1" operator="greaterThan">
      <formula>0</formula>
    </cfRule>
    <cfRule type="cellIs" dxfId="3375" priority="6723" stopIfTrue="1" operator="greaterThan">
      <formula>0</formula>
    </cfRule>
  </conditionalFormatting>
  <conditionalFormatting sqref="AB123">
    <cfRule type="cellIs" dxfId="3374" priority="6718" stopIfTrue="1" operator="greaterThan">
      <formula>0</formula>
    </cfRule>
    <cfRule type="cellIs" dxfId="3373" priority="6719" stopIfTrue="1" operator="greaterThan">
      <formula>0</formula>
    </cfRule>
    <cfRule type="cellIs" dxfId="3372" priority="6720" stopIfTrue="1" operator="greaterThan">
      <formula>0</formula>
    </cfRule>
  </conditionalFormatting>
  <conditionalFormatting sqref="AB118:AB119">
    <cfRule type="cellIs" dxfId="3371" priority="6715" stopIfTrue="1" operator="greaterThan">
      <formula>0</formula>
    </cfRule>
    <cfRule type="cellIs" dxfId="3370" priority="6716" stopIfTrue="1" operator="greaterThan">
      <formula>0</formula>
    </cfRule>
    <cfRule type="cellIs" dxfId="3369" priority="6717" stopIfTrue="1" operator="greaterThan">
      <formula>0</formula>
    </cfRule>
  </conditionalFormatting>
  <conditionalFormatting sqref="AB120">
    <cfRule type="cellIs" dxfId="3368" priority="6712" stopIfTrue="1" operator="greaterThan">
      <formula>0</formula>
    </cfRule>
    <cfRule type="cellIs" dxfId="3367" priority="6713" stopIfTrue="1" operator="greaterThan">
      <formula>0</formula>
    </cfRule>
    <cfRule type="cellIs" dxfId="3366" priority="6714" stopIfTrue="1" operator="greaterThan">
      <formula>0</formula>
    </cfRule>
  </conditionalFormatting>
  <conditionalFormatting sqref="AB115:AB116">
    <cfRule type="cellIs" dxfId="3365" priority="6709" stopIfTrue="1" operator="greaterThan">
      <formula>0</formula>
    </cfRule>
    <cfRule type="cellIs" dxfId="3364" priority="6710" stopIfTrue="1" operator="greaterThan">
      <formula>0</formula>
    </cfRule>
    <cfRule type="cellIs" dxfId="3363" priority="6711" stopIfTrue="1" operator="greaterThan">
      <formula>0</formula>
    </cfRule>
  </conditionalFormatting>
  <conditionalFormatting sqref="AB117">
    <cfRule type="cellIs" dxfId="3362" priority="6706" stopIfTrue="1" operator="greaterThan">
      <formula>0</formula>
    </cfRule>
    <cfRule type="cellIs" dxfId="3361" priority="6707" stopIfTrue="1" operator="greaterThan">
      <formula>0</formula>
    </cfRule>
    <cfRule type="cellIs" dxfId="3360" priority="6708" stopIfTrue="1" operator="greaterThan">
      <formula>0</formula>
    </cfRule>
  </conditionalFormatting>
  <conditionalFormatting sqref="AB112:AB113">
    <cfRule type="cellIs" dxfId="3359" priority="6703" stopIfTrue="1" operator="greaterThan">
      <formula>0</formula>
    </cfRule>
    <cfRule type="cellIs" dxfId="3358" priority="6704" stopIfTrue="1" operator="greaterThan">
      <formula>0</formula>
    </cfRule>
    <cfRule type="cellIs" dxfId="3357" priority="6705" stopIfTrue="1" operator="greaterThan">
      <formula>0</formula>
    </cfRule>
  </conditionalFormatting>
  <conditionalFormatting sqref="AB114">
    <cfRule type="cellIs" dxfId="3356" priority="6700" stopIfTrue="1" operator="greaterThan">
      <formula>0</formula>
    </cfRule>
    <cfRule type="cellIs" dxfId="3355" priority="6701" stopIfTrue="1" operator="greaterThan">
      <formula>0</formula>
    </cfRule>
    <cfRule type="cellIs" dxfId="3354" priority="6702" stopIfTrue="1" operator="greaterThan">
      <formula>0</formula>
    </cfRule>
  </conditionalFormatting>
  <conditionalFormatting sqref="AB109:AB110">
    <cfRule type="cellIs" dxfId="3353" priority="6697" stopIfTrue="1" operator="greaterThan">
      <formula>0</formula>
    </cfRule>
    <cfRule type="cellIs" dxfId="3352" priority="6698" stopIfTrue="1" operator="greaterThan">
      <formula>0</formula>
    </cfRule>
    <cfRule type="cellIs" dxfId="3351" priority="6699" stopIfTrue="1" operator="greaterThan">
      <formula>0</formula>
    </cfRule>
  </conditionalFormatting>
  <conditionalFormatting sqref="AB111">
    <cfRule type="cellIs" dxfId="3350" priority="6694" stopIfTrue="1" operator="greaterThan">
      <formula>0</formula>
    </cfRule>
    <cfRule type="cellIs" dxfId="3349" priority="6695" stopIfTrue="1" operator="greaterThan">
      <formula>0</formula>
    </cfRule>
    <cfRule type="cellIs" dxfId="3348" priority="6696" stopIfTrue="1" operator="greaterThan">
      <formula>0</formula>
    </cfRule>
  </conditionalFormatting>
  <conditionalFormatting sqref="AB106:AB107">
    <cfRule type="cellIs" dxfId="3347" priority="6691" stopIfTrue="1" operator="greaterThan">
      <formula>0</formula>
    </cfRule>
    <cfRule type="cellIs" dxfId="3346" priority="6692" stopIfTrue="1" operator="greaterThan">
      <formula>0</formula>
    </cfRule>
    <cfRule type="cellIs" dxfId="3345" priority="6693" stopIfTrue="1" operator="greaterThan">
      <formula>0</formula>
    </cfRule>
  </conditionalFormatting>
  <conditionalFormatting sqref="AB108">
    <cfRule type="cellIs" dxfId="3344" priority="6688" stopIfTrue="1" operator="greaterThan">
      <formula>0</formula>
    </cfRule>
    <cfRule type="cellIs" dxfId="3343" priority="6689" stopIfTrue="1" operator="greaterThan">
      <formula>0</formula>
    </cfRule>
    <cfRule type="cellIs" dxfId="3342" priority="6690" stopIfTrue="1" operator="greaterThan">
      <formula>0</formula>
    </cfRule>
  </conditionalFormatting>
  <conditionalFormatting sqref="AB103:AB104">
    <cfRule type="cellIs" dxfId="3341" priority="6685" stopIfTrue="1" operator="greaterThan">
      <formula>0</formula>
    </cfRule>
    <cfRule type="cellIs" dxfId="3340" priority="6686" stopIfTrue="1" operator="greaterThan">
      <formula>0</formula>
    </cfRule>
    <cfRule type="cellIs" dxfId="3339" priority="6687" stopIfTrue="1" operator="greaterThan">
      <formula>0</formula>
    </cfRule>
  </conditionalFormatting>
  <conditionalFormatting sqref="AB105">
    <cfRule type="cellIs" dxfId="3338" priority="6682" stopIfTrue="1" operator="greaterThan">
      <formula>0</formula>
    </cfRule>
    <cfRule type="cellIs" dxfId="3337" priority="6683" stopIfTrue="1" operator="greaterThan">
      <formula>0</formula>
    </cfRule>
    <cfRule type="cellIs" dxfId="3336" priority="6684" stopIfTrue="1" operator="greaterThan">
      <formula>0</formula>
    </cfRule>
  </conditionalFormatting>
  <conditionalFormatting sqref="AB100:AB101">
    <cfRule type="cellIs" dxfId="3335" priority="6679" stopIfTrue="1" operator="greaterThan">
      <formula>0</formula>
    </cfRule>
    <cfRule type="cellIs" dxfId="3334" priority="6680" stopIfTrue="1" operator="greaterThan">
      <formula>0</formula>
    </cfRule>
    <cfRule type="cellIs" dxfId="3333" priority="6681" stopIfTrue="1" operator="greaterThan">
      <formula>0</formula>
    </cfRule>
  </conditionalFormatting>
  <conditionalFormatting sqref="AB102">
    <cfRule type="cellIs" dxfId="3332" priority="6676" stopIfTrue="1" operator="greaterThan">
      <formula>0</formula>
    </cfRule>
    <cfRule type="cellIs" dxfId="3331" priority="6677" stopIfTrue="1" operator="greaterThan">
      <formula>0</formula>
    </cfRule>
    <cfRule type="cellIs" dxfId="3330" priority="6678" stopIfTrue="1" operator="greaterThan">
      <formula>0</formula>
    </cfRule>
  </conditionalFormatting>
  <conditionalFormatting sqref="AB97:AB98">
    <cfRule type="cellIs" dxfId="3329" priority="6673" stopIfTrue="1" operator="greaterThan">
      <formula>0</formula>
    </cfRule>
    <cfRule type="cellIs" dxfId="3328" priority="6674" stopIfTrue="1" operator="greaterThan">
      <formula>0</formula>
    </cfRule>
    <cfRule type="cellIs" dxfId="3327" priority="6675" stopIfTrue="1" operator="greaterThan">
      <formula>0</formula>
    </cfRule>
  </conditionalFormatting>
  <conditionalFormatting sqref="AB99">
    <cfRule type="cellIs" dxfId="3326" priority="6670" stopIfTrue="1" operator="greaterThan">
      <formula>0</formula>
    </cfRule>
    <cfRule type="cellIs" dxfId="3325" priority="6671" stopIfTrue="1" operator="greaterThan">
      <formula>0</formula>
    </cfRule>
    <cfRule type="cellIs" dxfId="3324" priority="6672" stopIfTrue="1" operator="greaterThan">
      <formula>0</formula>
    </cfRule>
  </conditionalFormatting>
  <conditionalFormatting sqref="AB94:AB95">
    <cfRule type="cellIs" dxfId="3323" priority="6667" stopIfTrue="1" operator="greaterThan">
      <formula>0</formula>
    </cfRule>
    <cfRule type="cellIs" dxfId="3322" priority="6668" stopIfTrue="1" operator="greaterThan">
      <formula>0</formula>
    </cfRule>
    <cfRule type="cellIs" dxfId="3321" priority="6669" stopIfTrue="1" operator="greaterThan">
      <formula>0</formula>
    </cfRule>
  </conditionalFormatting>
  <conditionalFormatting sqref="AB96">
    <cfRule type="cellIs" dxfId="3320" priority="6664" stopIfTrue="1" operator="greaterThan">
      <formula>0</formula>
    </cfRule>
    <cfRule type="cellIs" dxfId="3319" priority="6665" stopIfTrue="1" operator="greaterThan">
      <formula>0</formula>
    </cfRule>
    <cfRule type="cellIs" dxfId="3318" priority="6666" stopIfTrue="1" operator="greaterThan">
      <formula>0</formula>
    </cfRule>
  </conditionalFormatting>
  <conditionalFormatting sqref="AB91:AB92">
    <cfRule type="cellIs" dxfId="3317" priority="6661" stopIfTrue="1" operator="greaterThan">
      <formula>0</formula>
    </cfRule>
    <cfRule type="cellIs" dxfId="3316" priority="6662" stopIfTrue="1" operator="greaterThan">
      <formula>0</formula>
    </cfRule>
    <cfRule type="cellIs" dxfId="3315" priority="6663" stopIfTrue="1" operator="greaterThan">
      <formula>0</formula>
    </cfRule>
  </conditionalFormatting>
  <conditionalFormatting sqref="AB93">
    <cfRule type="cellIs" dxfId="3314" priority="6658" stopIfTrue="1" operator="greaterThan">
      <formula>0</formula>
    </cfRule>
    <cfRule type="cellIs" dxfId="3313" priority="6659" stopIfTrue="1" operator="greaterThan">
      <formula>0</formula>
    </cfRule>
    <cfRule type="cellIs" dxfId="3312" priority="6660" stopIfTrue="1" operator="greaterThan">
      <formula>0</formula>
    </cfRule>
  </conditionalFormatting>
  <conditionalFormatting sqref="AB88:AB89">
    <cfRule type="cellIs" dxfId="3311" priority="6655" stopIfTrue="1" operator="greaterThan">
      <formula>0</formula>
    </cfRule>
    <cfRule type="cellIs" dxfId="3310" priority="6656" stopIfTrue="1" operator="greaterThan">
      <formula>0</formula>
    </cfRule>
    <cfRule type="cellIs" dxfId="3309" priority="6657" stopIfTrue="1" operator="greaterThan">
      <formula>0</formula>
    </cfRule>
  </conditionalFormatting>
  <conditionalFormatting sqref="AB90">
    <cfRule type="cellIs" dxfId="3308" priority="6652" stopIfTrue="1" operator="greaterThan">
      <formula>0</formula>
    </cfRule>
    <cfRule type="cellIs" dxfId="3307" priority="6653" stopIfTrue="1" operator="greaterThan">
      <formula>0</formula>
    </cfRule>
    <cfRule type="cellIs" dxfId="3306" priority="6654" stopIfTrue="1" operator="greaterThan">
      <formula>0</formula>
    </cfRule>
  </conditionalFormatting>
  <conditionalFormatting sqref="AB85:AB86">
    <cfRule type="cellIs" dxfId="3305" priority="6649" stopIfTrue="1" operator="greaterThan">
      <formula>0</formula>
    </cfRule>
    <cfRule type="cellIs" dxfId="3304" priority="6650" stopIfTrue="1" operator="greaterThan">
      <formula>0</formula>
    </cfRule>
    <cfRule type="cellIs" dxfId="3303" priority="6651" stopIfTrue="1" operator="greaterThan">
      <formula>0</formula>
    </cfRule>
  </conditionalFormatting>
  <conditionalFormatting sqref="AB87">
    <cfRule type="cellIs" dxfId="3302" priority="6646" stopIfTrue="1" operator="greaterThan">
      <formula>0</formula>
    </cfRule>
    <cfRule type="cellIs" dxfId="3301" priority="6647" stopIfTrue="1" operator="greaterThan">
      <formula>0</formula>
    </cfRule>
    <cfRule type="cellIs" dxfId="3300" priority="6648" stopIfTrue="1" operator="greaterThan">
      <formula>0</formula>
    </cfRule>
  </conditionalFormatting>
  <conditionalFormatting sqref="AB82:AB83">
    <cfRule type="cellIs" dxfId="3299" priority="6643" stopIfTrue="1" operator="greaterThan">
      <formula>0</formula>
    </cfRule>
    <cfRule type="cellIs" dxfId="3298" priority="6644" stopIfTrue="1" operator="greaterThan">
      <formula>0</formula>
    </cfRule>
    <cfRule type="cellIs" dxfId="3297" priority="6645" stopIfTrue="1" operator="greaterThan">
      <formula>0</formula>
    </cfRule>
  </conditionalFormatting>
  <conditionalFormatting sqref="AB84">
    <cfRule type="cellIs" dxfId="3296" priority="6640" stopIfTrue="1" operator="greaterThan">
      <formula>0</formula>
    </cfRule>
    <cfRule type="cellIs" dxfId="3295" priority="6641" stopIfTrue="1" operator="greaterThan">
      <formula>0</formula>
    </cfRule>
    <cfRule type="cellIs" dxfId="3294" priority="6642" stopIfTrue="1" operator="greaterThan">
      <formula>0</formula>
    </cfRule>
  </conditionalFormatting>
  <conditionalFormatting sqref="AB79:AB80">
    <cfRule type="cellIs" dxfId="3293" priority="6637" stopIfTrue="1" operator="greaterThan">
      <formula>0</formula>
    </cfRule>
    <cfRule type="cellIs" dxfId="3292" priority="6638" stopIfTrue="1" operator="greaterThan">
      <formula>0</formula>
    </cfRule>
    <cfRule type="cellIs" dxfId="3291" priority="6639" stopIfTrue="1" operator="greaterThan">
      <formula>0</formula>
    </cfRule>
  </conditionalFormatting>
  <conditionalFormatting sqref="AB81">
    <cfRule type="cellIs" dxfId="3290" priority="6634" stopIfTrue="1" operator="greaterThan">
      <formula>0</formula>
    </cfRule>
    <cfRule type="cellIs" dxfId="3289" priority="6635" stopIfTrue="1" operator="greaterThan">
      <formula>0</formula>
    </cfRule>
    <cfRule type="cellIs" dxfId="3288" priority="6636" stopIfTrue="1" operator="greaterThan">
      <formula>0</formula>
    </cfRule>
  </conditionalFormatting>
  <conditionalFormatting sqref="AB76:AB77">
    <cfRule type="cellIs" dxfId="3287" priority="6631" stopIfTrue="1" operator="greaterThan">
      <formula>0</formula>
    </cfRule>
    <cfRule type="cellIs" dxfId="3286" priority="6632" stopIfTrue="1" operator="greaterThan">
      <formula>0</formula>
    </cfRule>
    <cfRule type="cellIs" dxfId="3285" priority="6633" stopIfTrue="1" operator="greaterThan">
      <formula>0</formula>
    </cfRule>
  </conditionalFormatting>
  <conditionalFormatting sqref="AB78">
    <cfRule type="cellIs" dxfId="3284" priority="6628" stopIfTrue="1" operator="greaterThan">
      <formula>0</formula>
    </cfRule>
    <cfRule type="cellIs" dxfId="3283" priority="6629" stopIfTrue="1" operator="greaterThan">
      <formula>0</formula>
    </cfRule>
    <cfRule type="cellIs" dxfId="3282" priority="6630" stopIfTrue="1" operator="greaterThan">
      <formula>0</formula>
    </cfRule>
  </conditionalFormatting>
  <conditionalFormatting sqref="AB73:AB74">
    <cfRule type="cellIs" dxfId="3281" priority="6625" stopIfTrue="1" operator="greaterThan">
      <formula>0</formula>
    </cfRule>
    <cfRule type="cellIs" dxfId="3280" priority="6626" stopIfTrue="1" operator="greaterThan">
      <formula>0</formula>
    </cfRule>
    <cfRule type="cellIs" dxfId="3279" priority="6627" stopIfTrue="1" operator="greaterThan">
      <formula>0</formula>
    </cfRule>
  </conditionalFormatting>
  <conditionalFormatting sqref="AB75">
    <cfRule type="cellIs" dxfId="3278" priority="6622" stopIfTrue="1" operator="greaterThan">
      <formula>0</formula>
    </cfRule>
    <cfRule type="cellIs" dxfId="3277" priority="6623" stopIfTrue="1" operator="greaterThan">
      <formula>0</formula>
    </cfRule>
    <cfRule type="cellIs" dxfId="3276" priority="6624" stopIfTrue="1" operator="greaterThan">
      <formula>0</formula>
    </cfRule>
  </conditionalFormatting>
  <conditionalFormatting sqref="AB70:AB71">
    <cfRule type="cellIs" dxfId="3275" priority="6619" stopIfTrue="1" operator="greaterThan">
      <formula>0</formula>
    </cfRule>
    <cfRule type="cellIs" dxfId="3274" priority="6620" stopIfTrue="1" operator="greaterThan">
      <formula>0</formula>
    </cfRule>
    <cfRule type="cellIs" dxfId="3273" priority="6621" stopIfTrue="1" operator="greaterThan">
      <formula>0</formula>
    </cfRule>
  </conditionalFormatting>
  <conditionalFormatting sqref="AB72">
    <cfRule type="cellIs" dxfId="3272" priority="6616" stopIfTrue="1" operator="greaterThan">
      <formula>0</formula>
    </cfRule>
    <cfRule type="cellIs" dxfId="3271" priority="6617" stopIfTrue="1" operator="greaterThan">
      <formula>0</formula>
    </cfRule>
    <cfRule type="cellIs" dxfId="3270" priority="6618" stopIfTrue="1" operator="greaterThan">
      <formula>0</formula>
    </cfRule>
  </conditionalFormatting>
  <conditionalFormatting sqref="AB67:AB68">
    <cfRule type="cellIs" dxfId="3269" priority="6613" stopIfTrue="1" operator="greaterThan">
      <formula>0</formula>
    </cfRule>
    <cfRule type="cellIs" dxfId="3268" priority="6614" stopIfTrue="1" operator="greaterThan">
      <formula>0</formula>
    </cfRule>
    <cfRule type="cellIs" dxfId="3267" priority="6615" stopIfTrue="1" operator="greaterThan">
      <formula>0</formula>
    </cfRule>
  </conditionalFormatting>
  <conditionalFormatting sqref="AB69">
    <cfRule type="cellIs" dxfId="3266" priority="6610" stopIfTrue="1" operator="greaterThan">
      <formula>0</formula>
    </cfRule>
    <cfRule type="cellIs" dxfId="3265" priority="6611" stopIfTrue="1" operator="greaterThan">
      <formula>0</formula>
    </cfRule>
    <cfRule type="cellIs" dxfId="3264" priority="6612" stopIfTrue="1" operator="greaterThan">
      <formula>0</formula>
    </cfRule>
  </conditionalFormatting>
  <conditionalFormatting sqref="AB64:AB65">
    <cfRule type="cellIs" dxfId="3263" priority="6607" stopIfTrue="1" operator="greaterThan">
      <formula>0</formula>
    </cfRule>
    <cfRule type="cellIs" dxfId="3262" priority="6608" stopIfTrue="1" operator="greaterThan">
      <formula>0</formula>
    </cfRule>
    <cfRule type="cellIs" dxfId="3261" priority="6609" stopIfTrue="1" operator="greaterThan">
      <formula>0</formula>
    </cfRule>
  </conditionalFormatting>
  <conditionalFormatting sqref="AB66">
    <cfRule type="cellIs" dxfId="3260" priority="6604" stopIfTrue="1" operator="greaterThan">
      <formula>0</formula>
    </cfRule>
    <cfRule type="cellIs" dxfId="3259" priority="6605" stopIfTrue="1" operator="greaterThan">
      <formula>0</formula>
    </cfRule>
    <cfRule type="cellIs" dxfId="3258" priority="6606" stopIfTrue="1" operator="greaterThan">
      <formula>0</formula>
    </cfRule>
  </conditionalFormatting>
  <conditionalFormatting sqref="AB61:AB62">
    <cfRule type="cellIs" dxfId="3257" priority="6601" stopIfTrue="1" operator="greaterThan">
      <formula>0</formula>
    </cfRule>
    <cfRule type="cellIs" dxfId="3256" priority="6602" stopIfTrue="1" operator="greaterThan">
      <formula>0</formula>
    </cfRule>
    <cfRule type="cellIs" dxfId="3255" priority="6603" stopIfTrue="1" operator="greaterThan">
      <formula>0</formula>
    </cfRule>
  </conditionalFormatting>
  <conditionalFormatting sqref="AB63">
    <cfRule type="cellIs" dxfId="3254" priority="6598" stopIfTrue="1" operator="greaterThan">
      <formula>0</formula>
    </cfRule>
    <cfRule type="cellIs" dxfId="3253" priority="6599" stopIfTrue="1" operator="greaterThan">
      <formula>0</formula>
    </cfRule>
    <cfRule type="cellIs" dxfId="3252" priority="6600" stopIfTrue="1" operator="greaterThan">
      <formula>0</formula>
    </cfRule>
  </conditionalFormatting>
  <conditionalFormatting sqref="AB58:AB59">
    <cfRule type="cellIs" dxfId="3251" priority="6595" stopIfTrue="1" operator="greaterThan">
      <formula>0</formula>
    </cfRule>
    <cfRule type="cellIs" dxfId="3250" priority="6596" stopIfTrue="1" operator="greaterThan">
      <formula>0</formula>
    </cfRule>
    <cfRule type="cellIs" dxfId="3249" priority="6597" stopIfTrue="1" operator="greaterThan">
      <formula>0</formula>
    </cfRule>
  </conditionalFormatting>
  <conditionalFormatting sqref="AB60">
    <cfRule type="cellIs" dxfId="3248" priority="6592" stopIfTrue="1" operator="greaterThan">
      <formula>0</formula>
    </cfRule>
    <cfRule type="cellIs" dxfId="3247" priority="6593" stopIfTrue="1" operator="greaterThan">
      <formula>0</formula>
    </cfRule>
    <cfRule type="cellIs" dxfId="3246" priority="6594" stopIfTrue="1" operator="greaterThan">
      <formula>0</formula>
    </cfRule>
  </conditionalFormatting>
  <conditionalFormatting sqref="AB55:AB56">
    <cfRule type="cellIs" dxfId="3245" priority="6589" stopIfTrue="1" operator="greaterThan">
      <formula>0</formula>
    </cfRule>
    <cfRule type="cellIs" dxfId="3244" priority="6590" stopIfTrue="1" operator="greaterThan">
      <formula>0</formula>
    </cfRule>
    <cfRule type="cellIs" dxfId="3243" priority="6591" stopIfTrue="1" operator="greaterThan">
      <formula>0</formula>
    </cfRule>
  </conditionalFormatting>
  <conditionalFormatting sqref="AB57">
    <cfRule type="cellIs" dxfId="3242" priority="6586" stopIfTrue="1" operator="greaterThan">
      <formula>0</formula>
    </cfRule>
    <cfRule type="cellIs" dxfId="3241" priority="6587" stopIfTrue="1" operator="greaterThan">
      <formula>0</formula>
    </cfRule>
    <cfRule type="cellIs" dxfId="3240" priority="6588" stopIfTrue="1" operator="greaterThan">
      <formula>0</formula>
    </cfRule>
  </conditionalFormatting>
  <conditionalFormatting sqref="AB52">
    <cfRule type="cellIs" dxfId="3239" priority="6583" stopIfTrue="1" operator="greaterThan">
      <formula>0</formula>
    </cfRule>
    <cfRule type="cellIs" dxfId="3238" priority="6584" stopIfTrue="1" operator="greaterThan">
      <formula>0</formula>
    </cfRule>
    <cfRule type="cellIs" dxfId="3237" priority="6585" stopIfTrue="1" operator="greaterThan">
      <formula>0</formula>
    </cfRule>
  </conditionalFormatting>
  <conditionalFormatting sqref="AB54">
    <cfRule type="cellIs" dxfId="3236" priority="6580" stopIfTrue="1" operator="greaterThan">
      <formula>0</formula>
    </cfRule>
    <cfRule type="cellIs" dxfId="3235" priority="6581" stopIfTrue="1" operator="greaterThan">
      <formula>0</formula>
    </cfRule>
    <cfRule type="cellIs" dxfId="3234" priority="6582" stopIfTrue="1" operator="greaterThan">
      <formula>0</formula>
    </cfRule>
  </conditionalFormatting>
  <conditionalFormatting sqref="AB49:AB50">
    <cfRule type="cellIs" dxfId="3233" priority="6577" stopIfTrue="1" operator="greaterThan">
      <formula>0</formula>
    </cfRule>
    <cfRule type="cellIs" dxfId="3232" priority="6578" stopIfTrue="1" operator="greaterThan">
      <formula>0</formula>
    </cfRule>
    <cfRule type="cellIs" dxfId="3231" priority="6579" stopIfTrue="1" operator="greaterThan">
      <formula>0</formula>
    </cfRule>
  </conditionalFormatting>
  <conditionalFormatting sqref="AB51">
    <cfRule type="cellIs" dxfId="3230" priority="6574" stopIfTrue="1" operator="greaterThan">
      <formula>0</formula>
    </cfRule>
    <cfRule type="cellIs" dxfId="3229" priority="6575" stopIfTrue="1" operator="greaterThan">
      <formula>0</formula>
    </cfRule>
    <cfRule type="cellIs" dxfId="3228" priority="6576" stopIfTrue="1" operator="greaterThan">
      <formula>0</formula>
    </cfRule>
  </conditionalFormatting>
  <conditionalFormatting sqref="AB46:AB47">
    <cfRule type="cellIs" dxfId="3227" priority="6571" stopIfTrue="1" operator="greaterThan">
      <formula>0</formula>
    </cfRule>
    <cfRule type="cellIs" dxfId="3226" priority="6572" stopIfTrue="1" operator="greaterThan">
      <formula>0</formula>
    </cfRule>
    <cfRule type="cellIs" dxfId="3225" priority="6573" stopIfTrue="1" operator="greaterThan">
      <formula>0</formula>
    </cfRule>
  </conditionalFormatting>
  <conditionalFormatting sqref="AB48">
    <cfRule type="cellIs" dxfId="3224" priority="6568" stopIfTrue="1" operator="greaterThan">
      <formula>0</formula>
    </cfRule>
    <cfRule type="cellIs" dxfId="3223" priority="6569" stopIfTrue="1" operator="greaterThan">
      <formula>0</formula>
    </cfRule>
    <cfRule type="cellIs" dxfId="3222" priority="6570" stopIfTrue="1" operator="greaterThan">
      <formula>0</formula>
    </cfRule>
  </conditionalFormatting>
  <conditionalFormatting sqref="AB43:AB44">
    <cfRule type="cellIs" dxfId="3221" priority="6565" stopIfTrue="1" operator="greaterThan">
      <formula>0</formula>
    </cfRule>
    <cfRule type="cellIs" dxfId="3220" priority="6566" stopIfTrue="1" operator="greaterThan">
      <formula>0</formula>
    </cfRule>
    <cfRule type="cellIs" dxfId="3219" priority="6567" stopIfTrue="1" operator="greaterThan">
      <formula>0</formula>
    </cfRule>
  </conditionalFormatting>
  <conditionalFormatting sqref="AB45">
    <cfRule type="cellIs" dxfId="3218" priority="6562" stopIfTrue="1" operator="greaterThan">
      <formula>0</formula>
    </cfRule>
    <cfRule type="cellIs" dxfId="3217" priority="6563" stopIfTrue="1" operator="greaterThan">
      <formula>0</formula>
    </cfRule>
    <cfRule type="cellIs" dxfId="3216" priority="6564" stopIfTrue="1" operator="greaterThan">
      <formula>0</formula>
    </cfRule>
  </conditionalFormatting>
  <conditionalFormatting sqref="AB40:AB41">
    <cfRule type="cellIs" dxfId="3215" priority="6559" stopIfTrue="1" operator="greaterThan">
      <formula>0</formula>
    </cfRule>
    <cfRule type="cellIs" dxfId="3214" priority="6560" stopIfTrue="1" operator="greaterThan">
      <formula>0</formula>
    </cfRule>
    <cfRule type="cellIs" dxfId="3213" priority="6561" stopIfTrue="1" operator="greaterThan">
      <formula>0</formula>
    </cfRule>
  </conditionalFormatting>
  <conditionalFormatting sqref="AB42">
    <cfRule type="cellIs" dxfId="3212" priority="6556" stopIfTrue="1" operator="greaterThan">
      <formula>0</formula>
    </cfRule>
    <cfRule type="cellIs" dxfId="3211" priority="6557" stopIfTrue="1" operator="greaterThan">
      <formula>0</formula>
    </cfRule>
    <cfRule type="cellIs" dxfId="3210" priority="6558" stopIfTrue="1" operator="greaterThan">
      <formula>0</formula>
    </cfRule>
  </conditionalFormatting>
  <conditionalFormatting sqref="AB37:AB38">
    <cfRule type="cellIs" dxfId="3209" priority="6553" stopIfTrue="1" operator="greaterThan">
      <formula>0</formula>
    </cfRule>
    <cfRule type="cellIs" dxfId="3208" priority="6554" stopIfTrue="1" operator="greaterThan">
      <formula>0</formula>
    </cfRule>
    <cfRule type="cellIs" dxfId="3207" priority="6555" stopIfTrue="1" operator="greaterThan">
      <formula>0</formula>
    </cfRule>
  </conditionalFormatting>
  <conditionalFormatting sqref="AB39">
    <cfRule type="cellIs" dxfId="3206" priority="6550" stopIfTrue="1" operator="greaterThan">
      <formula>0</formula>
    </cfRule>
    <cfRule type="cellIs" dxfId="3205" priority="6551" stopIfTrue="1" operator="greaterThan">
      <formula>0</formula>
    </cfRule>
    <cfRule type="cellIs" dxfId="3204" priority="6552" stopIfTrue="1" operator="greaterThan">
      <formula>0</formula>
    </cfRule>
  </conditionalFormatting>
  <conditionalFormatting sqref="AB34:AB35">
    <cfRule type="cellIs" dxfId="3203" priority="6547" stopIfTrue="1" operator="greaterThan">
      <formula>0</formula>
    </cfRule>
    <cfRule type="cellIs" dxfId="3202" priority="6548" stopIfTrue="1" operator="greaterThan">
      <formula>0</formula>
    </cfRule>
    <cfRule type="cellIs" dxfId="3201" priority="6549" stopIfTrue="1" operator="greaterThan">
      <formula>0</formula>
    </cfRule>
  </conditionalFormatting>
  <conditionalFormatting sqref="AB36">
    <cfRule type="cellIs" dxfId="3200" priority="6544" stopIfTrue="1" operator="greaterThan">
      <formula>0</formula>
    </cfRule>
    <cfRule type="cellIs" dxfId="3199" priority="6545" stopIfTrue="1" operator="greaterThan">
      <formula>0</formula>
    </cfRule>
    <cfRule type="cellIs" dxfId="3198" priority="6546" stopIfTrue="1" operator="greaterThan">
      <formula>0</formula>
    </cfRule>
  </conditionalFormatting>
  <conditionalFormatting sqref="AB31:AB32">
    <cfRule type="cellIs" dxfId="3197" priority="6541" stopIfTrue="1" operator="greaterThan">
      <formula>0</formula>
    </cfRule>
    <cfRule type="cellIs" dxfId="3196" priority="6542" stopIfTrue="1" operator="greaterThan">
      <formula>0</formula>
    </cfRule>
    <cfRule type="cellIs" dxfId="3195" priority="6543" stopIfTrue="1" operator="greaterThan">
      <formula>0</formula>
    </cfRule>
  </conditionalFormatting>
  <conditionalFormatting sqref="AB33">
    <cfRule type="cellIs" dxfId="3194" priority="6538" stopIfTrue="1" operator="greaterThan">
      <formula>0</formula>
    </cfRule>
    <cfRule type="cellIs" dxfId="3193" priority="6539" stopIfTrue="1" operator="greaterThan">
      <formula>0</formula>
    </cfRule>
    <cfRule type="cellIs" dxfId="3192" priority="6540" stopIfTrue="1" operator="greaterThan">
      <formula>0</formula>
    </cfRule>
  </conditionalFormatting>
  <conditionalFormatting sqref="AB28:AB29">
    <cfRule type="cellIs" dxfId="3191" priority="6535" stopIfTrue="1" operator="greaterThan">
      <formula>0</formula>
    </cfRule>
    <cfRule type="cellIs" dxfId="3190" priority="6536" stopIfTrue="1" operator="greaterThan">
      <formula>0</formula>
    </cfRule>
    <cfRule type="cellIs" dxfId="3189" priority="6537" stopIfTrue="1" operator="greaterThan">
      <formula>0</formula>
    </cfRule>
  </conditionalFormatting>
  <conditionalFormatting sqref="AB30">
    <cfRule type="cellIs" dxfId="3188" priority="6532" stopIfTrue="1" operator="greaterThan">
      <formula>0</formula>
    </cfRule>
    <cfRule type="cellIs" dxfId="3187" priority="6533" stopIfTrue="1" operator="greaterThan">
      <formula>0</formula>
    </cfRule>
    <cfRule type="cellIs" dxfId="3186" priority="6534" stopIfTrue="1" operator="greaterThan">
      <formula>0</formula>
    </cfRule>
  </conditionalFormatting>
  <conditionalFormatting sqref="AB25:AB26">
    <cfRule type="cellIs" dxfId="3185" priority="6529" stopIfTrue="1" operator="greaterThan">
      <formula>0</formula>
    </cfRule>
    <cfRule type="cellIs" dxfId="3184" priority="6530" stopIfTrue="1" operator="greaterThan">
      <formula>0</formula>
    </cfRule>
    <cfRule type="cellIs" dxfId="3183" priority="6531" stopIfTrue="1" operator="greaterThan">
      <formula>0</formula>
    </cfRule>
  </conditionalFormatting>
  <conditionalFormatting sqref="AB27">
    <cfRule type="cellIs" dxfId="3182" priority="6526" stopIfTrue="1" operator="greaterThan">
      <formula>0</formula>
    </cfRule>
    <cfRule type="cellIs" dxfId="3181" priority="6527" stopIfTrue="1" operator="greaterThan">
      <formula>0</formula>
    </cfRule>
    <cfRule type="cellIs" dxfId="3180" priority="6528" stopIfTrue="1" operator="greaterThan">
      <formula>0</formula>
    </cfRule>
  </conditionalFormatting>
  <conditionalFormatting sqref="AB22:AB23">
    <cfRule type="cellIs" dxfId="3179" priority="6523" stopIfTrue="1" operator="greaterThan">
      <formula>0</formula>
    </cfRule>
    <cfRule type="cellIs" dxfId="3178" priority="6524" stopIfTrue="1" operator="greaterThan">
      <formula>0</formula>
    </cfRule>
    <cfRule type="cellIs" dxfId="3177" priority="6525" stopIfTrue="1" operator="greaterThan">
      <formula>0</formula>
    </cfRule>
  </conditionalFormatting>
  <conditionalFormatting sqref="AB24">
    <cfRule type="cellIs" dxfId="3176" priority="6520" stopIfTrue="1" operator="greaterThan">
      <formula>0</formula>
    </cfRule>
    <cfRule type="cellIs" dxfId="3175" priority="6521" stopIfTrue="1" operator="greaterThan">
      <formula>0</formula>
    </cfRule>
    <cfRule type="cellIs" dxfId="3174" priority="6522" stopIfTrue="1" operator="greaterThan">
      <formula>0</formula>
    </cfRule>
  </conditionalFormatting>
  <conditionalFormatting sqref="AB19:AB20">
    <cfRule type="cellIs" dxfId="3173" priority="6517" stopIfTrue="1" operator="greaterThan">
      <formula>0</formula>
    </cfRule>
    <cfRule type="cellIs" dxfId="3172" priority="6518" stopIfTrue="1" operator="greaterThan">
      <formula>0</formula>
    </cfRule>
    <cfRule type="cellIs" dxfId="3171" priority="6519" stopIfTrue="1" operator="greaterThan">
      <formula>0</formula>
    </cfRule>
  </conditionalFormatting>
  <conditionalFormatting sqref="AB21">
    <cfRule type="cellIs" dxfId="3170" priority="6514" stopIfTrue="1" operator="greaterThan">
      <formula>0</formula>
    </cfRule>
    <cfRule type="cellIs" dxfId="3169" priority="6515" stopIfTrue="1" operator="greaterThan">
      <formula>0</formula>
    </cfRule>
    <cfRule type="cellIs" dxfId="3168" priority="6516" stopIfTrue="1" operator="greaterThan">
      <formula>0</formula>
    </cfRule>
  </conditionalFormatting>
  <conditionalFormatting sqref="AB16:AB17">
    <cfRule type="cellIs" dxfId="3167" priority="6511" stopIfTrue="1" operator="greaterThan">
      <formula>0</formula>
    </cfRule>
    <cfRule type="cellIs" dxfId="3166" priority="6512" stopIfTrue="1" operator="greaterThan">
      <formula>0</formula>
    </cfRule>
    <cfRule type="cellIs" dxfId="3165" priority="6513" stopIfTrue="1" operator="greaterThan">
      <formula>0</formula>
    </cfRule>
  </conditionalFormatting>
  <conditionalFormatting sqref="AB18">
    <cfRule type="cellIs" dxfId="3164" priority="6508" stopIfTrue="1" operator="greaterThan">
      <formula>0</formula>
    </cfRule>
    <cfRule type="cellIs" dxfId="3163" priority="6509" stopIfTrue="1" operator="greaterThan">
      <formula>0</formula>
    </cfRule>
    <cfRule type="cellIs" dxfId="3162" priority="6510" stopIfTrue="1" operator="greaterThan">
      <formula>0</formula>
    </cfRule>
  </conditionalFormatting>
  <conditionalFormatting sqref="AB13:AB14">
    <cfRule type="cellIs" dxfId="3161" priority="6505" stopIfTrue="1" operator="greaterThan">
      <formula>0</formula>
    </cfRule>
    <cfRule type="cellIs" dxfId="3160" priority="6506" stopIfTrue="1" operator="greaterThan">
      <formula>0</formula>
    </cfRule>
    <cfRule type="cellIs" dxfId="3159" priority="6507" stopIfTrue="1" operator="greaterThan">
      <formula>0</formula>
    </cfRule>
  </conditionalFormatting>
  <conditionalFormatting sqref="AB15">
    <cfRule type="cellIs" dxfId="3158" priority="6502" stopIfTrue="1" operator="greaterThan">
      <formula>0</formula>
    </cfRule>
    <cfRule type="cellIs" dxfId="3157" priority="6503" stopIfTrue="1" operator="greaterThan">
      <formula>0</formula>
    </cfRule>
    <cfRule type="cellIs" dxfId="3156" priority="6504" stopIfTrue="1" operator="greaterThan">
      <formula>0</formula>
    </cfRule>
  </conditionalFormatting>
  <conditionalFormatting sqref="AB10:AB11">
    <cfRule type="cellIs" dxfId="3155" priority="6499" stopIfTrue="1" operator="greaterThan">
      <formula>0</formula>
    </cfRule>
    <cfRule type="cellIs" dxfId="3154" priority="6500" stopIfTrue="1" operator="greaterThan">
      <formula>0</formula>
    </cfRule>
    <cfRule type="cellIs" dxfId="3153" priority="6501" stopIfTrue="1" operator="greaterThan">
      <formula>0</formula>
    </cfRule>
  </conditionalFormatting>
  <conditionalFormatting sqref="AB12">
    <cfRule type="cellIs" dxfId="3152" priority="6496" stopIfTrue="1" operator="greaterThan">
      <formula>0</formula>
    </cfRule>
    <cfRule type="cellIs" dxfId="3151" priority="6497" stopIfTrue="1" operator="greaterThan">
      <formula>0</formula>
    </cfRule>
    <cfRule type="cellIs" dxfId="3150" priority="6498" stopIfTrue="1" operator="greaterThan">
      <formula>0</formula>
    </cfRule>
  </conditionalFormatting>
  <conditionalFormatting sqref="AB7:AB8">
    <cfRule type="cellIs" dxfId="3149" priority="6493" stopIfTrue="1" operator="greaterThan">
      <formula>0</formula>
    </cfRule>
    <cfRule type="cellIs" dxfId="3148" priority="6494" stopIfTrue="1" operator="greaterThan">
      <formula>0</formula>
    </cfRule>
    <cfRule type="cellIs" dxfId="3147" priority="6495" stopIfTrue="1" operator="greaterThan">
      <formula>0</formula>
    </cfRule>
  </conditionalFormatting>
  <conditionalFormatting sqref="AB9">
    <cfRule type="cellIs" dxfId="3146" priority="6490" stopIfTrue="1" operator="greaterThan">
      <formula>0</formula>
    </cfRule>
    <cfRule type="cellIs" dxfId="3145" priority="6491" stopIfTrue="1" operator="greaterThan">
      <formula>0</formula>
    </cfRule>
    <cfRule type="cellIs" dxfId="3144" priority="6492" stopIfTrue="1" operator="greaterThan">
      <formula>0</formula>
    </cfRule>
  </conditionalFormatting>
  <conditionalFormatting sqref="AB4:AB5">
    <cfRule type="cellIs" dxfId="3143" priority="6487" stopIfTrue="1" operator="greaterThan">
      <formula>0</formula>
    </cfRule>
    <cfRule type="cellIs" dxfId="3142" priority="6488" stopIfTrue="1" operator="greaterThan">
      <formula>0</formula>
    </cfRule>
    <cfRule type="cellIs" dxfId="3141" priority="6489" stopIfTrue="1" operator="greaterThan">
      <formula>0</formula>
    </cfRule>
  </conditionalFormatting>
  <conditionalFormatting sqref="AB6">
    <cfRule type="cellIs" dxfId="3140" priority="6484" stopIfTrue="1" operator="greaterThan">
      <formula>0</formula>
    </cfRule>
    <cfRule type="cellIs" dxfId="3139" priority="6485" stopIfTrue="1" operator="greaterThan">
      <formula>0</formula>
    </cfRule>
    <cfRule type="cellIs" dxfId="3138" priority="6486" stopIfTrue="1" operator="greaterThan">
      <formula>0</formula>
    </cfRule>
  </conditionalFormatting>
  <conditionalFormatting sqref="AB239:AB240">
    <cfRule type="cellIs" dxfId="3137" priority="6472" stopIfTrue="1" operator="greaterThan">
      <formula>0</formula>
    </cfRule>
    <cfRule type="cellIs" dxfId="3136" priority="6473" stopIfTrue="1" operator="greaterThan">
      <formula>0</formula>
    </cfRule>
    <cfRule type="cellIs" dxfId="3135" priority="6474" stopIfTrue="1" operator="greaterThan">
      <formula>0</formula>
    </cfRule>
  </conditionalFormatting>
  <conditionalFormatting sqref="AB215:AB226">
    <cfRule type="cellIs" dxfId="3134" priority="6466" stopIfTrue="1" operator="greaterThan">
      <formula>0</formula>
    </cfRule>
    <cfRule type="cellIs" dxfId="3133" priority="6467" stopIfTrue="1" operator="greaterThan">
      <formula>0</formula>
    </cfRule>
    <cfRule type="cellIs" dxfId="3132" priority="6468" stopIfTrue="1" operator="greaterThan">
      <formula>0</formula>
    </cfRule>
  </conditionalFormatting>
  <conditionalFormatting sqref="AB236:AB237">
    <cfRule type="cellIs" dxfId="3131" priority="6463" stopIfTrue="1" operator="greaterThan">
      <formula>0</formula>
    </cfRule>
    <cfRule type="cellIs" dxfId="3130" priority="6464" stopIfTrue="1" operator="greaterThan">
      <formula>0</formula>
    </cfRule>
    <cfRule type="cellIs" dxfId="3129" priority="6465" stopIfTrue="1" operator="greaterThan">
      <formula>0</formula>
    </cfRule>
  </conditionalFormatting>
  <conditionalFormatting sqref="AB238">
    <cfRule type="cellIs" dxfId="3128" priority="6460" stopIfTrue="1" operator="greaterThan">
      <formula>0</formula>
    </cfRule>
    <cfRule type="cellIs" dxfId="3127" priority="6461" stopIfTrue="1" operator="greaterThan">
      <formula>0</formula>
    </cfRule>
    <cfRule type="cellIs" dxfId="3126" priority="6462" stopIfTrue="1" operator="greaterThan">
      <formula>0</formula>
    </cfRule>
  </conditionalFormatting>
  <conditionalFormatting sqref="AB233:AB234">
    <cfRule type="cellIs" dxfId="3125" priority="6457" stopIfTrue="1" operator="greaterThan">
      <formula>0</formula>
    </cfRule>
    <cfRule type="cellIs" dxfId="3124" priority="6458" stopIfTrue="1" operator="greaterThan">
      <formula>0</formula>
    </cfRule>
    <cfRule type="cellIs" dxfId="3123" priority="6459" stopIfTrue="1" operator="greaterThan">
      <formula>0</formula>
    </cfRule>
  </conditionalFormatting>
  <conditionalFormatting sqref="AB235">
    <cfRule type="cellIs" dxfId="3122" priority="6454" stopIfTrue="1" operator="greaterThan">
      <formula>0</formula>
    </cfRule>
    <cfRule type="cellIs" dxfId="3121" priority="6455" stopIfTrue="1" operator="greaterThan">
      <formula>0</formula>
    </cfRule>
    <cfRule type="cellIs" dxfId="3120" priority="6456" stopIfTrue="1" operator="greaterThan">
      <formula>0</formula>
    </cfRule>
  </conditionalFormatting>
  <conditionalFormatting sqref="AB230:AB231">
    <cfRule type="cellIs" dxfId="3119" priority="6451" stopIfTrue="1" operator="greaterThan">
      <formula>0</formula>
    </cfRule>
    <cfRule type="cellIs" dxfId="3118" priority="6452" stopIfTrue="1" operator="greaterThan">
      <formula>0</formula>
    </cfRule>
    <cfRule type="cellIs" dxfId="3117" priority="6453" stopIfTrue="1" operator="greaterThan">
      <formula>0</formula>
    </cfRule>
  </conditionalFormatting>
  <conditionalFormatting sqref="AB232">
    <cfRule type="cellIs" dxfId="3116" priority="6448" stopIfTrue="1" operator="greaterThan">
      <formula>0</formula>
    </cfRule>
    <cfRule type="cellIs" dxfId="3115" priority="6449" stopIfTrue="1" operator="greaterThan">
      <formula>0</formula>
    </cfRule>
    <cfRule type="cellIs" dxfId="3114" priority="6450" stopIfTrue="1" operator="greaterThan">
      <formula>0</formula>
    </cfRule>
  </conditionalFormatting>
  <conditionalFormatting sqref="AB227:AB228">
    <cfRule type="cellIs" dxfId="3113" priority="6445" stopIfTrue="1" operator="greaterThan">
      <formula>0</formula>
    </cfRule>
    <cfRule type="cellIs" dxfId="3112" priority="6446" stopIfTrue="1" operator="greaterThan">
      <formula>0</formula>
    </cfRule>
    <cfRule type="cellIs" dxfId="3111" priority="6447" stopIfTrue="1" operator="greaterThan">
      <formula>0</formula>
    </cfRule>
  </conditionalFormatting>
  <conditionalFormatting sqref="AB229">
    <cfRule type="cellIs" dxfId="3110" priority="6442" stopIfTrue="1" operator="greaterThan">
      <formula>0</formula>
    </cfRule>
    <cfRule type="cellIs" dxfId="3109" priority="6443" stopIfTrue="1" operator="greaterThan">
      <formula>0</formula>
    </cfRule>
    <cfRule type="cellIs" dxfId="3108" priority="6444" stopIfTrue="1" operator="greaterThan">
      <formula>0</formula>
    </cfRule>
  </conditionalFormatting>
  <conditionalFormatting sqref="AB212:AB213">
    <cfRule type="cellIs" dxfId="3107" priority="6439" stopIfTrue="1" operator="greaterThan">
      <formula>0</formula>
    </cfRule>
    <cfRule type="cellIs" dxfId="3106" priority="6440" stopIfTrue="1" operator="greaterThan">
      <formula>0</formula>
    </cfRule>
    <cfRule type="cellIs" dxfId="3105" priority="6441" stopIfTrue="1" operator="greaterThan">
      <formula>0</formula>
    </cfRule>
  </conditionalFormatting>
  <conditionalFormatting sqref="AB214">
    <cfRule type="cellIs" dxfId="3104" priority="6436" stopIfTrue="1" operator="greaterThan">
      <formula>0</formula>
    </cfRule>
    <cfRule type="cellIs" dxfId="3103" priority="6437" stopIfTrue="1" operator="greaterThan">
      <formula>0</formula>
    </cfRule>
    <cfRule type="cellIs" dxfId="3102" priority="6438" stopIfTrue="1" operator="greaterThan">
      <formula>0</formula>
    </cfRule>
  </conditionalFormatting>
  <conditionalFormatting sqref="AB209:AB210">
    <cfRule type="cellIs" dxfId="3101" priority="6433" stopIfTrue="1" operator="greaterThan">
      <formula>0</formula>
    </cfRule>
    <cfRule type="cellIs" dxfId="3100" priority="6434" stopIfTrue="1" operator="greaterThan">
      <formula>0</formula>
    </cfRule>
    <cfRule type="cellIs" dxfId="3099" priority="6435" stopIfTrue="1" operator="greaterThan">
      <formula>0</formula>
    </cfRule>
  </conditionalFormatting>
  <conditionalFormatting sqref="AB211">
    <cfRule type="cellIs" dxfId="3098" priority="6430" stopIfTrue="1" operator="greaterThan">
      <formula>0</formula>
    </cfRule>
    <cfRule type="cellIs" dxfId="3097" priority="6431" stopIfTrue="1" operator="greaterThan">
      <formula>0</formula>
    </cfRule>
    <cfRule type="cellIs" dxfId="3096" priority="6432" stopIfTrue="1" operator="greaterThan">
      <formula>0</formula>
    </cfRule>
  </conditionalFormatting>
  <conditionalFormatting sqref="AB206:AB207">
    <cfRule type="cellIs" dxfId="3095" priority="6427" stopIfTrue="1" operator="greaterThan">
      <formula>0</formula>
    </cfRule>
    <cfRule type="cellIs" dxfId="3094" priority="6428" stopIfTrue="1" operator="greaterThan">
      <formula>0</formula>
    </cfRule>
    <cfRule type="cellIs" dxfId="3093" priority="6429" stopIfTrue="1" operator="greaterThan">
      <formula>0</formula>
    </cfRule>
  </conditionalFormatting>
  <conditionalFormatting sqref="AB208">
    <cfRule type="cellIs" dxfId="3092" priority="6424" stopIfTrue="1" operator="greaterThan">
      <formula>0</formula>
    </cfRule>
    <cfRule type="cellIs" dxfId="3091" priority="6425" stopIfTrue="1" operator="greaterThan">
      <formula>0</formula>
    </cfRule>
    <cfRule type="cellIs" dxfId="3090" priority="6426" stopIfTrue="1" operator="greaterThan">
      <formula>0</formula>
    </cfRule>
  </conditionalFormatting>
  <conditionalFormatting sqref="AB203:AB204">
    <cfRule type="cellIs" dxfId="3089" priority="6421" stopIfTrue="1" operator="greaterThan">
      <formula>0</formula>
    </cfRule>
    <cfRule type="cellIs" dxfId="3088" priority="6422" stopIfTrue="1" operator="greaterThan">
      <formula>0</formula>
    </cfRule>
    <cfRule type="cellIs" dxfId="3087" priority="6423" stopIfTrue="1" operator="greaterThan">
      <formula>0</formula>
    </cfRule>
  </conditionalFormatting>
  <conditionalFormatting sqref="AB205">
    <cfRule type="cellIs" dxfId="3086" priority="6418" stopIfTrue="1" operator="greaterThan">
      <formula>0</formula>
    </cfRule>
    <cfRule type="cellIs" dxfId="3085" priority="6419" stopIfTrue="1" operator="greaterThan">
      <formula>0</formula>
    </cfRule>
    <cfRule type="cellIs" dxfId="3084" priority="6420" stopIfTrue="1" operator="greaterThan">
      <formula>0</formula>
    </cfRule>
  </conditionalFormatting>
  <conditionalFormatting sqref="AB179:AB190">
    <cfRule type="cellIs" dxfId="3083" priority="6415" stopIfTrue="1" operator="greaterThan">
      <formula>0</formula>
    </cfRule>
    <cfRule type="cellIs" dxfId="3082" priority="6416" stopIfTrue="1" operator="greaterThan">
      <formula>0</formula>
    </cfRule>
    <cfRule type="cellIs" dxfId="3081" priority="6417" stopIfTrue="1" operator="greaterThan">
      <formula>0</formula>
    </cfRule>
  </conditionalFormatting>
  <conditionalFormatting sqref="AB200:AB201">
    <cfRule type="cellIs" dxfId="3080" priority="6412" stopIfTrue="1" operator="greaterThan">
      <formula>0</formula>
    </cfRule>
    <cfRule type="cellIs" dxfId="3079" priority="6413" stopIfTrue="1" operator="greaterThan">
      <formula>0</formula>
    </cfRule>
    <cfRule type="cellIs" dxfId="3078" priority="6414" stopIfTrue="1" operator="greaterThan">
      <formula>0</formula>
    </cfRule>
  </conditionalFormatting>
  <conditionalFormatting sqref="AB202">
    <cfRule type="cellIs" dxfId="3077" priority="6409" stopIfTrue="1" operator="greaterThan">
      <formula>0</formula>
    </cfRule>
    <cfRule type="cellIs" dxfId="3076" priority="6410" stopIfTrue="1" operator="greaterThan">
      <formula>0</formula>
    </cfRule>
    <cfRule type="cellIs" dxfId="3075" priority="6411" stopIfTrue="1" operator="greaterThan">
      <formula>0</formula>
    </cfRule>
  </conditionalFormatting>
  <conditionalFormatting sqref="AB197:AB198">
    <cfRule type="cellIs" dxfId="3074" priority="6406" stopIfTrue="1" operator="greaterThan">
      <formula>0</formula>
    </cfRule>
    <cfRule type="cellIs" dxfId="3073" priority="6407" stopIfTrue="1" operator="greaterThan">
      <formula>0</formula>
    </cfRule>
    <cfRule type="cellIs" dxfId="3072" priority="6408" stopIfTrue="1" operator="greaterThan">
      <formula>0</formula>
    </cfRule>
  </conditionalFormatting>
  <conditionalFormatting sqref="AB199">
    <cfRule type="cellIs" dxfId="3071" priority="6403" stopIfTrue="1" operator="greaterThan">
      <formula>0</formula>
    </cfRule>
    <cfRule type="cellIs" dxfId="3070" priority="6404" stopIfTrue="1" operator="greaterThan">
      <formula>0</formula>
    </cfRule>
    <cfRule type="cellIs" dxfId="3069" priority="6405" stopIfTrue="1" operator="greaterThan">
      <formula>0</formula>
    </cfRule>
  </conditionalFormatting>
  <conditionalFormatting sqref="AB194:AB195">
    <cfRule type="cellIs" dxfId="3068" priority="6400" stopIfTrue="1" operator="greaterThan">
      <formula>0</formula>
    </cfRule>
    <cfRule type="cellIs" dxfId="3067" priority="6401" stopIfTrue="1" operator="greaterThan">
      <formula>0</formula>
    </cfRule>
    <cfRule type="cellIs" dxfId="3066" priority="6402" stopIfTrue="1" operator="greaterThan">
      <formula>0</formula>
    </cfRule>
  </conditionalFormatting>
  <conditionalFormatting sqref="AB196">
    <cfRule type="cellIs" dxfId="3065" priority="6397" stopIfTrue="1" operator="greaterThan">
      <formula>0</formula>
    </cfRule>
    <cfRule type="cellIs" dxfId="3064" priority="6398" stopIfTrue="1" operator="greaterThan">
      <formula>0</formula>
    </cfRule>
    <cfRule type="cellIs" dxfId="3063" priority="6399" stopIfTrue="1" operator="greaterThan">
      <formula>0</formula>
    </cfRule>
  </conditionalFormatting>
  <conditionalFormatting sqref="AB191:AB192">
    <cfRule type="cellIs" dxfId="3062" priority="6394" stopIfTrue="1" operator="greaterThan">
      <formula>0</formula>
    </cfRule>
    <cfRule type="cellIs" dxfId="3061" priority="6395" stopIfTrue="1" operator="greaterThan">
      <formula>0</formula>
    </cfRule>
    <cfRule type="cellIs" dxfId="3060" priority="6396" stopIfTrue="1" operator="greaterThan">
      <formula>0</formula>
    </cfRule>
  </conditionalFormatting>
  <conditionalFormatting sqref="AB193">
    <cfRule type="cellIs" dxfId="3059" priority="6391" stopIfTrue="1" operator="greaterThan">
      <formula>0</formula>
    </cfRule>
    <cfRule type="cellIs" dxfId="3058" priority="6392" stopIfTrue="1" operator="greaterThan">
      <formula>0</formula>
    </cfRule>
    <cfRule type="cellIs" dxfId="3057" priority="6393" stopIfTrue="1" operator="greaterThan">
      <formula>0</formula>
    </cfRule>
  </conditionalFormatting>
  <conditionalFormatting sqref="AA176:AA177">
    <cfRule type="cellIs" dxfId="3056" priority="6388" stopIfTrue="1" operator="greaterThan">
      <formula>0</formula>
    </cfRule>
    <cfRule type="cellIs" dxfId="3055" priority="6389" stopIfTrue="1" operator="greaterThan">
      <formula>0</formula>
    </cfRule>
    <cfRule type="cellIs" dxfId="3054" priority="6390" stopIfTrue="1" operator="greaterThan">
      <formula>0</formula>
    </cfRule>
  </conditionalFormatting>
  <conditionalFormatting sqref="AA178">
    <cfRule type="cellIs" dxfId="3053" priority="6385" stopIfTrue="1" operator="greaterThan">
      <formula>0</formula>
    </cfRule>
    <cfRule type="cellIs" dxfId="3052" priority="6386" stopIfTrue="1" operator="greaterThan">
      <formula>0</formula>
    </cfRule>
    <cfRule type="cellIs" dxfId="3051" priority="6387" stopIfTrue="1" operator="greaterThan">
      <formula>0</formula>
    </cfRule>
  </conditionalFormatting>
  <conditionalFormatting sqref="AA175">
    <cfRule type="cellIs" dxfId="3050" priority="6379" stopIfTrue="1" operator="greaterThan">
      <formula>0</formula>
    </cfRule>
    <cfRule type="cellIs" dxfId="3049" priority="6380" stopIfTrue="1" operator="greaterThan">
      <formula>0</formula>
    </cfRule>
    <cfRule type="cellIs" dxfId="3048" priority="6381" stopIfTrue="1" operator="greaterThan">
      <formula>0</formula>
    </cfRule>
  </conditionalFormatting>
  <conditionalFormatting sqref="AA171:AA172">
    <cfRule type="cellIs" dxfId="3047" priority="6376" stopIfTrue="1" operator="greaterThan">
      <formula>0</formula>
    </cfRule>
    <cfRule type="cellIs" dxfId="3046" priority="6377" stopIfTrue="1" operator="greaterThan">
      <formula>0</formula>
    </cfRule>
    <cfRule type="cellIs" dxfId="3045" priority="6378" stopIfTrue="1" operator="greaterThan">
      <formula>0</formula>
    </cfRule>
  </conditionalFormatting>
  <conditionalFormatting sqref="AA173">
    <cfRule type="cellIs" dxfId="3044" priority="6373" stopIfTrue="1" operator="greaterThan">
      <formula>0</formula>
    </cfRule>
    <cfRule type="cellIs" dxfId="3043" priority="6374" stopIfTrue="1" operator="greaterThan">
      <formula>0</formula>
    </cfRule>
    <cfRule type="cellIs" dxfId="3042" priority="6375" stopIfTrue="1" operator="greaterThan">
      <formula>0</formula>
    </cfRule>
  </conditionalFormatting>
  <conditionalFormatting sqref="AA168:AA169">
    <cfRule type="cellIs" dxfId="3041" priority="6370" stopIfTrue="1" operator="greaterThan">
      <formula>0</formula>
    </cfRule>
    <cfRule type="cellIs" dxfId="3040" priority="6371" stopIfTrue="1" operator="greaterThan">
      <formula>0</formula>
    </cfRule>
    <cfRule type="cellIs" dxfId="3039" priority="6372" stopIfTrue="1" operator="greaterThan">
      <formula>0</formula>
    </cfRule>
  </conditionalFormatting>
  <conditionalFormatting sqref="AA170">
    <cfRule type="cellIs" dxfId="3038" priority="6367" stopIfTrue="1" operator="greaterThan">
      <formula>0</formula>
    </cfRule>
    <cfRule type="cellIs" dxfId="3037" priority="6368" stopIfTrue="1" operator="greaterThan">
      <formula>0</formula>
    </cfRule>
    <cfRule type="cellIs" dxfId="3036" priority="6369" stopIfTrue="1" operator="greaterThan">
      <formula>0</formula>
    </cfRule>
  </conditionalFormatting>
  <conditionalFormatting sqref="AA165:AA166">
    <cfRule type="cellIs" dxfId="3035" priority="6364" stopIfTrue="1" operator="greaterThan">
      <formula>0</formula>
    </cfRule>
    <cfRule type="cellIs" dxfId="3034" priority="6365" stopIfTrue="1" operator="greaterThan">
      <formula>0</formula>
    </cfRule>
    <cfRule type="cellIs" dxfId="3033" priority="6366" stopIfTrue="1" operator="greaterThan">
      <formula>0</formula>
    </cfRule>
  </conditionalFormatting>
  <conditionalFormatting sqref="AA167">
    <cfRule type="cellIs" dxfId="3032" priority="6361" stopIfTrue="1" operator="greaterThan">
      <formula>0</formula>
    </cfRule>
    <cfRule type="cellIs" dxfId="3031" priority="6362" stopIfTrue="1" operator="greaterThan">
      <formula>0</formula>
    </cfRule>
    <cfRule type="cellIs" dxfId="3030" priority="6363" stopIfTrue="1" operator="greaterThan">
      <formula>0</formula>
    </cfRule>
  </conditionalFormatting>
  <conditionalFormatting sqref="AA162:AA163">
    <cfRule type="cellIs" dxfId="3029" priority="6358" stopIfTrue="1" operator="greaterThan">
      <formula>0</formula>
    </cfRule>
    <cfRule type="cellIs" dxfId="3028" priority="6359" stopIfTrue="1" operator="greaterThan">
      <formula>0</formula>
    </cfRule>
    <cfRule type="cellIs" dxfId="3027" priority="6360" stopIfTrue="1" operator="greaterThan">
      <formula>0</formula>
    </cfRule>
  </conditionalFormatting>
  <conditionalFormatting sqref="AA164">
    <cfRule type="cellIs" dxfId="3026" priority="6355" stopIfTrue="1" operator="greaterThan">
      <formula>0</formula>
    </cfRule>
    <cfRule type="cellIs" dxfId="3025" priority="6356" stopIfTrue="1" operator="greaterThan">
      <formula>0</formula>
    </cfRule>
    <cfRule type="cellIs" dxfId="3024" priority="6357" stopIfTrue="1" operator="greaterThan">
      <formula>0</formula>
    </cfRule>
  </conditionalFormatting>
  <conditionalFormatting sqref="AA159:AA160">
    <cfRule type="cellIs" dxfId="3023" priority="6352" stopIfTrue="1" operator="greaterThan">
      <formula>0</formula>
    </cfRule>
    <cfRule type="cellIs" dxfId="3022" priority="6353" stopIfTrue="1" operator="greaterThan">
      <formula>0</formula>
    </cfRule>
    <cfRule type="cellIs" dxfId="3021" priority="6354" stopIfTrue="1" operator="greaterThan">
      <formula>0</formula>
    </cfRule>
  </conditionalFormatting>
  <conditionalFormatting sqref="AA161">
    <cfRule type="cellIs" dxfId="3020" priority="6349" stopIfTrue="1" operator="greaterThan">
      <formula>0</formula>
    </cfRule>
    <cfRule type="cellIs" dxfId="3019" priority="6350" stopIfTrue="1" operator="greaterThan">
      <formula>0</formula>
    </cfRule>
    <cfRule type="cellIs" dxfId="3018" priority="6351" stopIfTrue="1" operator="greaterThan">
      <formula>0</formula>
    </cfRule>
  </conditionalFormatting>
  <conditionalFormatting sqref="AA156:AA157">
    <cfRule type="cellIs" dxfId="3017" priority="6346" stopIfTrue="1" operator="greaterThan">
      <formula>0</formula>
    </cfRule>
    <cfRule type="cellIs" dxfId="3016" priority="6347" stopIfTrue="1" operator="greaterThan">
      <formula>0</formula>
    </cfRule>
    <cfRule type="cellIs" dxfId="3015" priority="6348" stopIfTrue="1" operator="greaterThan">
      <formula>0</formula>
    </cfRule>
  </conditionalFormatting>
  <conditionalFormatting sqref="AA158">
    <cfRule type="cellIs" dxfId="3014" priority="6343" stopIfTrue="1" operator="greaterThan">
      <formula>0</formula>
    </cfRule>
    <cfRule type="cellIs" dxfId="3013" priority="6344" stopIfTrue="1" operator="greaterThan">
      <formula>0</formula>
    </cfRule>
    <cfRule type="cellIs" dxfId="3012" priority="6345" stopIfTrue="1" operator="greaterThan">
      <formula>0</formula>
    </cfRule>
  </conditionalFormatting>
  <conditionalFormatting sqref="AA153:AA154">
    <cfRule type="cellIs" dxfId="3011" priority="6340" stopIfTrue="1" operator="greaterThan">
      <formula>0</formula>
    </cfRule>
    <cfRule type="cellIs" dxfId="3010" priority="6341" stopIfTrue="1" operator="greaterThan">
      <formula>0</formula>
    </cfRule>
    <cfRule type="cellIs" dxfId="3009" priority="6342" stopIfTrue="1" operator="greaterThan">
      <formula>0</formula>
    </cfRule>
  </conditionalFormatting>
  <conditionalFormatting sqref="AA155">
    <cfRule type="cellIs" dxfId="3008" priority="6337" stopIfTrue="1" operator="greaterThan">
      <formula>0</formula>
    </cfRule>
    <cfRule type="cellIs" dxfId="3007" priority="6338" stopIfTrue="1" operator="greaterThan">
      <formula>0</formula>
    </cfRule>
    <cfRule type="cellIs" dxfId="3006" priority="6339" stopIfTrue="1" operator="greaterThan">
      <formula>0</formula>
    </cfRule>
  </conditionalFormatting>
  <conditionalFormatting sqref="AA150:AA151">
    <cfRule type="cellIs" dxfId="3005" priority="6334" stopIfTrue="1" operator="greaterThan">
      <formula>0</formula>
    </cfRule>
    <cfRule type="cellIs" dxfId="3004" priority="6335" stopIfTrue="1" operator="greaterThan">
      <formula>0</formula>
    </cfRule>
    <cfRule type="cellIs" dxfId="3003" priority="6336" stopIfTrue="1" operator="greaterThan">
      <formula>0</formula>
    </cfRule>
  </conditionalFormatting>
  <conditionalFormatting sqref="AA152">
    <cfRule type="cellIs" dxfId="3002" priority="6331" stopIfTrue="1" operator="greaterThan">
      <formula>0</formula>
    </cfRule>
    <cfRule type="cellIs" dxfId="3001" priority="6332" stopIfTrue="1" operator="greaterThan">
      <formula>0</formula>
    </cfRule>
    <cfRule type="cellIs" dxfId="3000" priority="6333" stopIfTrue="1" operator="greaterThan">
      <formula>0</formula>
    </cfRule>
  </conditionalFormatting>
  <conditionalFormatting sqref="AA147:AA148">
    <cfRule type="cellIs" dxfId="2999" priority="6328" stopIfTrue="1" operator="greaterThan">
      <formula>0</formula>
    </cfRule>
    <cfRule type="cellIs" dxfId="2998" priority="6329" stopIfTrue="1" operator="greaterThan">
      <formula>0</formula>
    </cfRule>
    <cfRule type="cellIs" dxfId="2997" priority="6330" stopIfTrue="1" operator="greaterThan">
      <formula>0</formula>
    </cfRule>
  </conditionalFormatting>
  <conditionalFormatting sqref="AA149">
    <cfRule type="cellIs" dxfId="2996" priority="6325" stopIfTrue="1" operator="greaterThan">
      <formula>0</formula>
    </cfRule>
    <cfRule type="cellIs" dxfId="2995" priority="6326" stopIfTrue="1" operator="greaterThan">
      <formula>0</formula>
    </cfRule>
    <cfRule type="cellIs" dxfId="2994" priority="6327" stopIfTrue="1" operator="greaterThan">
      <formula>0</formula>
    </cfRule>
  </conditionalFormatting>
  <conditionalFormatting sqref="AA144:AA145">
    <cfRule type="cellIs" dxfId="2993" priority="6322" stopIfTrue="1" operator="greaterThan">
      <formula>0</formula>
    </cfRule>
    <cfRule type="cellIs" dxfId="2992" priority="6323" stopIfTrue="1" operator="greaterThan">
      <formula>0</formula>
    </cfRule>
    <cfRule type="cellIs" dxfId="2991" priority="6324" stopIfTrue="1" operator="greaterThan">
      <formula>0</formula>
    </cfRule>
  </conditionalFormatting>
  <conditionalFormatting sqref="AA146">
    <cfRule type="cellIs" dxfId="2990" priority="6319" stopIfTrue="1" operator="greaterThan">
      <formula>0</formula>
    </cfRule>
    <cfRule type="cellIs" dxfId="2989" priority="6320" stopIfTrue="1" operator="greaterThan">
      <formula>0</formula>
    </cfRule>
    <cfRule type="cellIs" dxfId="2988" priority="6321" stopIfTrue="1" operator="greaterThan">
      <formula>0</formula>
    </cfRule>
  </conditionalFormatting>
  <conditionalFormatting sqref="AA141:AA142">
    <cfRule type="cellIs" dxfId="2987" priority="6316" stopIfTrue="1" operator="greaterThan">
      <formula>0</formula>
    </cfRule>
    <cfRule type="cellIs" dxfId="2986" priority="6317" stopIfTrue="1" operator="greaterThan">
      <formula>0</formula>
    </cfRule>
    <cfRule type="cellIs" dxfId="2985" priority="6318" stopIfTrue="1" operator="greaterThan">
      <formula>0</formula>
    </cfRule>
  </conditionalFormatting>
  <conditionalFormatting sqref="AA143">
    <cfRule type="cellIs" dxfId="2984" priority="6313" stopIfTrue="1" operator="greaterThan">
      <formula>0</formula>
    </cfRule>
    <cfRule type="cellIs" dxfId="2983" priority="6314" stopIfTrue="1" operator="greaterThan">
      <formula>0</formula>
    </cfRule>
    <cfRule type="cellIs" dxfId="2982" priority="6315" stopIfTrue="1" operator="greaterThan">
      <formula>0</formula>
    </cfRule>
  </conditionalFormatting>
  <conditionalFormatting sqref="AA140">
    <cfRule type="cellIs" dxfId="2981" priority="6307" stopIfTrue="1" operator="greaterThan">
      <formula>0</formula>
    </cfRule>
    <cfRule type="cellIs" dxfId="2980" priority="6308" stopIfTrue="1" operator="greaterThan">
      <formula>0</formula>
    </cfRule>
    <cfRule type="cellIs" dxfId="2979" priority="6309" stopIfTrue="1" operator="greaterThan">
      <formula>0</formula>
    </cfRule>
  </conditionalFormatting>
  <conditionalFormatting sqref="AA136:AA137">
    <cfRule type="cellIs" dxfId="2978" priority="6298" stopIfTrue="1" operator="greaterThan">
      <formula>0</formula>
    </cfRule>
    <cfRule type="cellIs" dxfId="2977" priority="6299" stopIfTrue="1" operator="greaterThan">
      <formula>0</formula>
    </cfRule>
    <cfRule type="cellIs" dxfId="2976" priority="6300" stopIfTrue="1" operator="greaterThan">
      <formula>0</formula>
    </cfRule>
  </conditionalFormatting>
  <conditionalFormatting sqref="AA138">
    <cfRule type="cellIs" dxfId="2975" priority="6295" stopIfTrue="1" operator="greaterThan">
      <formula>0</formula>
    </cfRule>
    <cfRule type="cellIs" dxfId="2974" priority="6296" stopIfTrue="1" operator="greaterThan">
      <formula>0</formula>
    </cfRule>
    <cfRule type="cellIs" dxfId="2973" priority="6297" stopIfTrue="1" operator="greaterThan">
      <formula>0</formula>
    </cfRule>
  </conditionalFormatting>
  <conditionalFormatting sqref="AA133:AA134">
    <cfRule type="cellIs" dxfId="2972" priority="6292" stopIfTrue="1" operator="greaterThan">
      <formula>0</formula>
    </cfRule>
    <cfRule type="cellIs" dxfId="2971" priority="6293" stopIfTrue="1" operator="greaterThan">
      <formula>0</formula>
    </cfRule>
    <cfRule type="cellIs" dxfId="2970" priority="6294" stopIfTrue="1" operator="greaterThan">
      <formula>0</formula>
    </cfRule>
  </conditionalFormatting>
  <conditionalFormatting sqref="AA135">
    <cfRule type="cellIs" dxfId="2969" priority="6289" stopIfTrue="1" operator="greaterThan">
      <formula>0</formula>
    </cfRule>
    <cfRule type="cellIs" dxfId="2968" priority="6290" stopIfTrue="1" operator="greaterThan">
      <formula>0</formula>
    </cfRule>
    <cfRule type="cellIs" dxfId="2967" priority="6291" stopIfTrue="1" operator="greaterThan">
      <formula>0</formula>
    </cfRule>
  </conditionalFormatting>
  <conditionalFormatting sqref="AA130:AA131">
    <cfRule type="cellIs" dxfId="2966" priority="6286" stopIfTrue="1" operator="greaterThan">
      <formula>0</formula>
    </cfRule>
    <cfRule type="cellIs" dxfId="2965" priority="6287" stopIfTrue="1" operator="greaterThan">
      <formula>0</formula>
    </cfRule>
    <cfRule type="cellIs" dxfId="2964" priority="6288" stopIfTrue="1" operator="greaterThan">
      <formula>0</formula>
    </cfRule>
  </conditionalFormatting>
  <conditionalFormatting sqref="AA132">
    <cfRule type="cellIs" dxfId="2963" priority="6283" stopIfTrue="1" operator="greaterThan">
      <formula>0</formula>
    </cfRule>
    <cfRule type="cellIs" dxfId="2962" priority="6284" stopIfTrue="1" operator="greaterThan">
      <formula>0</formula>
    </cfRule>
    <cfRule type="cellIs" dxfId="2961" priority="6285" stopIfTrue="1" operator="greaterThan">
      <formula>0</formula>
    </cfRule>
  </conditionalFormatting>
  <conditionalFormatting sqref="AA127:AA128">
    <cfRule type="cellIs" dxfId="2960" priority="6280" stopIfTrue="1" operator="greaterThan">
      <formula>0</formula>
    </cfRule>
    <cfRule type="cellIs" dxfId="2959" priority="6281" stopIfTrue="1" operator="greaterThan">
      <formula>0</formula>
    </cfRule>
    <cfRule type="cellIs" dxfId="2958" priority="6282" stopIfTrue="1" operator="greaterThan">
      <formula>0</formula>
    </cfRule>
  </conditionalFormatting>
  <conditionalFormatting sqref="AA129">
    <cfRule type="cellIs" dxfId="2957" priority="6277" stopIfTrue="1" operator="greaterThan">
      <formula>0</formula>
    </cfRule>
    <cfRule type="cellIs" dxfId="2956" priority="6278" stopIfTrue="1" operator="greaterThan">
      <formula>0</formula>
    </cfRule>
    <cfRule type="cellIs" dxfId="2955" priority="6279" stopIfTrue="1" operator="greaterThan">
      <formula>0</formula>
    </cfRule>
  </conditionalFormatting>
  <conditionalFormatting sqref="AA124:AA125">
    <cfRule type="cellIs" dxfId="2954" priority="6274" stopIfTrue="1" operator="greaterThan">
      <formula>0</formula>
    </cfRule>
    <cfRule type="cellIs" dxfId="2953" priority="6275" stopIfTrue="1" operator="greaterThan">
      <formula>0</formula>
    </cfRule>
    <cfRule type="cellIs" dxfId="2952" priority="6276" stopIfTrue="1" operator="greaterThan">
      <formula>0</formula>
    </cfRule>
  </conditionalFormatting>
  <conditionalFormatting sqref="AA126">
    <cfRule type="cellIs" dxfId="2951" priority="6271" stopIfTrue="1" operator="greaterThan">
      <formula>0</formula>
    </cfRule>
    <cfRule type="cellIs" dxfId="2950" priority="6272" stopIfTrue="1" operator="greaterThan">
      <formula>0</formula>
    </cfRule>
    <cfRule type="cellIs" dxfId="2949" priority="6273" stopIfTrue="1" operator="greaterThan">
      <formula>0</formula>
    </cfRule>
  </conditionalFormatting>
  <conditionalFormatting sqref="AA121:AA122">
    <cfRule type="cellIs" dxfId="2948" priority="6268" stopIfTrue="1" operator="greaterThan">
      <formula>0</formula>
    </cfRule>
    <cfRule type="cellIs" dxfId="2947" priority="6269" stopIfTrue="1" operator="greaterThan">
      <formula>0</formula>
    </cfRule>
    <cfRule type="cellIs" dxfId="2946" priority="6270" stopIfTrue="1" operator="greaterThan">
      <formula>0</formula>
    </cfRule>
  </conditionalFormatting>
  <conditionalFormatting sqref="AA123">
    <cfRule type="cellIs" dxfId="2945" priority="6265" stopIfTrue="1" operator="greaterThan">
      <formula>0</formula>
    </cfRule>
    <cfRule type="cellIs" dxfId="2944" priority="6266" stopIfTrue="1" operator="greaterThan">
      <formula>0</formula>
    </cfRule>
    <cfRule type="cellIs" dxfId="2943" priority="6267" stopIfTrue="1" operator="greaterThan">
      <formula>0</formula>
    </cfRule>
  </conditionalFormatting>
  <conditionalFormatting sqref="AA118:AA119">
    <cfRule type="cellIs" dxfId="2942" priority="6262" stopIfTrue="1" operator="greaterThan">
      <formula>0</formula>
    </cfRule>
    <cfRule type="cellIs" dxfId="2941" priority="6263" stopIfTrue="1" operator="greaterThan">
      <formula>0</formula>
    </cfRule>
    <cfRule type="cellIs" dxfId="2940" priority="6264" stopIfTrue="1" operator="greaterThan">
      <formula>0</formula>
    </cfRule>
  </conditionalFormatting>
  <conditionalFormatting sqref="AA120">
    <cfRule type="cellIs" dxfId="2939" priority="6259" stopIfTrue="1" operator="greaterThan">
      <formula>0</formula>
    </cfRule>
    <cfRule type="cellIs" dxfId="2938" priority="6260" stopIfTrue="1" operator="greaterThan">
      <formula>0</formula>
    </cfRule>
    <cfRule type="cellIs" dxfId="2937" priority="6261" stopIfTrue="1" operator="greaterThan">
      <formula>0</formula>
    </cfRule>
  </conditionalFormatting>
  <conditionalFormatting sqref="AA115:AA116">
    <cfRule type="cellIs" dxfId="2936" priority="6256" stopIfTrue="1" operator="greaterThan">
      <formula>0</formula>
    </cfRule>
    <cfRule type="cellIs" dxfId="2935" priority="6257" stopIfTrue="1" operator="greaterThan">
      <formula>0</formula>
    </cfRule>
    <cfRule type="cellIs" dxfId="2934" priority="6258" stopIfTrue="1" operator="greaterThan">
      <formula>0</formula>
    </cfRule>
  </conditionalFormatting>
  <conditionalFormatting sqref="AA117">
    <cfRule type="cellIs" dxfId="2933" priority="6253" stopIfTrue="1" operator="greaterThan">
      <formula>0</formula>
    </cfRule>
    <cfRule type="cellIs" dxfId="2932" priority="6254" stopIfTrue="1" operator="greaterThan">
      <formula>0</formula>
    </cfRule>
    <cfRule type="cellIs" dxfId="2931" priority="6255" stopIfTrue="1" operator="greaterThan">
      <formula>0</formula>
    </cfRule>
  </conditionalFormatting>
  <conditionalFormatting sqref="AA112:AA113">
    <cfRule type="cellIs" dxfId="2930" priority="6250" stopIfTrue="1" operator="greaterThan">
      <formula>0</formula>
    </cfRule>
    <cfRule type="cellIs" dxfId="2929" priority="6251" stopIfTrue="1" operator="greaterThan">
      <formula>0</formula>
    </cfRule>
    <cfRule type="cellIs" dxfId="2928" priority="6252" stopIfTrue="1" operator="greaterThan">
      <formula>0</formula>
    </cfRule>
  </conditionalFormatting>
  <conditionalFormatting sqref="AA114">
    <cfRule type="cellIs" dxfId="2927" priority="6247" stopIfTrue="1" operator="greaterThan">
      <formula>0</formula>
    </cfRule>
    <cfRule type="cellIs" dxfId="2926" priority="6248" stopIfTrue="1" operator="greaterThan">
      <formula>0</formula>
    </cfRule>
    <cfRule type="cellIs" dxfId="2925" priority="6249" stopIfTrue="1" operator="greaterThan">
      <formula>0</formula>
    </cfRule>
  </conditionalFormatting>
  <conditionalFormatting sqref="AA109:AA110">
    <cfRule type="cellIs" dxfId="2924" priority="6244" stopIfTrue="1" operator="greaterThan">
      <formula>0</formula>
    </cfRule>
    <cfRule type="cellIs" dxfId="2923" priority="6245" stopIfTrue="1" operator="greaterThan">
      <formula>0</formula>
    </cfRule>
    <cfRule type="cellIs" dxfId="2922" priority="6246" stopIfTrue="1" operator="greaterThan">
      <formula>0</formula>
    </cfRule>
  </conditionalFormatting>
  <conditionalFormatting sqref="AA111">
    <cfRule type="cellIs" dxfId="2921" priority="6241" stopIfTrue="1" operator="greaterThan">
      <formula>0</formula>
    </cfRule>
    <cfRule type="cellIs" dxfId="2920" priority="6242" stopIfTrue="1" operator="greaterThan">
      <formula>0</formula>
    </cfRule>
    <cfRule type="cellIs" dxfId="2919" priority="6243" stopIfTrue="1" operator="greaterThan">
      <formula>0</formula>
    </cfRule>
  </conditionalFormatting>
  <conditionalFormatting sqref="AA106:AA107">
    <cfRule type="cellIs" dxfId="2918" priority="6238" stopIfTrue="1" operator="greaterThan">
      <formula>0</formula>
    </cfRule>
    <cfRule type="cellIs" dxfId="2917" priority="6239" stopIfTrue="1" operator="greaterThan">
      <formula>0</formula>
    </cfRule>
    <cfRule type="cellIs" dxfId="2916" priority="6240" stopIfTrue="1" operator="greaterThan">
      <formula>0</formula>
    </cfRule>
  </conditionalFormatting>
  <conditionalFormatting sqref="AA108">
    <cfRule type="cellIs" dxfId="2915" priority="6235" stopIfTrue="1" operator="greaterThan">
      <formula>0</formula>
    </cfRule>
    <cfRule type="cellIs" dxfId="2914" priority="6236" stopIfTrue="1" operator="greaterThan">
      <formula>0</formula>
    </cfRule>
    <cfRule type="cellIs" dxfId="2913" priority="6237" stopIfTrue="1" operator="greaterThan">
      <formula>0</formula>
    </cfRule>
  </conditionalFormatting>
  <conditionalFormatting sqref="AA103:AA104">
    <cfRule type="cellIs" dxfId="2912" priority="6232" stopIfTrue="1" operator="greaterThan">
      <formula>0</formula>
    </cfRule>
    <cfRule type="cellIs" dxfId="2911" priority="6233" stopIfTrue="1" operator="greaterThan">
      <formula>0</formula>
    </cfRule>
    <cfRule type="cellIs" dxfId="2910" priority="6234" stopIfTrue="1" operator="greaterThan">
      <formula>0</formula>
    </cfRule>
  </conditionalFormatting>
  <conditionalFormatting sqref="AA105">
    <cfRule type="cellIs" dxfId="2909" priority="6229" stopIfTrue="1" operator="greaterThan">
      <formula>0</formula>
    </cfRule>
    <cfRule type="cellIs" dxfId="2908" priority="6230" stopIfTrue="1" operator="greaterThan">
      <formula>0</formula>
    </cfRule>
    <cfRule type="cellIs" dxfId="2907" priority="6231" stopIfTrue="1" operator="greaterThan">
      <formula>0</formula>
    </cfRule>
  </conditionalFormatting>
  <conditionalFormatting sqref="AA100:AA101">
    <cfRule type="cellIs" dxfId="2906" priority="6226" stopIfTrue="1" operator="greaterThan">
      <formula>0</formula>
    </cfRule>
    <cfRule type="cellIs" dxfId="2905" priority="6227" stopIfTrue="1" operator="greaterThan">
      <formula>0</formula>
    </cfRule>
    <cfRule type="cellIs" dxfId="2904" priority="6228" stopIfTrue="1" operator="greaterThan">
      <formula>0</formula>
    </cfRule>
  </conditionalFormatting>
  <conditionalFormatting sqref="AA102">
    <cfRule type="cellIs" dxfId="2903" priority="6223" stopIfTrue="1" operator="greaterThan">
      <formula>0</formula>
    </cfRule>
    <cfRule type="cellIs" dxfId="2902" priority="6224" stopIfTrue="1" operator="greaterThan">
      <formula>0</formula>
    </cfRule>
    <cfRule type="cellIs" dxfId="2901" priority="6225" stopIfTrue="1" operator="greaterThan">
      <formula>0</formula>
    </cfRule>
  </conditionalFormatting>
  <conditionalFormatting sqref="AA97:AA98">
    <cfRule type="cellIs" dxfId="2900" priority="6220" stopIfTrue="1" operator="greaterThan">
      <formula>0</formula>
    </cfRule>
    <cfRule type="cellIs" dxfId="2899" priority="6221" stopIfTrue="1" operator="greaterThan">
      <formula>0</formula>
    </cfRule>
    <cfRule type="cellIs" dxfId="2898" priority="6222" stopIfTrue="1" operator="greaterThan">
      <formula>0</formula>
    </cfRule>
  </conditionalFormatting>
  <conditionalFormatting sqref="AA99">
    <cfRule type="cellIs" dxfId="2897" priority="6217" stopIfTrue="1" operator="greaterThan">
      <formula>0</formula>
    </cfRule>
    <cfRule type="cellIs" dxfId="2896" priority="6218" stopIfTrue="1" operator="greaterThan">
      <formula>0</formula>
    </cfRule>
    <cfRule type="cellIs" dxfId="2895" priority="6219" stopIfTrue="1" operator="greaterThan">
      <formula>0</formula>
    </cfRule>
  </conditionalFormatting>
  <conditionalFormatting sqref="AA94:AA95">
    <cfRule type="cellIs" dxfId="2894" priority="6214" stopIfTrue="1" operator="greaterThan">
      <formula>0</formula>
    </cfRule>
    <cfRule type="cellIs" dxfId="2893" priority="6215" stopIfTrue="1" operator="greaterThan">
      <formula>0</formula>
    </cfRule>
    <cfRule type="cellIs" dxfId="2892" priority="6216" stopIfTrue="1" operator="greaterThan">
      <formula>0</formula>
    </cfRule>
  </conditionalFormatting>
  <conditionalFormatting sqref="AA96">
    <cfRule type="cellIs" dxfId="2891" priority="6211" stopIfTrue="1" operator="greaterThan">
      <formula>0</formula>
    </cfRule>
    <cfRule type="cellIs" dxfId="2890" priority="6212" stopIfTrue="1" operator="greaterThan">
      <formula>0</formula>
    </cfRule>
    <cfRule type="cellIs" dxfId="2889" priority="6213" stopIfTrue="1" operator="greaterThan">
      <formula>0</formula>
    </cfRule>
  </conditionalFormatting>
  <conditionalFormatting sqref="AA91:AA92">
    <cfRule type="cellIs" dxfId="2888" priority="6208" stopIfTrue="1" operator="greaterThan">
      <formula>0</formula>
    </cfRule>
    <cfRule type="cellIs" dxfId="2887" priority="6209" stopIfTrue="1" operator="greaterThan">
      <formula>0</formula>
    </cfRule>
    <cfRule type="cellIs" dxfId="2886" priority="6210" stopIfTrue="1" operator="greaterThan">
      <formula>0</formula>
    </cfRule>
  </conditionalFormatting>
  <conditionalFormatting sqref="AA93">
    <cfRule type="cellIs" dxfId="2885" priority="6205" stopIfTrue="1" operator="greaterThan">
      <formula>0</formula>
    </cfRule>
    <cfRule type="cellIs" dxfId="2884" priority="6206" stopIfTrue="1" operator="greaterThan">
      <formula>0</formula>
    </cfRule>
    <cfRule type="cellIs" dxfId="2883" priority="6207" stopIfTrue="1" operator="greaterThan">
      <formula>0</formula>
    </cfRule>
  </conditionalFormatting>
  <conditionalFormatting sqref="AA88:AA89">
    <cfRule type="cellIs" dxfId="2882" priority="6202" stopIfTrue="1" operator="greaterThan">
      <formula>0</formula>
    </cfRule>
    <cfRule type="cellIs" dxfId="2881" priority="6203" stopIfTrue="1" operator="greaterThan">
      <formula>0</formula>
    </cfRule>
    <cfRule type="cellIs" dxfId="2880" priority="6204" stopIfTrue="1" operator="greaterThan">
      <formula>0</formula>
    </cfRule>
  </conditionalFormatting>
  <conditionalFormatting sqref="AA90">
    <cfRule type="cellIs" dxfId="2879" priority="6199" stopIfTrue="1" operator="greaterThan">
      <formula>0</formula>
    </cfRule>
    <cfRule type="cellIs" dxfId="2878" priority="6200" stopIfTrue="1" operator="greaterThan">
      <formula>0</formula>
    </cfRule>
    <cfRule type="cellIs" dxfId="2877" priority="6201" stopIfTrue="1" operator="greaterThan">
      <formula>0</formula>
    </cfRule>
  </conditionalFormatting>
  <conditionalFormatting sqref="AA85:AA86">
    <cfRule type="cellIs" dxfId="2876" priority="6196" stopIfTrue="1" operator="greaterThan">
      <formula>0</formula>
    </cfRule>
    <cfRule type="cellIs" dxfId="2875" priority="6197" stopIfTrue="1" operator="greaterThan">
      <formula>0</formula>
    </cfRule>
    <cfRule type="cellIs" dxfId="2874" priority="6198" stopIfTrue="1" operator="greaterThan">
      <formula>0</formula>
    </cfRule>
  </conditionalFormatting>
  <conditionalFormatting sqref="AA87">
    <cfRule type="cellIs" dxfId="2873" priority="6193" stopIfTrue="1" operator="greaterThan">
      <formula>0</formula>
    </cfRule>
    <cfRule type="cellIs" dxfId="2872" priority="6194" stopIfTrue="1" operator="greaterThan">
      <formula>0</formula>
    </cfRule>
    <cfRule type="cellIs" dxfId="2871" priority="6195" stopIfTrue="1" operator="greaterThan">
      <formula>0</formula>
    </cfRule>
  </conditionalFormatting>
  <conditionalFormatting sqref="AA82:AA83">
    <cfRule type="cellIs" dxfId="2870" priority="6190" stopIfTrue="1" operator="greaterThan">
      <formula>0</formula>
    </cfRule>
    <cfRule type="cellIs" dxfId="2869" priority="6191" stopIfTrue="1" operator="greaterThan">
      <formula>0</formula>
    </cfRule>
    <cfRule type="cellIs" dxfId="2868" priority="6192" stopIfTrue="1" operator="greaterThan">
      <formula>0</formula>
    </cfRule>
  </conditionalFormatting>
  <conditionalFormatting sqref="AA84">
    <cfRule type="cellIs" dxfId="2867" priority="6187" stopIfTrue="1" operator="greaterThan">
      <formula>0</formula>
    </cfRule>
    <cfRule type="cellIs" dxfId="2866" priority="6188" stopIfTrue="1" operator="greaterThan">
      <formula>0</formula>
    </cfRule>
    <cfRule type="cellIs" dxfId="2865" priority="6189" stopIfTrue="1" operator="greaterThan">
      <formula>0</formula>
    </cfRule>
  </conditionalFormatting>
  <conditionalFormatting sqref="AA79:AA80">
    <cfRule type="cellIs" dxfId="2864" priority="6184" stopIfTrue="1" operator="greaterThan">
      <formula>0</formula>
    </cfRule>
    <cfRule type="cellIs" dxfId="2863" priority="6185" stopIfTrue="1" operator="greaterThan">
      <formula>0</formula>
    </cfRule>
    <cfRule type="cellIs" dxfId="2862" priority="6186" stopIfTrue="1" operator="greaterThan">
      <formula>0</formula>
    </cfRule>
  </conditionalFormatting>
  <conditionalFormatting sqref="AA81">
    <cfRule type="cellIs" dxfId="2861" priority="6181" stopIfTrue="1" operator="greaterThan">
      <formula>0</formula>
    </cfRule>
    <cfRule type="cellIs" dxfId="2860" priority="6182" stopIfTrue="1" operator="greaterThan">
      <formula>0</formula>
    </cfRule>
    <cfRule type="cellIs" dxfId="2859" priority="6183" stopIfTrue="1" operator="greaterThan">
      <formula>0</formula>
    </cfRule>
  </conditionalFormatting>
  <conditionalFormatting sqref="AA76:AA77">
    <cfRule type="cellIs" dxfId="2858" priority="6178" stopIfTrue="1" operator="greaterThan">
      <formula>0</formula>
    </cfRule>
    <cfRule type="cellIs" dxfId="2857" priority="6179" stopIfTrue="1" operator="greaterThan">
      <formula>0</formula>
    </cfRule>
    <cfRule type="cellIs" dxfId="2856" priority="6180" stopIfTrue="1" operator="greaterThan">
      <formula>0</formula>
    </cfRule>
  </conditionalFormatting>
  <conditionalFormatting sqref="AA78">
    <cfRule type="cellIs" dxfId="2855" priority="6175" stopIfTrue="1" operator="greaterThan">
      <formula>0</formula>
    </cfRule>
    <cfRule type="cellIs" dxfId="2854" priority="6176" stopIfTrue="1" operator="greaterThan">
      <formula>0</formula>
    </cfRule>
    <cfRule type="cellIs" dxfId="2853" priority="6177" stopIfTrue="1" operator="greaterThan">
      <formula>0</formula>
    </cfRule>
  </conditionalFormatting>
  <conditionalFormatting sqref="AA73:AA74">
    <cfRule type="cellIs" dxfId="2852" priority="6172" stopIfTrue="1" operator="greaterThan">
      <formula>0</formula>
    </cfRule>
    <cfRule type="cellIs" dxfId="2851" priority="6173" stopIfTrue="1" operator="greaterThan">
      <formula>0</formula>
    </cfRule>
    <cfRule type="cellIs" dxfId="2850" priority="6174" stopIfTrue="1" operator="greaterThan">
      <formula>0</formula>
    </cfRule>
  </conditionalFormatting>
  <conditionalFormatting sqref="AA75">
    <cfRule type="cellIs" dxfId="2849" priority="6169" stopIfTrue="1" operator="greaterThan">
      <formula>0</formula>
    </cfRule>
    <cfRule type="cellIs" dxfId="2848" priority="6170" stopIfTrue="1" operator="greaterThan">
      <formula>0</formula>
    </cfRule>
    <cfRule type="cellIs" dxfId="2847" priority="6171" stopIfTrue="1" operator="greaterThan">
      <formula>0</formula>
    </cfRule>
  </conditionalFormatting>
  <conditionalFormatting sqref="AA70:AA71">
    <cfRule type="cellIs" dxfId="2846" priority="6166" stopIfTrue="1" operator="greaterThan">
      <formula>0</formula>
    </cfRule>
    <cfRule type="cellIs" dxfId="2845" priority="6167" stopIfTrue="1" operator="greaterThan">
      <formula>0</formula>
    </cfRule>
    <cfRule type="cellIs" dxfId="2844" priority="6168" stopIfTrue="1" operator="greaterThan">
      <formula>0</formula>
    </cfRule>
  </conditionalFormatting>
  <conditionalFormatting sqref="AA72">
    <cfRule type="cellIs" dxfId="2843" priority="6163" stopIfTrue="1" operator="greaterThan">
      <formula>0</formula>
    </cfRule>
    <cfRule type="cellIs" dxfId="2842" priority="6164" stopIfTrue="1" operator="greaterThan">
      <formula>0</formula>
    </cfRule>
    <cfRule type="cellIs" dxfId="2841" priority="6165" stopIfTrue="1" operator="greaterThan">
      <formula>0</formula>
    </cfRule>
  </conditionalFormatting>
  <conditionalFormatting sqref="AA67:AA68">
    <cfRule type="cellIs" dxfId="2840" priority="6160" stopIfTrue="1" operator="greaterThan">
      <formula>0</formula>
    </cfRule>
    <cfRule type="cellIs" dxfId="2839" priority="6161" stopIfTrue="1" operator="greaterThan">
      <formula>0</formula>
    </cfRule>
    <cfRule type="cellIs" dxfId="2838" priority="6162" stopIfTrue="1" operator="greaterThan">
      <formula>0</formula>
    </cfRule>
  </conditionalFormatting>
  <conditionalFormatting sqref="AA69">
    <cfRule type="cellIs" dxfId="2837" priority="6157" stopIfTrue="1" operator="greaterThan">
      <formula>0</formula>
    </cfRule>
    <cfRule type="cellIs" dxfId="2836" priority="6158" stopIfTrue="1" operator="greaterThan">
      <formula>0</formula>
    </cfRule>
    <cfRule type="cellIs" dxfId="2835" priority="6159" stopIfTrue="1" operator="greaterThan">
      <formula>0</formula>
    </cfRule>
  </conditionalFormatting>
  <conditionalFormatting sqref="AA64:AA65">
    <cfRule type="cellIs" dxfId="2834" priority="6154" stopIfTrue="1" operator="greaterThan">
      <formula>0</formula>
    </cfRule>
    <cfRule type="cellIs" dxfId="2833" priority="6155" stopIfTrue="1" operator="greaterThan">
      <formula>0</formula>
    </cfRule>
    <cfRule type="cellIs" dxfId="2832" priority="6156" stopIfTrue="1" operator="greaterThan">
      <formula>0</formula>
    </cfRule>
  </conditionalFormatting>
  <conditionalFormatting sqref="AA66">
    <cfRule type="cellIs" dxfId="2831" priority="6151" stopIfTrue="1" operator="greaterThan">
      <formula>0</formula>
    </cfRule>
    <cfRule type="cellIs" dxfId="2830" priority="6152" stopIfTrue="1" operator="greaterThan">
      <formula>0</formula>
    </cfRule>
    <cfRule type="cellIs" dxfId="2829" priority="6153" stopIfTrue="1" operator="greaterThan">
      <formula>0</formula>
    </cfRule>
  </conditionalFormatting>
  <conditionalFormatting sqref="AA61:AA62">
    <cfRule type="cellIs" dxfId="2828" priority="6148" stopIfTrue="1" operator="greaterThan">
      <formula>0</formula>
    </cfRule>
    <cfRule type="cellIs" dxfId="2827" priority="6149" stopIfTrue="1" operator="greaterThan">
      <formula>0</formula>
    </cfRule>
    <cfRule type="cellIs" dxfId="2826" priority="6150" stopIfTrue="1" operator="greaterThan">
      <formula>0</formula>
    </cfRule>
  </conditionalFormatting>
  <conditionalFormatting sqref="AA63">
    <cfRule type="cellIs" dxfId="2825" priority="6145" stopIfTrue="1" operator="greaterThan">
      <formula>0</formula>
    </cfRule>
    <cfRule type="cellIs" dxfId="2824" priority="6146" stopIfTrue="1" operator="greaterThan">
      <formula>0</formula>
    </cfRule>
    <cfRule type="cellIs" dxfId="2823" priority="6147" stopIfTrue="1" operator="greaterThan">
      <formula>0</formula>
    </cfRule>
  </conditionalFormatting>
  <conditionalFormatting sqref="AA58:AA59">
    <cfRule type="cellIs" dxfId="2822" priority="6142" stopIfTrue="1" operator="greaterThan">
      <formula>0</formula>
    </cfRule>
    <cfRule type="cellIs" dxfId="2821" priority="6143" stopIfTrue="1" operator="greaterThan">
      <formula>0</formula>
    </cfRule>
    <cfRule type="cellIs" dxfId="2820" priority="6144" stopIfTrue="1" operator="greaterThan">
      <formula>0</formula>
    </cfRule>
  </conditionalFormatting>
  <conditionalFormatting sqref="AA60">
    <cfRule type="cellIs" dxfId="2819" priority="6139" stopIfTrue="1" operator="greaterThan">
      <formula>0</formula>
    </cfRule>
    <cfRule type="cellIs" dxfId="2818" priority="6140" stopIfTrue="1" operator="greaterThan">
      <formula>0</formula>
    </cfRule>
    <cfRule type="cellIs" dxfId="2817" priority="6141" stopIfTrue="1" operator="greaterThan">
      <formula>0</formula>
    </cfRule>
  </conditionalFormatting>
  <conditionalFormatting sqref="AA55:AA56">
    <cfRule type="cellIs" dxfId="2816" priority="6136" stopIfTrue="1" operator="greaterThan">
      <formula>0</formula>
    </cfRule>
    <cfRule type="cellIs" dxfId="2815" priority="6137" stopIfTrue="1" operator="greaterThan">
      <formula>0</formula>
    </cfRule>
    <cfRule type="cellIs" dxfId="2814" priority="6138" stopIfTrue="1" operator="greaterThan">
      <formula>0</formula>
    </cfRule>
  </conditionalFormatting>
  <conditionalFormatting sqref="AA57">
    <cfRule type="cellIs" dxfId="2813" priority="6133" stopIfTrue="1" operator="greaterThan">
      <formula>0</formula>
    </cfRule>
    <cfRule type="cellIs" dxfId="2812" priority="6134" stopIfTrue="1" operator="greaterThan">
      <formula>0</formula>
    </cfRule>
    <cfRule type="cellIs" dxfId="2811" priority="6135" stopIfTrue="1" operator="greaterThan">
      <formula>0</formula>
    </cfRule>
  </conditionalFormatting>
  <conditionalFormatting sqref="AA52:AA53">
    <cfRule type="cellIs" dxfId="2810" priority="6130" stopIfTrue="1" operator="greaterThan">
      <formula>0</formula>
    </cfRule>
    <cfRule type="cellIs" dxfId="2809" priority="6131" stopIfTrue="1" operator="greaterThan">
      <formula>0</formula>
    </cfRule>
    <cfRule type="cellIs" dxfId="2808" priority="6132" stopIfTrue="1" operator="greaterThan">
      <formula>0</formula>
    </cfRule>
  </conditionalFormatting>
  <conditionalFormatting sqref="AA54">
    <cfRule type="cellIs" dxfId="2807" priority="6127" stopIfTrue="1" operator="greaterThan">
      <formula>0</formula>
    </cfRule>
    <cfRule type="cellIs" dxfId="2806" priority="6128" stopIfTrue="1" operator="greaterThan">
      <formula>0</formula>
    </cfRule>
    <cfRule type="cellIs" dxfId="2805" priority="6129" stopIfTrue="1" operator="greaterThan">
      <formula>0</formula>
    </cfRule>
  </conditionalFormatting>
  <conditionalFormatting sqref="AA49:AA50">
    <cfRule type="cellIs" dxfId="2804" priority="6124" stopIfTrue="1" operator="greaterThan">
      <formula>0</formula>
    </cfRule>
    <cfRule type="cellIs" dxfId="2803" priority="6125" stopIfTrue="1" operator="greaterThan">
      <formula>0</formula>
    </cfRule>
    <cfRule type="cellIs" dxfId="2802" priority="6126" stopIfTrue="1" operator="greaterThan">
      <formula>0</formula>
    </cfRule>
  </conditionalFormatting>
  <conditionalFormatting sqref="AA51">
    <cfRule type="cellIs" dxfId="2801" priority="6121" stopIfTrue="1" operator="greaterThan">
      <formula>0</formula>
    </cfRule>
    <cfRule type="cellIs" dxfId="2800" priority="6122" stopIfTrue="1" operator="greaterThan">
      <formula>0</formula>
    </cfRule>
    <cfRule type="cellIs" dxfId="2799" priority="6123" stopIfTrue="1" operator="greaterThan">
      <formula>0</formula>
    </cfRule>
  </conditionalFormatting>
  <conditionalFormatting sqref="AA46:AA47">
    <cfRule type="cellIs" dxfId="2798" priority="6118" stopIfTrue="1" operator="greaterThan">
      <formula>0</formula>
    </cfRule>
    <cfRule type="cellIs" dxfId="2797" priority="6119" stopIfTrue="1" operator="greaterThan">
      <formula>0</formula>
    </cfRule>
    <cfRule type="cellIs" dxfId="2796" priority="6120" stopIfTrue="1" operator="greaterThan">
      <formula>0</formula>
    </cfRule>
  </conditionalFormatting>
  <conditionalFormatting sqref="AA48">
    <cfRule type="cellIs" dxfId="2795" priority="6115" stopIfTrue="1" operator="greaterThan">
      <formula>0</formula>
    </cfRule>
    <cfRule type="cellIs" dxfId="2794" priority="6116" stopIfTrue="1" operator="greaterThan">
      <formula>0</formula>
    </cfRule>
    <cfRule type="cellIs" dxfId="2793" priority="6117" stopIfTrue="1" operator="greaterThan">
      <formula>0</formula>
    </cfRule>
  </conditionalFormatting>
  <conditionalFormatting sqref="AA43:AA44">
    <cfRule type="cellIs" dxfId="2792" priority="6112" stopIfTrue="1" operator="greaterThan">
      <formula>0</formula>
    </cfRule>
    <cfRule type="cellIs" dxfId="2791" priority="6113" stopIfTrue="1" operator="greaterThan">
      <formula>0</formula>
    </cfRule>
    <cfRule type="cellIs" dxfId="2790" priority="6114" stopIfTrue="1" operator="greaterThan">
      <formula>0</formula>
    </cfRule>
  </conditionalFormatting>
  <conditionalFormatting sqref="AA45">
    <cfRule type="cellIs" dxfId="2789" priority="6109" stopIfTrue="1" operator="greaterThan">
      <formula>0</formula>
    </cfRule>
    <cfRule type="cellIs" dxfId="2788" priority="6110" stopIfTrue="1" operator="greaterThan">
      <formula>0</formula>
    </cfRule>
    <cfRule type="cellIs" dxfId="2787" priority="6111" stopIfTrue="1" operator="greaterThan">
      <formula>0</formula>
    </cfRule>
  </conditionalFormatting>
  <conditionalFormatting sqref="AA40:AA41">
    <cfRule type="cellIs" dxfId="2786" priority="6106" stopIfTrue="1" operator="greaterThan">
      <formula>0</formula>
    </cfRule>
    <cfRule type="cellIs" dxfId="2785" priority="6107" stopIfTrue="1" operator="greaterThan">
      <formula>0</formula>
    </cfRule>
    <cfRule type="cellIs" dxfId="2784" priority="6108" stopIfTrue="1" operator="greaterThan">
      <formula>0</formula>
    </cfRule>
  </conditionalFormatting>
  <conditionalFormatting sqref="AA42">
    <cfRule type="cellIs" dxfId="2783" priority="6103" stopIfTrue="1" operator="greaterThan">
      <formula>0</formula>
    </cfRule>
    <cfRule type="cellIs" dxfId="2782" priority="6104" stopIfTrue="1" operator="greaterThan">
      <formula>0</formula>
    </cfRule>
    <cfRule type="cellIs" dxfId="2781" priority="6105" stopIfTrue="1" operator="greaterThan">
      <formula>0</formula>
    </cfRule>
  </conditionalFormatting>
  <conditionalFormatting sqref="AA37:AA38">
    <cfRule type="cellIs" dxfId="2780" priority="6100" stopIfTrue="1" operator="greaterThan">
      <formula>0</formula>
    </cfRule>
    <cfRule type="cellIs" dxfId="2779" priority="6101" stopIfTrue="1" operator="greaterThan">
      <formula>0</formula>
    </cfRule>
    <cfRule type="cellIs" dxfId="2778" priority="6102" stopIfTrue="1" operator="greaterThan">
      <formula>0</formula>
    </cfRule>
  </conditionalFormatting>
  <conditionalFormatting sqref="AA39">
    <cfRule type="cellIs" dxfId="2777" priority="6097" stopIfTrue="1" operator="greaterThan">
      <formula>0</formula>
    </cfRule>
    <cfRule type="cellIs" dxfId="2776" priority="6098" stopIfTrue="1" operator="greaterThan">
      <formula>0</formula>
    </cfRule>
    <cfRule type="cellIs" dxfId="2775" priority="6099" stopIfTrue="1" operator="greaterThan">
      <formula>0</formula>
    </cfRule>
  </conditionalFormatting>
  <conditionalFormatting sqref="AA34:AA35">
    <cfRule type="cellIs" dxfId="2774" priority="6094" stopIfTrue="1" operator="greaterThan">
      <formula>0</formula>
    </cfRule>
    <cfRule type="cellIs" dxfId="2773" priority="6095" stopIfTrue="1" operator="greaterThan">
      <formula>0</formula>
    </cfRule>
    <cfRule type="cellIs" dxfId="2772" priority="6096" stopIfTrue="1" operator="greaterThan">
      <formula>0</formula>
    </cfRule>
  </conditionalFormatting>
  <conditionalFormatting sqref="AA36">
    <cfRule type="cellIs" dxfId="2771" priority="6091" stopIfTrue="1" operator="greaterThan">
      <formula>0</formula>
    </cfRule>
    <cfRule type="cellIs" dxfId="2770" priority="6092" stopIfTrue="1" operator="greaterThan">
      <formula>0</formula>
    </cfRule>
    <cfRule type="cellIs" dxfId="2769" priority="6093" stopIfTrue="1" operator="greaterThan">
      <formula>0</formula>
    </cfRule>
  </conditionalFormatting>
  <conditionalFormatting sqref="AA31:AA32">
    <cfRule type="cellIs" dxfId="2768" priority="6088" stopIfTrue="1" operator="greaterThan">
      <formula>0</formula>
    </cfRule>
    <cfRule type="cellIs" dxfId="2767" priority="6089" stopIfTrue="1" operator="greaterThan">
      <formula>0</formula>
    </cfRule>
    <cfRule type="cellIs" dxfId="2766" priority="6090" stopIfTrue="1" operator="greaterThan">
      <formula>0</formula>
    </cfRule>
  </conditionalFormatting>
  <conditionalFormatting sqref="AA33">
    <cfRule type="cellIs" dxfId="2765" priority="6085" stopIfTrue="1" operator="greaterThan">
      <formula>0</formula>
    </cfRule>
    <cfRule type="cellIs" dxfId="2764" priority="6086" stopIfTrue="1" operator="greaterThan">
      <formula>0</formula>
    </cfRule>
    <cfRule type="cellIs" dxfId="2763" priority="6087" stopIfTrue="1" operator="greaterThan">
      <formula>0</formula>
    </cfRule>
  </conditionalFormatting>
  <conditionalFormatting sqref="AA28:AA29">
    <cfRule type="cellIs" dxfId="2762" priority="6082" stopIfTrue="1" operator="greaterThan">
      <formula>0</formula>
    </cfRule>
    <cfRule type="cellIs" dxfId="2761" priority="6083" stopIfTrue="1" operator="greaterThan">
      <formula>0</formula>
    </cfRule>
    <cfRule type="cellIs" dxfId="2760" priority="6084" stopIfTrue="1" operator="greaterThan">
      <formula>0</formula>
    </cfRule>
  </conditionalFormatting>
  <conditionalFormatting sqref="AA30">
    <cfRule type="cellIs" dxfId="2759" priority="6079" stopIfTrue="1" operator="greaterThan">
      <formula>0</formula>
    </cfRule>
    <cfRule type="cellIs" dxfId="2758" priority="6080" stopIfTrue="1" operator="greaterThan">
      <formula>0</formula>
    </cfRule>
    <cfRule type="cellIs" dxfId="2757" priority="6081" stopIfTrue="1" operator="greaterThan">
      <formula>0</formula>
    </cfRule>
  </conditionalFormatting>
  <conditionalFormatting sqref="AA25:AA26">
    <cfRule type="cellIs" dxfId="2756" priority="6076" stopIfTrue="1" operator="greaterThan">
      <formula>0</formula>
    </cfRule>
    <cfRule type="cellIs" dxfId="2755" priority="6077" stopIfTrue="1" operator="greaterThan">
      <formula>0</formula>
    </cfRule>
    <cfRule type="cellIs" dxfId="2754" priority="6078" stopIfTrue="1" operator="greaterThan">
      <formula>0</formula>
    </cfRule>
  </conditionalFormatting>
  <conditionalFormatting sqref="AA27">
    <cfRule type="cellIs" dxfId="2753" priority="6073" stopIfTrue="1" operator="greaterThan">
      <formula>0</formula>
    </cfRule>
    <cfRule type="cellIs" dxfId="2752" priority="6074" stopIfTrue="1" operator="greaterThan">
      <formula>0</formula>
    </cfRule>
    <cfRule type="cellIs" dxfId="2751" priority="6075" stopIfTrue="1" operator="greaterThan">
      <formula>0</formula>
    </cfRule>
  </conditionalFormatting>
  <conditionalFormatting sqref="AA22:AA23">
    <cfRule type="cellIs" dxfId="2750" priority="6070" stopIfTrue="1" operator="greaterThan">
      <formula>0</formula>
    </cfRule>
    <cfRule type="cellIs" dxfId="2749" priority="6071" stopIfTrue="1" operator="greaterThan">
      <formula>0</formula>
    </cfRule>
    <cfRule type="cellIs" dxfId="2748" priority="6072" stopIfTrue="1" operator="greaterThan">
      <formula>0</formula>
    </cfRule>
  </conditionalFormatting>
  <conditionalFormatting sqref="AA24">
    <cfRule type="cellIs" dxfId="2747" priority="6067" stopIfTrue="1" operator="greaterThan">
      <formula>0</formula>
    </cfRule>
    <cfRule type="cellIs" dxfId="2746" priority="6068" stopIfTrue="1" operator="greaterThan">
      <formula>0</formula>
    </cfRule>
    <cfRule type="cellIs" dxfId="2745" priority="6069" stopIfTrue="1" operator="greaterThan">
      <formula>0</formula>
    </cfRule>
  </conditionalFormatting>
  <conditionalFormatting sqref="AA19:AA20">
    <cfRule type="cellIs" dxfId="2744" priority="6064" stopIfTrue="1" operator="greaterThan">
      <formula>0</formula>
    </cfRule>
    <cfRule type="cellIs" dxfId="2743" priority="6065" stopIfTrue="1" operator="greaterThan">
      <formula>0</formula>
    </cfRule>
    <cfRule type="cellIs" dxfId="2742" priority="6066" stopIfTrue="1" operator="greaterThan">
      <formula>0</formula>
    </cfRule>
  </conditionalFormatting>
  <conditionalFormatting sqref="AA21">
    <cfRule type="cellIs" dxfId="2741" priority="6061" stopIfTrue="1" operator="greaterThan">
      <formula>0</formula>
    </cfRule>
    <cfRule type="cellIs" dxfId="2740" priority="6062" stopIfTrue="1" operator="greaterThan">
      <formula>0</formula>
    </cfRule>
    <cfRule type="cellIs" dxfId="2739" priority="6063" stopIfTrue="1" operator="greaterThan">
      <formula>0</formula>
    </cfRule>
  </conditionalFormatting>
  <conditionalFormatting sqref="AA16:AA17">
    <cfRule type="cellIs" dxfId="2738" priority="6058" stopIfTrue="1" operator="greaterThan">
      <formula>0</formula>
    </cfRule>
    <cfRule type="cellIs" dxfId="2737" priority="6059" stopIfTrue="1" operator="greaterThan">
      <formula>0</formula>
    </cfRule>
    <cfRule type="cellIs" dxfId="2736" priority="6060" stopIfTrue="1" operator="greaterThan">
      <formula>0</formula>
    </cfRule>
  </conditionalFormatting>
  <conditionalFormatting sqref="AA18">
    <cfRule type="cellIs" dxfId="2735" priority="6055" stopIfTrue="1" operator="greaterThan">
      <formula>0</formula>
    </cfRule>
    <cfRule type="cellIs" dxfId="2734" priority="6056" stopIfTrue="1" operator="greaterThan">
      <formula>0</formula>
    </cfRule>
    <cfRule type="cellIs" dxfId="2733" priority="6057" stopIfTrue="1" operator="greaterThan">
      <formula>0</formula>
    </cfRule>
  </conditionalFormatting>
  <conditionalFormatting sqref="AA13:AA14">
    <cfRule type="cellIs" dxfId="2732" priority="6052" stopIfTrue="1" operator="greaterThan">
      <formula>0</formula>
    </cfRule>
    <cfRule type="cellIs" dxfId="2731" priority="6053" stopIfTrue="1" operator="greaterThan">
      <formula>0</formula>
    </cfRule>
    <cfRule type="cellIs" dxfId="2730" priority="6054" stopIfTrue="1" operator="greaterThan">
      <formula>0</formula>
    </cfRule>
  </conditionalFormatting>
  <conditionalFormatting sqref="AA15">
    <cfRule type="cellIs" dxfId="2729" priority="6049" stopIfTrue="1" operator="greaterThan">
      <formula>0</formula>
    </cfRule>
    <cfRule type="cellIs" dxfId="2728" priority="6050" stopIfTrue="1" operator="greaterThan">
      <formula>0</formula>
    </cfRule>
    <cfRule type="cellIs" dxfId="2727" priority="6051" stopIfTrue="1" operator="greaterThan">
      <formula>0</formula>
    </cfRule>
  </conditionalFormatting>
  <conditionalFormatting sqref="AA10:AA11">
    <cfRule type="cellIs" dxfId="2726" priority="6046" stopIfTrue="1" operator="greaterThan">
      <formula>0</formula>
    </cfRule>
    <cfRule type="cellIs" dxfId="2725" priority="6047" stopIfTrue="1" operator="greaterThan">
      <formula>0</formula>
    </cfRule>
    <cfRule type="cellIs" dxfId="2724" priority="6048" stopIfTrue="1" operator="greaterThan">
      <formula>0</formula>
    </cfRule>
  </conditionalFormatting>
  <conditionalFormatting sqref="AA12">
    <cfRule type="cellIs" dxfId="2723" priority="6043" stopIfTrue="1" operator="greaterThan">
      <formula>0</formula>
    </cfRule>
    <cfRule type="cellIs" dxfId="2722" priority="6044" stopIfTrue="1" operator="greaterThan">
      <formula>0</formula>
    </cfRule>
    <cfRule type="cellIs" dxfId="2721" priority="6045" stopIfTrue="1" operator="greaterThan">
      <formula>0</formula>
    </cfRule>
  </conditionalFormatting>
  <conditionalFormatting sqref="AA7:AA8">
    <cfRule type="cellIs" dxfId="2720" priority="6040" stopIfTrue="1" operator="greaterThan">
      <formula>0</formula>
    </cfRule>
    <cfRule type="cellIs" dxfId="2719" priority="6041" stopIfTrue="1" operator="greaterThan">
      <formula>0</formula>
    </cfRule>
    <cfRule type="cellIs" dxfId="2718" priority="6042" stopIfTrue="1" operator="greaterThan">
      <formula>0</formula>
    </cfRule>
  </conditionalFormatting>
  <conditionalFormatting sqref="AA9">
    <cfRule type="cellIs" dxfId="2717" priority="6037" stopIfTrue="1" operator="greaterThan">
      <formula>0</formula>
    </cfRule>
    <cfRule type="cellIs" dxfId="2716" priority="6038" stopIfTrue="1" operator="greaterThan">
      <formula>0</formula>
    </cfRule>
    <cfRule type="cellIs" dxfId="2715" priority="6039" stopIfTrue="1" operator="greaterThan">
      <formula>0</formula>
    </cfRule>
  </conditionalFormatting>
  <conditionalFormatting sqref="AA4:AA5">
    <cfRule type="cellIs" dxfId="2714" priority="6034" stopIfTrue="1" operator="greaterThan">
      <formula>0</formula>
    </cfRule>
    <cfRule type="cellIs" dxfId="2713" priority="6035" stopIfTrue="1" operator="greaterThan">
      <formula>0</formula>
    </cfRule>
    <cfRule type="cellIs" dxfId="2712" priority="6036" stopIfTrue="1" operator="greaterThan">
      <formula>0</formula>
    </cfRule>
  </conditionalFormatting>
  <conditionalFormatting sqref="AA6">
    <cfRule type="cellIs" dxfId="2711" priority="6031" stopIfTrue="1" operator="greaterThan">
      <formula>0</formula>
    </cfRule>
    <cfRule type="cellIs" dxfId="2710" priority="6032" stopIfTrue="1" operator="greaterThan">
      <formula>0</formula>
    </cfRule>
    <cfRule type="cellIs" dxfId="2709" priority="6033" stopIfTrue="1" operator="greaterThan">
      <formula>0</formula>
    </cfRule>
  </conditionalFormatting>
  <conditionalFormatting sqref="AA239:AA240">
    <cfRule type="cellIs" dxfId="2708" priority="6019" stopIfTrue="1" operator="greaterThan">
      <formula>0</formula>
    </cfRule>
    <cfRule type="cellIs" dxfId="2707" priority="6020" stopIfTrue="1" operator="greaterThan">
      <formula>0</formula>
    </cfRule>
    <cfRule type="cellIs" dxfId="2706" priority="6021" stopIfTrue="1" operator="greaterThan">
      <formula>0</formula>
    </cfRule>
  </conditionalFormatting>
  <conditionalFormatting sqref="AA215:AA226">
    <cfRule type="cellIs" dxfId="2705" priority="6013" stopIfTrue="1" operator="greaterThan">
      <formula>0</formula>
    </cfRule>
    <cfRule type="cellIs" dxfId="2704" priority="6014" stopIfTrue="1" operator="greaterThan">
      <formula>0</formula>
    </cfRule>
    <cfRule type="cellIs" dxfId="2703" priority="6015" stopIfTrue="1" operator="greaterThan">
      <formula>0</formula>
    </cfRule>
  </conditionalFormatting>
  <conditionalFormatting sqref="AA236:AA237">
    <cfRule type="cellIs" dxfId="2702" priority="6010" stopIfTrue="1" operator="greaterThan">
      <formula>0</formula>
    </cfRule>
    <cfRule type="cellIs" dxfId="2701" priority="6011" stopIfTrue="1" operator="greaterThan">
      <formula>0</formula>
    </cfRule>
    <cfRule type="cellIs" dxfId="2700" priority="6012" stopIfTrue="1" operator="greaterThan">
      <formula>0</formula>
    </cfRule>
  </conditionalFormatting>
  <conditionalFormatting sqref="AA238">
    <cfRule type="cellIs" dxfId="2699" priority="6007" stopIfTrue="1" operator="greaterThan">
      <formula>0</formula>
    </cfRule>
    <cfRule type="cellIs" dxfId="2698" priority="6008" stopIfTrue="1" operator="greaterThan">
      <formula>0</formula>
    </cfRule>
    <cfRule type="cellIs" dxfId="2697" priority="6009" stopIfTrue="1" operator="greaterThan">
      <formula>0</formula>
    </cfRule>
  </conditionalFormatting>
  <conditionalFormatting sqref="AA233:AA234">
    <cfRule type="cellIs" dxfId="2696" priority="6004" stopIfTrue="1" operator="greaterThan">
      <formula>0</formula>
    </cfRule>
    <cfRule type="cellIs" dxfId="2695" priority="6005" stopIfTrue="1" operator="greaterThan">
      <formula>0</formula>
    </cfRule>
    <cfRule type="cellIs" dxfId="2694" priority="6006" stopIfTrue="1" operator="greaterThan">
      <formula>0</formula>
    </cfRule>
  </conditionalFormatting>
  <conditionalFormatting sqref="AA235">
    <cfRule type="cellIs" dxfId="2693" priority="6001" stopIfTrue="1" operator="greaterThan">
      <formula>0</formula>
    </cfRule>
    <cfRule type="cellIs" dxfId="2692" priority="6002" stopIfTrue="1" operator="greaterThan">
      <formula>0</formula>
    </cfRule>
    <cfRule type="cellIs" dxfId="2691" priority="6003" stopIfTrue="1" operator="greaterThan">
      <formula>0</formula>
    </cfRule>
  </conditionalFormatting>
  <conditionalFormatting sqref="AA230:AA231">
    <cfRule type="cellIs" dxfId="2690" priority="5998" stopIfTrue="1" operator="greaterThan">
      <formula>0</formula>
    </cfRule>
    <cfRule type="cellIs" dxfId="2689" priority="5999" stopIfTrue="1" operator="greaterThan">
      <formula>0</formula>
    </cfRule>
    <cfRule type="cellIs" dxfId="2688" priority="6000" stopIfTrue="1" operator="greaterThan">
      <formula>0</formula>
    </cfRule>
  </conditionalFormatting>
  <conditionalFormatting sqref="AA232">
    <cfRule type="cellIs" dxfId="2687" priority="5995" stopIfTrue="1" operator="greaterThan">
      <formula>0</formula>
    </cfRule>
    <cfRule type="cellIs" dxfId="2686" priority="5996" stopIfTrue="1" operator="greaterThan">
      <formula>0</formula>
    </cfRule>
    <cfRule type="cellIs" dxfId="2685" priority="5997" stopIfTrue="1" operator="greaterThan">
      <formula>0</formula>
    </cfRule>
  </conditionalFormatting>
  <conditionalFormatting sqref="AA227:AA228">
    <cfRule type="cellIs" dxfId="2684" priority="5992" stopIfTrue="1" operator="greaterThan">
      <formula>0</formula>
    </cfRule>
    <cfRule type="cellIs" dxfId="2683" priority="5993" stopIfTrue="1" operator="greaterThan">
      <formula>0</formula>
    </cfRule>
    <cfRule type="cellIs" dxfId="2682" priority="5994" stopIfTrue="1" operator="greaterThan">
      <formula>0</formula>
    </cfRule>
  </conditionalFormatting>
  <conditionalFormatting sqref="AA229">
    <cfRule type="cellIs" dxfId="2681" priority="5989" stopIfTrue="1" operator="greaterThan">
      <formula>0</formula>
    </cfRule>
    <cfRule type="cellIs" dxfId="2680" priority="5990" stopIfTrue="1" operator="greaterThan">
      <formula>0</formula>
    </cfRule>
    <cfRule type="cellIs" dxfId="2679" priority="5991" stopIfTrue="1" operator="greaterThan">
      <formula>0</formula>
    </cfRule>
  </conditionalFormatting>
  <conditionalFormatting sqref="AA212:AA213">
    <cfRule type="cellIs" dxfId="2678" priority="5986" stopIfTrue="1" operator="greaterThan">
      <formula>0</formula>
    </cfRule>
    <cfRule type="cellIs" dxfId="2677" priority="5987" stopIfTrue="1" operator="greaterThan">
      <formula>0</formula>
    </cfRule>
    <cfRule type="cellIs" dxfId="2676" priority="5988" stopIfTrue="1" operator="greaterThan">
      <formula>0</formula>
    </cfRule>
  </conditionalFormatting>
  <conditionalFormatting sqref="AA214">
    <cfRule type="cellIs" dxfId="2675" priority="5983" stopIfTrue="1" operator="greaterThan">
      <formula>0</formula>
    </cfRule>
    <cfRule type="cellIs" dxfId="2674" priority="5984" stopIfTrue="1" operator="greaterThan">
      <formula>0</formula>
    </cfRule>
    <cfRule type="cellIs" dxfId="2673" priority="5985" stopIfTrue="1" operator="greaterThan">
      <formula>0</formula>
    </cfRule>
  </conditionalFormatting>
  <conditionalFormatting sqref="AA209:AA210">
    <cfRule type="cellIs" dxfId="2672" priority="5980" stopIfTrue="1" operator="greaterThan">
      <formula>0</formula>
    </cfRule>
    <cfRule type="cellIs" dxfId="2671" priority="5981" stopIfTrue="1" operator="greaterThan">
      <formula>0</formula>
    </cfRule>
    <cfRule type="cellIs" dxfId="2670" priority="5982" stopIfTrue="1" operator="greaterThan">
      <formula>0</formula>
    </cfRule>
  </conditionalFormatting>
  <conditionalFormatting sqref="AA211">
    <cfRule type="cellIs" dxfId="2669" priority="5977" stopIfTrue="1" operator="greaterThan">
      <formula>0</formula>
    </cfRule>
    <cfRule type="cellIs" dxfId="2668" priority="5978" stopIfTrue="1" operator="greaterThan">
      <formula>0</formula>
    </cfRule>
    <cfRule type="cellIs" dxfId="2667" priority="5979" stopIfTrue="1" operator="greaterThan">
      <formula>0</formula>
    </cfRule>
  </conditionalFormatting>
  <conditionalFormatting sqref="AA206:AA207">
    <cfRule type="cellIs" dxfId="2666" priority="5974" stopIfTrue="1" operator="greaterThan">
      <formula>0</formula>
    </cfRule>
    <cfRule type="cellIs" dxfId="2665" priority="5975" stopIfTrue="1" operator="greaterThan">
      <formula>0</formula>
    </cfRule>
    <cfRule type="cellIs" dxfId="2664" priority="5976" stopIfTrue="1" operator="greaterThan">
      <formula>0</formula>
    </cfRule>
  </conditionalFormatting>
  <conditionalFormatting sqref="AA208">
    <cfRule type="cellIs" dxfId="2663" priority="5971" stopIfTrue="1" operator="greaterThan">
      <formula>0</formula>
    </cfRule>
    <cfRule type="cellIs" dxfId="2662" priority="5972" stopIfTrue="1" operator="greaterThan">
      <formula>0</formula>
    </cfRule>
    <cfRule type="cellIs" dxfId="2661" priority="5973" stopIfTrue="1" operator="greaterThan">
      <formula>0</formula>
    </cfRule>
  </conditionalFormatting>
  <conditionalFormatting sqref="AA203:AA204">
    <cfRule type="cellIs" dxfId="2660" priority="5968" stopIfTrue="1" operator="greaterThan">
      <formula>0</formula>
    </cfRule>
    <cfRule type="cellIs" dxfId="2659" priority="5969" stopIfTrue="1" operator="greaterThan">
      <formula>0</formula>
    </cfRule>
    <cfRule type="cellIs" dxfId="2658" priority="5970" stopIfTrue="1" operator="greaterThan">
      <formula>0</formula>
    </cfRule>
  </conditionalFormatting>
  <conditionalFormatting sqref="AA205">
    <cfRule type="cellIs" dxfId="2657" priority="5965" stopIfTrue="1" operator="greaterThan">
      <formula>0</formula>
    </cfRule>
    <cfRule type="cellIs" dxfId="2656" priority="5966" stopIfTrue="1" operator="greaterThan">
      <formula>0</formula>
    </cfRule>
    <cfRule type="cellIs" dxfId="2655" priority="5967" stopIfTrue="1" operator="greaterThan">
      <formula>0</formula>
    </cfRule>
  </conditionalFormatting>
  <conditionalFormatting sqref="AA179:AA190">
    <cfRule type="cellIs" dxfId="2654" priority="5962" stopIfTrue="1" operator="greaterThan">
      <formula>0</formula>
    </cfRule>
    <cfRule type="cellIs" dxfId="2653" priority="5963" stopIfTrue="1" operator="greaterThan">
      <formula>0</formula>
    </cfRule>
    <cfRule type="cellIs" dxfId="2652" priority="5964" stopIfTrue="1" operator="greaterThan">
      <formula>0</formula>
    </cfRule>
  </conditionalFormatting>
  <conditionalFormatting sqref="AA200:AA201">
    <cfRule type="cellIs" dxfId="2651" priority="5959" stopIfTrue="1" operator="greaterThan">
      <formula>0</formula>
    </cfRule>
    <cfRule type="cellIs" dxfId="2650" priority="5960" stopIfTrue="1" operator="greaterThan">
      <formula>0</formula>
    </cfRule>
    <cfRule type="cellIs" dxfId="2649" priority="5961" stopIfTrue="1" operator="greaterThan">
      <formula>0</formula>
    </cfRule>
  </conditionalFormatting>
  <conditionalFormatting sqref="AA202">
    <cfRule type="cellIs" dxfId="2648" priority="5956" stopIfTrue="1" operator="greaterThan">
      <formula>0</formula>
    </cfRule>
    <cfRule type="cellIs" dxfId="2647" priority="5957" stopIfTrue="1" operator="greaterThan">
      <formula>0</formula>
    </cfRule>
    <cfRule type="cellIs" dxfId="2646" priority="5958" stopIfTrue="1" operator="greaterThan">
      <formula>0</formula>
    </cfRule>
  </conditionalFormatting>
  <conditionalFormatting sqref="AA197:AA198">
    <cfRule type="cellIs" dxfId="2645" priority="5953" stopIfTrue="1" operator="greaterThan">
      <formula>0</formula>
    </cfRule>
    <cfRule type="cellIs" dxfId="2644" priority="5954" stopIfTrue="1" operator="greaterThan">
      <formula>0</formula>
    </cfRule>
    <cfRule type="cellIs" dxfId="2643" priority="5955" stopIfTrue="1" operator="greaterThan">
      <formula>0</formula>
    </cfRule>
  </conditionalFormatting>
  <conditionalFormatting sqref="AA199">
    <cfRule type="cellIs" dxfId="2642" priority="5950" stopIfTrue="1" operator="greaterThan">
      <formula>0</formula>
    </cfRule>
    <cfRule type="cellIs" dxfId="2641" priority="5951" stopIfTrue="1" operator="greaterThan">
      <formula>0</formula>
    </cfRule>
    <cfRule type="cellIs" dxfId="2640" priority="5952" stopIfTrue="1" operator="greaterThan">
      <formula>0</formula>
    </cfRule>
  </conditionalFormatting>
  <conditionalFormatting sqref="AA194:AA195">
    <cfRule type="cellIs" dxfId="2639" priority="5947" stopIfTrue="1" operator="greaterThan">
      <formula>0</formula>
    </cfRule>
    <cfRule type="cellIs" dxfId="2638" priority="5948" stopIfTrue="1" operator="greaterThan">
      <formula>0</formula>
    </cfRule>
    <cfRule type="cellIs" dxfId="2637" priority="5949" stopIfTrue="1" operator="greaterThan">
      <formula>0</formula>
    </cfRule>
  </conditionalFormatting>
  <conditionalFormatting sqref="AA196">
    <cfRule type="cellIs" dxfId="2636" priority="5944" stopIfTrue="1" operator="greaterThan">
      <formula>0</formula>
    </cfRule>
    <cfRule type="cellIs" dxfId="2635" priority="5945" stopIfTrue="1" operator="greaterThan">
      <formula>0</formula>
    </cfRule>
    <cfRule type="cellIs" dxfId="2634" priority="5946" stopIfTrue="1" operator="greaterThan">
      <formula>0</formula>
    </cfRule>
  </conditionalFormatting>
  <conditionalFormatting sqref="AA191:AA192">
    <cfRule type="cellIs" dxfId="2633" priority="5941" stopIfTrue="1" operator="greaterThan">
      <formula>0</formula>
    </cfRule>
    <cfRule type="cellIs" dxfId="2632" priority="5942" stopIfTrue="1" operator="greaterThan">
      <formula>0</formula>
    </cfRule>
    <cfRule type="cellIs" dxfId="2631" priority="5943" stopIfTrue="1" operator="greaterThan">
      <formula>0</formula>
    </cfRule>
  </conditionalFormatting>
  <conditionalFormatting sqref="AA193">
    <cfRule type="cellIs" dxfId="2630" priority="5938" stopIfTrue="1" operator="greaterThan">
      <formula>0</formula>
    </cfRule>
    <cfRule type="cellIs" dxfId="2629" priority="5939" stopIfTrue="1" operator="greaterThan">
      <formula>0</formula>
    </cfRule>
    <cfRule type="cellIs" dxfId="2628" priority="5940" stopIfTrue="1" operator="greaterThan">
      <formula>0</formula>
    </cfRule>
  </conditionalFormatting>
  <conditionalFormatting sqref="AB53">
    <cfRule type="cellIs" dxfId="2627" priority="5935" stopIfTrue="1" operator="greaterThan">
      <formula>0</formula>
    </cfRule>
    <cfRule type="cellIs" dxfId="2626" priority="5936" stopIfTrue="1" operator="greaterThan">
      <formula>0</formula>
    </cfRule>
    <cfRule type="cellIs" dxfId="2625" priority="5937" stopIfTrue="1" operator="greaterThan">
      <formula>0</formula>
    </cfRule>
  </conditionalFormatting>
  <conditionalFormatting sqref="AE176:AE177">
    <cfRule type="cellIs" dxfId="2624" priority="5026" stopIfTrue="1" operator="greaterThan">
      <formula>0</formula>
    </cfRule>
    <cfRule type="cellIs" dxfId="2623" priority="5027" stopIfTrue="1" operator="greaterThan">
      <formula>0</formula>
    </cfRule>
    <cfRule type="cellIs" dxfId="2622" priority="5028" stopIfTrue="1" operator="greaterThan">
      <formula>0</formula>
    </cfRule>
  </conditionalFormatting>
  <conditionalFormatting sqref="AE178">
    <cfRule type="cellIs" dxfId="2621" priority="5023" stopIfTrue="1" operator="greaterThan">
      <formula>0</formula>
    </cfRule>
    <cfRule type="cellIs" dxfId="2620" priority="5024" stopIfTrue="1" operator="greaterThan">
      <formula>0</formula>
    </cfRule>
    <cfRule type="cellIs" dxfId="2619" priority="5025" stopIfTrue="1" operator="greaterThan">
      <formula>0</formula>
    </cfRule>
  </conditionalFormatting>
  <conditionalFormatting sqref="AE175">
    <cfRule type="cellIs" dxfId="2618" priority="5017" stopIfTrue="1" operator="greaterThan">
      <formula>0</formula>
    </cfRule>
    <cfRule type="cellIs" dxfId="2617" priority="5018" stopIfTrue="1" operator="greaterThan">
      <formula>0</formula>
    </cfRule>
    <cfRule type="cellIs" dxfId="2616" priority="5019" stopIfTrue="1" operator="greaterThan">
      <formula>0</formula>
    </cfRule>
  </conditionalFormatting>
  <conditionalFormatting sqref="AE171:AE172">
    <cfRule type="cellIs" dxfId="2615" priority="5014" stopIfTrue="1" operator="greaterThan">
      <formula>0</formula>
    </cfRule>
    <cfRule type="cellIs" dxfId="2614" priority="5015" stopIfTrue="1" operator="greaterThan">
      <formula>0</formula>
    </cfRule>
    <cfRule type="cellIs" dxfId="2613" priority="5016" stopIfTrue="1" operator="greaterThan">
      <formula>0</formula>
    </cfRule>
  </conditionalFormatting>
  <conditionalFormatting sqref="AE173">
    <cfRule type="cellIs" dxfId="2612" priority="5011" stopIfTrue="1" operator="greaterThan">
      <formula>0</formula>
    </cfRule>
    <cfRule type="cellIs" dxfId="2611" priority="5012" stopIfTrue="1" operator="greaterThan">
      <formula>0</formula>
    </cfRule>
    <cfRule type="cellIs" dxfId="2610" priority="5013" stopIfTrue="1" operator="greaterThan">
      <formula>0</formula>
    </cfRule>
  </conditionalFormatting>
  <conditionalFormatting sqref="AE168:AE169">
    <cfRule type="cellIs" dxfId="2609" priority="5008" stopIfTrue="1" operator="greaterThan">
      <formula>0</formula>
    </cfRule>
    <cfRule type="cellIs" dxfId="2608" priority="5009" stopIfTrue="1" operator="greaterThan">
      <formula>0</formula>
    </cfRule>
    <cfRule type="cellIs" dxfId="2607" priority="5010" stopIfTrue="1" operator="greaterThan">
      <formula>0</formula>
    </cfRule>
  </conditionalFormatting>
  <conditionalFormatting sqref="AE170">
    <cfRule type="cellIs" dxfId="2606" priority="5005" stopIfTrue="1" operator="greaterThan">
      <formula>0</formula>
    </cfRule>
    <cfRule type="cellIs" dxfId="2605" priority="5006" stopIfTrue="1" operator="greaterThan">
      <formula>0</formula>
    </cfRule>
    <cfRule type="cellIs" dxfId="2604" priority="5007" stopIfTrue="1" operator="greaterThan">
      <formula>0</formula>
    </cfRule>
  </conditionalFormatting>
  <conditionalFormatting sqref="AE165:AE166">
    <cfRule type="cellIs" dxfId="2603" priority="5002" stopIfTrue="1" operator="greaterThan">
      <formula>0</formula>
    </cfRule>
    <cfRule type="cellIs" dxfId="2602" priority="5003" stopIfTrue="1" operator="greaterThan">
      <formula>0</formula>
    </cfRule>
    <cfRule type="cellIs" dxfId="2601" priority="5004" stopIfTrue="1" operator="greaterThan">
      <formula>0</formula>
    </cfRule>
  </conditionalFormatting>
  <conditionalFormatting sqref="AE167">
    <cfRule type="cellIs" dxfId="2600" priority="4999" stopIfTrue="1" operator="greaterThan">
      <formula>0</formula>
    </cfRule>
    <cfRule type="cellIs" dxfId="2599" priority="5000" stopIfTrue="1" operator="greaterThan">
      <formula>0</formula>
    </cfRule>
    <cfRule type="cellIs" dxfId="2598" priority="5001" stopIfTrue="1" operator="greaterThan">
      <formula>0</formula>
    </cfRule>
  </conditionalFormatting>
  <conditionalFormatting sqref="AE162:AE163">
    <cfRule type="cellIs" dxfId="2597" priority="4996" stopIfTrue="1" operator="greaterThan">
      <formula>0</formula>
    </cfRule>
    <cfRule type="cellIs" dxfId="2596" priority="4997" stopIfTrue="1" operator="greaterThan">
      <formula>0</formula>
    </cfRule>
    <cfRule type="cellIs" dxfId="2595" priority="4998" stopIfTrue="1" operator="greaterThan">
      <formula>0</formula>
    </cfRule>
  </conditionalFormatting>
  <conditionalFormatting sqref="AE164">
    <cfRule type="cellIs" dxfId="2594" priority="4993" stopIfTrue="1" operator="greaterThan">
      <formula>0</formula>
    </cfRule>
    <cfRule type="cellIs" dxfId="2593" priority="4994" stopIfTrue="1" operator="greaterThan">
      <formula>0</formula>
    </cfRule>
    <cfRule type="cellIs" dxfId="2592" priority="4995" stopIfTrue="1" operator="greaterThan">
      <formula>0</formula>
    </cfRule>
  </conditionalFormatting>
  <conditionalFormatting sqref="AE159:AE160">
    <cfRule type="cellIs" dxfId="2591" priority="4990" stopIfTrue="1" operator="greaterThan">
      <formula>0</formula>
    </cfRule>
    <cfRule type="cellIs" dxfId="2590" priority="4991" stopIfTrue="1" operator="greaterThan">
      <formula>0</formula>
    </cfRule>
    <cfRule type="cellIs" dxfId="2589" priority="4992" stopIfTrue="1" operator="greaterThan">
      <formula>0</formula>
    </cfRule>
  </conditionalFormatting>
  <conditionalFormatting sqref="AE161">
    <cfRule type="cellIs" dxfId="2588" priority="4987" stopIfTrue="1" operator="greaterThan">
      <formula>0</formula>
    </cfRule>
    <cfRule type="cellIs" dxfId="2587" priority="4988" stopIfTrue="1" operator="greaterThan">
      <formula>0</formula>
    </cfRule>
    <cfRule type="cellIs" dxfId="2586" priority="4989" stopIfTrue="1" operator="greaterThan">
      <formula>0</formula>
    </cfRule>
  </conditionalFormatting>
  <conditionalFormatting sqref="AE156:AE157">
    <cfRule type="cellIs" dxfId="2585" priority="4984" stopIfTrue="1" operator="greaterThan">
      <formula>0</formula>
    </cfRule>
    <cfRule type="cellIs" dxfId="2584" priority="4985" stopIfTrue="1" operator="greaterThan">
      <formula>0</formula>
    </cfRule>
    <cfRule type="cellIs" dxfId="2583" priority="4986" stopIfTrue="1" operator="greaterThan">
      <formula>0</formula>
    </cfRule>
  </conditionalFormatting>
  <conditionalFormatting sqref="AE158">
    <cfRule type="cellIs" dxfId="2582" priority="4981" stopIfTrue="1" operator="greaterThan">
      <formula>0</formula>
    </cfRule>
    <cfRule type="cellIs" dxfId="2581" priority="4982" stopIfTrue="1" operator="greaterThan">
      <formula>0</formula>
    </cfRule>
    <cfRule type="cellIs" dxfId="2580" priority="4983" stopIfTrue="1" operator="greaterThan">
      <formula>0</formula>
    </cfRule>
  </conditionalFormatting>
  <conditionalFormatting sqref="AE153:AE154">
    <cfRule type="cellIs" dxfId="2579" priority="4978" stopIfTrue="1" operator="greaterThan">
      <formula>0</formula>
    </cfRule>
    <cfRule type="cellIs" dxfId="2578" priority="4979" stopIfTrue="1" operator="greaterThan">
      <formula>0</formula>
    </cfRule>
    <cfRule type="cellIs" dxfId="2577" priority="4980" stopIfTrue="1" operator="greaterThan">
      <formula>0</formula>
    </cfRule>
  </conditionalFormatting>
  <conditionalFormatting sqref="AE155">
    <cfRule type="cellIs" dxfId="2576" priority="4975" stopIfTrue="1" operator="greaterThan">
      <formula>0</formula>
    </cfRule>
    <cfRule type="cellIs" dxfId="2575" priority="4976" stopIfTrue="1" operator="greaterThan">
      <formula>0</formula>
    </cfRule>
    <cfRule type="cellIs" dxfId="2574" priority="4977" stopIfTrue="1" operator="greaterThan">
      <formula>0</formula>
    </cfRule>
  </conditionalFormatting>
  <conditionalFormatting sqref="AE150:AE151">
    <cfRule type="cellIs" dxfId="2573" priority="4972" stopIfTrue="1" operator="greaterThan">
      <formula>0</formula>
    </cfRule>
    <cfRule type="cellIs" dxfId="2572" priority="4973" stopIfTrue="1" operator="greaterThan">
      <formula>0</formula>
    </cfRule>
    <cfRule type="cellIs" dxfId="2571" priority="4974" stopIfTrue="1" operator="greaterThan">
      <formula>0</formula>
    </cfRule>
  </conditionalFormatting>
  <conditionalFormatting sqref="AE152">
    <cfRule type="cellIs" dxfId="2570" priority="4969" stopIfTrue="1" operator="greaterThan">
      <formula>0</formula>
    </cfRule>
    <cfRule type="cellIs" dxfId="2569" priority="4970" stopIfTrue="1" operator="greaterThan">
      <formula>0</formula>
    </cfRule>
    <cfRule type="cellIs" dxfId="2568" priority="4971" stopIfTrue="1" operator="greaterThan">
      <formula>0</formula>
    </cfRule>
  </conditionalFormatting>
  <conditionalFormatting sqref="AE147:AE148">
    <cfRule type="cellIs" dxfId="2567" priority="4966" stopIfTrue="1" operator="greaterThan">
      <formula>0</formula>
    </cfRule>
    <cfRule type="cellIs" dxfId="2566" priority="4967" stopIfTrue="1" operator="greaterThan">
      <formula>0</formula>
    </cfRule>
    <cfRule type="cellIs" dxfId="2565" priority="4968" stopIfTrue="1" operator="greaterThan">
      <formula>0</formula>
    </cfRule>
  </conditionalFormatting>
  <conditionalFormatting sqref="AE149">
    <cfRule type="cellIs" dxfId="2564" priority="4963" stopIfTrue="1" operator="greaterThan">
      <formula>0</formula>
    </cfRule>
    <cfRule type="cellIs" dxfId="2563" priority="4964" stopIfTrue="1" operator="greaterThan">
      <formula>0</formula>
    </cfRule>
    <cfRule type="cellIs" dxfId="2562" priority="4965" stopIfTrue="1" operator="greaterThan">
      <formula>0</formula>
    </cfRule>
  </conditionalFormatting>
  <conditionalFormatting sqref="AE144:AE145">
    <cfRule type="cellIs" dxfId="2561" priority="4960" stopIfTrue="1" operator="greaterThan">
      <formula>0</formula>
    </cfRule>
    <cfRule type="cellIs" dxfId="2560" priority="4961" stopIfTrue="1" operator="greaterThan">
      <formula>0</formula>
    </cfRule>
    <cfRule type="cellIs" dxfId="2559" priority="4962" stopIfTrue="1" operator="greaterThan">
      <formula>0</formula>
    </cfRule>
  </conditionalFormatting>
  <conditionalFormatting sqref="AE146">
    <cfRule type="cellIs" dxfId="2558" priority="4957" stopIfTrue="1" operator="greaterThan">
      <formula>0</formula>
    </cfRule>
    <cfRule type="cellIs" dxfId="2557" priority="4958" stopIfTrue="1" operator="greaterThan">
      <formula>0</formula>
    </cfRule>
    <cfRule type="cellIs" dxfId="2556" priority="4959" stopIfTrue="1" operator="greaterThan">
      <formula>0</formula>
    </cfRule>
  </conditionalFormatting>
  <conditionalFormatting sqref="AE141:AE142">
    <cfRule type="cellIs" dxfId="2555" priority="4954" stopIfTrue="1" operator="greaterThan">
      <formula>0</formula>
    </cfRule>
    <cfRule type="cellIs" dxfId="2554" priority="4955" stopIfTrue="1" operator="greaterThan">
      <formula>0</formula>
    </cfRule>
    <cfRule type="cellIs" dxfId="2553" priority="4956" stopIfTrue="1" operator="greaterThan">
      <formula>0</formula>
    </cfRule>
  </conditionalFormatting>
  <conditionalFormatting sqref="AE143">
    <cfRule type="cellIs" dxfId="2552" priority="4951" stopIfTrue="1" operator="greaterThan">
      <formula>0</formula>
    </cfRule>
    <cfRule type="cellIs" dxfId="2551" priority="4952" stopIfTrue="1" operator="greaterThan">
      <formula>0</formula>
    </cfRule>
    <cfRule type="cellIs" dxfId="2550" priority="4953" stopIfTrue="1" operator="greaterThan">
      <formula>0</formula>
    </cfRule>
  </conditionalFormatting>
  <conditionalFormatting sqref="AE140">
    <cfRule type="cellIs" dxfId="2549" priority="4945" stopIfTrue="1" operator="greaterThan">
      <formula>0</formula>
    </cfRule>
    <cfRule type="cellIs" dxfId="2548" priority="4946" stopIfTrue="1" operator="greaterThan">
      <formula>0</formula>
    </cfRule>
    <cfRule type="cellIs" dxfId="2547" priority="4947" stopIfTrue="1" operator="greaterThan">
      <formula>0</formula>
    </cfRule>
  </conditionalFormatting>
  <conditionalFormatting sqref="AE136:AE137">
    <cfRule type="cellIs" dxfId="2546" priority="4936" stopIfTrue="1" operator="greaterThan">
      <formula>0</formula>
    </cfRule>
    <cfRule type="cellIs" dxfId="2545" priority="4937" stopIfTrue="1" operator="greaterThan">
      <formula>0</formula>
    </cfRule>
    <cfRule type="cellIs" dxfId="2544" priority="4938" stopIfTrue="1" operator="greaterThan">
      <formula>0</formula>
    </cfRule>
  </conditionalFormatting>
  <conditionalFormatting sqref="AE138">
    <cfRule type="cellIs" dxfId="2543" priority="4933" stopIfTrue="1" operator="greaterThan">
      <formula>0</formula>
    </cfRule>
    <cfRule type="cellIs" dxfId="2542" priority="4934" stopIfTrue="1" operator="greaterThan">
      <formula>0</formula>
    </cfRule>
    <cfRule type="cellIs" dxfId="2541" priority="4935" stopIfTrue="1" operator="greaterThan">
      <formula>0</formula>
    </cfRule>
  </conditionalFormatting>
  <conditionalFormatting sqref="AE133:AE134">
    <cfRule type="cellIs" dxfId="2540" priority="4930" stopIfTrue="1" operator="greaterThan">
      <formula>0</formula>
    </cfRule>
    <cfRule type="cellIs" dxfId="2539" priority="4931" stopIfTrue="1" operator="greaterThan">
      <formula>0</formula>
    </cfRule>
    <cfRule type="cellIs" dxfId="2538" priority="4932" stopIfTrue="1" operator="greaterThan">
      <formula>0</formula>
    </cfRule>
  </conditionalFormatting>
  <conditionalFormatting sqref="AE135">
    <cfRule type="cellIs" dxfId="2537" priority="4927" stopIfTrue="1" operator="greaterThan">
      <formula>0</formula>
    </cfRule>
    <cfRule type="cellIs" dxfId="2536" priority="4928" stopIfTrue="1" operator="greaterThan">
      <formula>0</formula>
    </cfRule>
    <cfRule type="cellIs" dxfId="2535" priority="4929" stopIfTrue="1" operator="greaterThan">
      <formula>0</formula>
    </cfRule>
  </conditionalFormatting>
  <conditionalFormatting sqref="AE130:AE131">
    <cfRule type="cellIs" dxfId="2534" priority="4924" stopIfTrue="1" operator="greaterThan">
      <formula>0</formula>
    </cfRule>
    <cfRule type="cellIs" dxfId="2533" priority="4925" stopIfTrue="1" operator="greaterThan">
      <formula>0</formula>
    </cfRule>
    <cfRule type="cellIs" dxfId="2532" priority="4926" stopIfTrue="1" operator="greaterThan">
      <formula>0</formula>
    </cfRule>
  </conditionalFormatting>
  <conditionalFormatting sqref="AE132">
    <cfRule type="cellIs" dxfId="2531" priority="4921" stopIfTrue="1" operator="greaterThan">
      <formula>0</formula>
    </cfRule>
    <cfRule type="cellIs" dxfId="2530" priority="4922" stopIfTrue="1" operator="greaterThan">
      <formula>0</formula>
    </cfRule>
    <cfRule type="cellIs" dxfId="2529" priority="4923" stopIfTrue="1" operator="greaterThan">
      <formula>0</formula>
    </cfRule>
  </conditionalFormatting>
  <conditionalFormatting sqref="AE127:AE128">
    <cfRule type="cellIs" dxfId="2528" priority="4918" stopIfTrue="1" operator="greaterThan">
      <formula>0</formula>
    </cfRule>
    <cfRule type="cellIs" dxfId="2527" priority="4919" stopIfTrue="1" operator="greaterThan">
      <formula>0</formula>
    </cfRule>
    <cfRule type="cellIs" dxfId="2526" priority="4920" stopIfTrue="1" operator="greaterThan">
      <formula>0</formula>
    </cfRule>
  </conditionalFormatting>
  <conditionalFormatting sqref="AE129">
    <cfRule type="cellIs" dxfId="2525" priority="4915" stopIfTrue="1" operator="greaterThan">
      <formula>0</formula>
    </cfRule>
    <cfRule type="cellIs" dxfId="2524" priority="4916" stopIfTrue="1" operator="greaterThan">
      <formula>0</formula>
    </cfRule>
    <cfRule type="cellIs" dxfId="2523" priority="4917" stopIfTrue="1" operator="greaterThan">
      <formula>0</formula>
    </cfRule>
  </conditionalFormatting>
  <conditionalFormatting sqref="AE124:AE125">
    <cfRule type="cellIs" dxfId="2522" priority="4912" stopIfTrue="1" operator="greaterThan">
      <formula>0</formula>
    </cfRule>
    <cfRule type="cellIs" dxfId="2521" priority="4913" stopIfTrue="1" operator="greaterThan">
      <formula>0</formula>
    </cfRule>
    <cfRule type="cellIs" dxfId="2520" priority="4914" stopIfTrue="1" operator="greaterThan">
      <formula>0</formula>
    </cfRule>
  </conditionalFormatting>
  <conditionalFormatting sqref="AE126">
    <cfRule type="cellIs" dxfId="2519" priority="4909" stopIfTrue="1" operator="greaterThan">
      <formula>0</formula>
    </cfRule>
    <cfRule type="cellIs" dxfId="2518" priority="4910" stopIfTrue="1" operator="greaterThan">
      <formula>0</formula>
    </cfRule>
    <cfRule type="cellIs" dxfId="2517" priority="4911" stopIfTrue="1" operator="greaterThan">
      <formula>0</formula>
    </cfRule>
  </conditionalFormatting>
  <conditionalFormatting sqref="AE121:AE122">
    <cfRule type="cellIs" dxfId="2516" priority="4906" stopIfTrue="1" operator="greaterThan">
      <formula>0</formula>
    </cfRule>
    <cfRule type="cellIs" dxfId="2515" priority="4907" stopIfTrue="1" operator="greaterThan">
      <formula>0</formula>
    </cfRule>
    <cfRule type="cellIs" dxfId="2514" priority="4908" stopIfTrue="1" operator="greaterThan">
      <formula>0</formula>
    </cfRule>
  </conditionalFormatting>
  <conditionalFormatting sqref="AE123">
    <cfRule type="cellIs" dxfId="2513" priority="4903" stopIfTrue="1" operator="greaterThan">
      <formula>0</formula>
    </cfRule>
    <cfRule type="cellIs" dxfId="2512" priority="4904" stopIfTrue="1" operator="greaterThan">
      <formula>0</formula>
    </cfRule>
    <cfRule type="cellIs" dxfId="2511" priority="4905" stopIfTrue="1" operator="greaterThan">
      <formula>0</formula>
    </cfRule>
  </conditionalFormatting>
  <conditionalFormatting sqref="AE118:AE119">
    <cfRule type="cellIs" dxfId="2510" priority="4900" stopIfTrue="1" operator="greaterThan">
      <formula>0</formula>
    </cfRule>
    <cfRule type="cellIs" dxfId="2509" priority="4901" stopIfTrue="1" operator="greaterThan">
      <formula>0</formula>
    </cfRule>
    <cfRule type="cellIs" dxfId="2508" priority="4902" stopIfTrue="1" operator="greaterThan">
      <formula>0</formula>
    </cfRule>
  </conditionalFormatting>
  <conditionalFormatting sqref="AE120">
    <cfRule type="cellIs" dxfId="2507" priority="4897" stopIfTrue="1" operator="greaterThan">
      <formula>0</formula>
    </cfRule>
    <cfRule type="cellIs" dxfId="2506" priority="4898" stopIfTrue="1" operator="greaterThan">
      <formula>0</formula>
    </cfRule>
    <cfRule type="cellIs" dxfId="2505" priority="4899" stopIfTrue="1" operator="greaterThan">
      <formula>0</formula>
    </cfRule>
  </conditionalFormatting>
  <conditionalFormatting sqref="AE115:AE116">
    <cfRule type="cellIs" dxfId="2504" priority="4894" stopIfTrue="1" operator="greaterThan">
      <formula>0</formula>
    </cfRule>
    <cfRule type="cellIs" dxfId="2503" priority="4895" stopIfTrue="1" operator="greaterThan">
      <formula>0</formula>
    </cfRule>
    <cfRule type="cellIs" dxfId="2502" priority="4896" stopIfTrue="1" operator="greaterThan">
      <formula>0</formula>
    </cfRule>
  </conditionalFormatting>
  <conditionalFormatting sqref="AE117">
    <cfRule type="cellIs" dxfId="2501" priority="4891" stopIfTrue="1" operator="greaterThan">
      <formula>0</formula>
    </cfRule>
    <cfRule type="cellIs" dxfId="2500" priority="4892" stopIfTrue="1" operator="greaterThan">
      <formula>0</formula>
    </cfRule>
    <cfRule type="cellIs" dxfId="2499" priority="4893" stopIfTrue="1" operator="greaterThan">
      <formula>0</formula>
    </cfRule>
  </conditionalFormatting>
  <conditionalFormatting sqref="AE112:AE113">
    <cfRule type="cellIs" dxfId="2498" priority="4888" stopIfTrue="1" operator="greaterThan">
      <formula>0</formula>
    </cfRule>
    <cfRule type="cellIs" dxfId="2497" priority="4889" stopIfTrue="1" operator="greaterThan">
      <formula>0</formula>
    </cfRule>
    <cfRule type="cellIs" dxfId="2496" priority="4890" stopIfTrue="1" operator="greaterThan">
      <formula>0</formula>
    </cfRule>
  </conditionalFormatting>
  <conditionalFormatting sqref="AE114">
    <cfRule type="cellIs" dxfId="2495" priority="4885" stopIfTrue="1" operator="greaterThan">
      <formula>0</formula>
    </cfRule>
    <cfRule type="cellIs" dxfId="2494" priority="4886" stopIfTrue="1" operator="greaterThan">
      <formula>0</formula>
    </cfRule>
    <cfRule type="cellIs" dxfId="2493" priority="4887" stopIfTrue="1" operator="greaterThan">
      <formula>0</formula>
    </cfRule>
  </conditionalFormatting>
  <conditionalFormatting sqref="AE109:AE110">
    <cfRule type="cellIs" dxfId="2492" priority="4882" stopIfTrue="1" operator="greaterThan">
      <formula>0</formula>
    </cfRule>
    <cfRule type="cellIs" dxfId="2491" priority="4883" stopIfTrue="1" operator="greaterThan">
      <formula>0</formula>
    </cfRule>
    <cfRule type="cellIs" dxfId="2490" priority="4884" stopIfTrue="1" operator="greaterThan">
      <formula>0</formula>
    </cfRule>
  </conditionalFormatting>
  <conditionalFormatting sqref="AE111">
    <cfRule type="cellIs" dxfId="2489" priority="4879" stopIfTrue="1" operator="greaterThan">
      <formula>0</formula>
    </cfRule>
    <cfRule type="cellIs" dxfId="2488" priority="4880" stopIfTrue="1" operator="greaterThan">
      <formula>0</formula>
    </cfRule>
    <cfRule type="cellIs" dxfId="2487" priority="4881" stopIfTrue="1" operator="greaterThan">
      <formula>0</formula>
    </cfRule>
  </conditionalFormatting>
  <conditionalFormatting sqref="AE106:AE107">
    <cfRule type="cellIs" dxfId="2486" priority="4876" stopIfTrue="1" operator="greaterThan">
      <formula>0</formula>
    </cfRule>
    <cfRule type="cellIs" dxfId="2485" priority="4877" stopIfTrue="1" operator="greaterThan">
      <formula>0</formula>
    </cfRule>
    <cfRule type="cellIs" dxfId="2484" priority="4878" stopIfTrue="1" operator="greaterThan">
      <formula>0</formula>
    </cfRule>
  </conditionalFormatting>
  <conditionalFormatting sqref="AE108">
    <cfRule type="cellIs" dxfId="2483" priority="4873" stopIfTrue="1" operator="greaterThan">
      <formula>0</formula>
    </cfRule>
    <cfRule type="cellIs" dxfId="2482" priority="4874" stopIfTrue="1" operator="greaterThan">
      <formula>0</formula>
    </cfRule>
    <cfRule type="cellIs" dxfId="2481" priority="4875" stopIfTrue="1" operator="greaterThan">
      <formula>0</formula>
    </cfRule>
  </conditionalFormatting>
  <conditionalFormatting sqref="AE103:AE104">
    <cfRule type="cellIs" dxfId="2480" priority="4870" stopIfTrue="1" operator="greaterThan">
      <formula>0</formula>
    </cfRule>
    <cfRule type="cellIs" dxfId="2479" priority="4871" stopIfTrue="1" operator="greaterThan">
      <formula>0</formula>
    </cfRule>
    <cfRule type="cellIs" dxfId="2478" priority="4872" stopIfTrue="1" operator="greaterThan">
      <formula>0</formula>
    </cfRule>
  </conditionalFormatting>
  <conditionalFormatting sqref="AE105">
    <cfRule type="cellIs" dxfId="2477" priority="4867" stopIfTrue="1" operator="greaterThan">
      <formula>0</formula>
    </cfRule>
    <cfRule type="cellIs" dxfId="2476" priority="4868" stopIfTrue="1" operator="greaterThan">
      <formula>0</formula>
    </cfRule>
    <cfRule type="cellIs" dxfId="2475" priority="4869" stopIfTrue="1" operator="greaterThan">
      <formula>0</formula>
    </cfRule>
  </conditionalFormatting>
  <conditionalFormatting sqref="AE100:AE101">
    <cfRule type="cellIs" dxfId="2474" priority="4864" stopIfTrue="1" operator="greaterThan">
      <formula>0</formula>
    </cfRule>
    <cfRule type="cellIs" dxfId="2473" priority="4865" stopIfTrue="1" operator="greaterThan">
      <formula>0</formula>
    </cfRule>
    <cfRule type="cellIs" dxfId="2472" priority="4866" stopIfTrue="1" operator="greaterThan">
      <formula>0</formula>
    </cfRule>
  </conditionalFormatting>
  <conditionalFormatting sqref="AE102">
    <cfRule type="cellIs" dxfId="2471" priority="4861" stopIfTrue="1" operator="greaterThan">
      <formula>0</formula>
    </cfRule>
    <cfRule type="cellIs" dxfId="2470" priority="4862" stopIfTrue="1" operator="greaterThan">
      <formula>0</formula>
    </cfRule>
    <cfRule type="cellIs" dxfId="2469" priority="4863" stopIfTrue="1" operator="greaterThan">
      <formula>0</formula>
    </cfRule>
  </conditionalFormatting>
  <conditionalFormatting sqref="AE97:AE98">
    <cfRule type="cellIs" dxfId="2468" priority="4858" stopIfTrue="1" operator="greaterThan">
      <formula>0</formula>
    </cfRule>
    <cfRule type="cellIs" dxfId="2467" priority="4859" stopIfTrue="1" operator="greaterThan">
      <formula>0</formula>
    </cfRule>
    <cfRule type="cellIs" dxfId="2466" priority="4860" stopIfTrue="1" operator="greaterThan">
      <formula>0</formula>
    </cfRule>
  </conditionalFormatting>
  <conditionalFormatting sqref="AE99">
    <cfRule type="cellIs" dxfId="2465" priority="4855" stopIfTrue="1" operator="greaterThan">
      <formula>0</formula>
    </cfRule>
    <cfRule type="cellIs" dxfId="2464" priority="4856" stopIfTrue="1" operator="greaterThan">
      <formula>0</formula>
    </cfRule>
    <cfRule type="cellIs" dxfId="2463" priority="4857" stopIfTrue="1" operator="greaterThan">
      <formula>0</formula>
    </cfRule>
  </conditionalFormatting>
  <conditionalFormatting sqref="AE94:AE95">
    <cfRule type="cellIs" dxfId="2462" priority="4852" stopIfTrue="1" operator="greaterThan">
      <formula>0</formula>
    </cfRule>
    <cfRule type="cellIs" dxfId="2461" priority="4853" stopIfTrue="1" operator="greaterThan">
      <formula>0</formula>
    </cfRule>
    <cfRule type="cellIs" dxfId="2460" priority="4854" stopIfTrue="1" operator="greaterThan">
      <formula>0</formula>
    </cfRule>
  </conditionalFormatting>
  <conditionalFormatting sqref="AE96">
    <cfRule type="cellIs" dxfId="2459" priority="4849" stopIfTrue="1" operator="greaterThan">
      <formula>0</formula>
    </cfRule>
    <cfRule type="cellIs" dxfId="2458" priority="4850" stopIfTrue="1" operator="greaterThan">
      <formula>0</formula>
    </cfRule>
    <cfRule type="cellIs" dxfId="2457" priority="4851" stopIfTrue="1" operator="greaterThan">
      <formula>0</formula>
    </cfRule>
  </conditionalFormatting>
  <conditionalFormatting sqref="AE91:AE92">
    <cfRule type="cellIs" dxfId="2456" priority="4846" stopIfTrue="1" operator="greaterThan">
      <formula>0</formula>
    </cfRule>
    <cfRule type="cellIs" dxfId="2455" priority="4847" stopIfTrue="1" operator="greaterThan">
      <formula>0</formula>
    </cfRule>
    <cfRule type="cellIs" dxfId="2454" priority="4848" stopIfTrue="1" operator="greaterThan">
      <formula>0</formula>
    </cfRule>
  </conditionalFormatting>
  <conditionalFormatting sqref="AE93">
    <cfRule type="cellIs" dxfId="2453" priority="4843" stopIfTrue="1" operator="greaterThan">
      <formula>0</formula>
    </cfRule>
    <cfRule type="cellIs" dxfId="2452" priority="4844" stopIfTrue="1" operator="greaterThan">
      <formula>0</formula>
    </cfRule>
    <cfRule type="cellIs" dxfId="2451" priority="4845" stopIfTrue="1" operator="greaterThan">
      <formula>0</formula>
    </cfRule>
  </conditionalFormatting>
  <conditionalFormatting sqref="AE88:AE89">
    <cfRule type="cellIs" dxfId="2450" priority="4840" stopIfTrue="1" operator="greaterThan">
      <formula>0</formula>
    </cfRule>
    <cfRule type="cellIs" dxfId="2449" priority="4841" stopIfTrue="1" operator="greaterThan">
      <formula>0</formula>
    </cfRule>
    <cfRule type="cellIs" dxfId="2448" priority="4842" stopIfTrue="1" operator="greaterThan">
      <formula>0</formula>
    </cfRule>
  </conditionalFormatting>
  <conditionalFormatting sqref="AE90">
    <cfRule type="cellIs" dxfId="2447" priority="4837" stopIfTrue="1" operator="greaterThan">
      <formula>0</formula>
    </cfRule>
    <cfRule type="cellIs" dxfId="2446" priority="4838" stopIfTrue="1" operator="greaterThan">
      <formula>0</formula>
    </cfRule>
    <cfRule type="cellIs" dxfId="2445" priority="4839" stopIfTrue="1" operator="greaterThan">
      <formula>0</formula>
    </cfRule>
  </conditionalFormatting>
  <conditionalFormatting sqref="AE85:AE86">
    <cfRule type="cellIs" dxfId="2444" priority="4834" stopIfTrue="1" operator="greaterThan">
      <formula>0</formula>
    </cfRule>
    <cfRule type="cellIs" dxfId="2443" priority="4835" stopIfTrue="1" operator="greaterThan">
      <formula>0</formula>
    </cfRule>
    <cfRule type="cellIs" dxfId="2442" priority="4836" stopIfTrue="1" operator="greaterThan">
      <formula>0</formula>
    </cfRule>
  </conditionalFormatting>
  <conditionalFormatting sqref="AE87">
    <cfRule type="cellIs" dxfId="2441" priority="4831" stopIfTrue="1" operator="greaterThan">
      <formula>0</formula>
    </cfRule>
    <cfRule type="cellIs" dxfId="2440" priority="4832" stopIfTrue="1" operator="greaterThan">
      <formula>0</formula>
    </cfRule>
    <cfRule type="cellIs" dxfId="2439" priority="4833" stopIfTrue="1" operator="greaterThan">
      <formula>0</formula>
    </cfRule>
  </conditionalFormatting>
  <conditionalFormatting sqref="AE82:AE83">
    <cfRule type="cellIs" dxfId="2438" priority="4828" stopIfTrue="1" operator="greaterThan">
      <formula>0</formula>
    </cfRule>
    <cfRule type="cellIs" dxfId="2437" priority="4829" stopIfTrue="1" operator="greaterThan">
      <formula>0</formula>
    </cfRule>
    <cfRule type="cellIs" dxfId="2436" priority="4830" stopIfTrue="1" operator="greaterThan">
      <formula>0</formula>
    </cfRule>
  </conditionalFormatting>
  <conditionalFormatting sqref="AE84">
    <cfRule type="cellIs" dxfId="2435" priority="4825" stopIfTrue="1" operator="greaterThan">
      <formula>0</formula>
    </cfRule>
    <cfRule type="cellIs" dxfId="2434" priority="4826" stopIfTrue="1" operator="greaterThan">
      <formula>0</formula>
    </cfRule>
    <cfRule type="cellIs" dxfId="2433" priority="4827" stopIfTrue="1" operator="greaterThan">
      <formula>0</formula>
    </cfRule>
  </conditionalFormatting>
  <conditionalFormatting sqref="AE79:AE80">
    <cfRule type="cellIs" dxfId="2432" priority="4822" stopIfTrue="1" operator="greaterThan">
      <formula>0</formula>
    </cfRule>
    <cfRule type="cellIs" dxfId="2431" priority="4823" stopIfTrue="1" operator="greaterThan">
      <formula>0</formula>
    </cfRule>
    <cfRule type="cellIs" dxfId="2430" priority="4824" stopIfTrue="1" operator="greaterThan">
      <formula>0</formula>
    </cfRule>
  </conditionalFormatting>
  <conditionalFormatting sqref="AE81">
    <cfRule type="cellIs" dxfId="2429" priority="4819" stopIfTrue="1" operator="greaterThan">
      <formula>0</formula>
    </cfRule>
    <cfRule type="cellIs" dxfId="2428" priority="4820" stopIfTrue="1" operator="greaterThan">
      <formula>0</formula>
    </cfRule>
    <cfRule type="cellIs" dxfId="2427" priority="4821" stopIfTrue="1" operator="greaterThan">
      <formula>0</formula>
    </cfRule>
  </conditionalFormatting>
  <conditionalFormatting sqref="AE76:AE77">
    <cfRule type="cellIs" dxfId="2426" priority="4816" stopIfTrue="1" operator="greaterThan">
      <formula>0</formula>
    </cfRule>
    <cfRule type="cellIs" dxfId="2425" priority="4817" stopIfTrue="1" operator="greaterThan">
      <formula>0</formula>
    </cfRule>
    <cfRule type="cellIs" dxfId="2424" priority="4818" stopIfTrue="1" operator="greaterThan">
      <formula>0</formula>
    </cfRule>
  </conditionalFormatting>
  <conditionalFormatting sqref="AE78">
    <cfRule type="cellIs" dxfId="2423" priority="4813" stopIfTrue="1" operator="greaterThan">
      <formula>0</formula>
    </cfRule>
    <cfRule type="cellIs" dxfId="2422" priority="4814" stopIfTrue="1" operator="greaterThan">
      <formula>0</formula>
    </cfRule>
    <cfRule type="cellIs" dxfId="2421" priority="4815" stopIfTrue="1" operator="greaterThan">
      <formula>0</formula>
    </cfRule>
  </conditionalFormatting>
  <conditionalFormatting sqref="AE73:AE74">
    <cfRule type="cellIs" dxfId="2420" priority="4810" stopIfTrue="1" operator="greaterThan">
      <formula>0</formula>
    </cfRule>
    <cfRule type="cellIs" dxfId="2419" priority="4811" stopIfTrue="1" operator="greaterThan">
      <formula>0</formula>
    </cfRule>
    <cfRule type="cellIs" dxfId="2418" priority="4812" stopIfTrue="1" operator="greaterThan">
      <formula>0</formula>
    </cfRule>
  </conditionalFormatting>
  <conditionalFormatting sqref="AE75">
    <cfRule type="cellIs" dxfId="2417" priority="4807" stopIfTrue="1" operator="greaterThan">
      <formula>0</formula>
    </cfRule>
    <cfRule type="cellIs" dxfId="2416" priority="4808" stopIfTrue="1" operator="greaterThan">
      <formula>0</formula>
    </cfRule>
    <cfRule type="cellIs" dxfId="2415" priority="4809" stopIfTrue="1" operator="greaterThan">
      <formula>0</formula>
    </cfRule>
  </conditionalFormatting>
  <conditionalFormatting sqref="AE70:AE71">
    <cfRule type="cellIs" dxfId="2414" priority="4804" stopIfTrue="1" operator="greaterThan">
      <formula>0</formula>
    </cfRule>
    <cfRule type="cellIs" dxfId="2413" priority="4805" stopIfTrue="1" operator="greaterThan">
      <formula>0</formula>
    </cfRule>
    <cfRule type="cellIs" dxfId="2412" priority="4806" stopIfTrue="1" operator="greaterThan">
      <formula>0</formula>
    </cfRule>
  </conditionalFormatting>
  <conditionalFormatting sqref="AE72">
    <cfRule type="cellIs" dxfId="2411" priority="4801" stopIfTrue="1" operator="greaterThan">
      <formula>0</formula>
    </cfRule>
    <cfRule type="cellIs" dxfId="2410" priority="4802" stopIfTrue="1" operator="greaterThan">
      <formula>0</formula>
    </cfRule>
    <cfRule type="cellIs" dxfId="2409" priority="4803" stopIfTrue="1" operator="greaterThan">
      <formula>0</formula>
    </cfRule>
  </conditionalFormatting>
  <conditionalFormatting sqref="AE67:AE68">
    <cfRule type="cellIs" dxfId="2408" priority="4798" stopIfTrue="1" operator="greaterThan">
      <formula>0</formula>
    </cfRule>
    <cfRule type="cellIs" dxfId="2407" priority="4799" stopIfTrue="1" operator="greaterThan">
      <formula>0</formula>
    </cfRule>
    <cfRule type="cellIs" dxfId="2406" priority="4800" stopIfTrue="1" operator="greaterThan">
      <formula>0</formula>
    </cfRule>
  </conditionalFormatting>
  <conditionalFormatting sqref="AE69">
    <cfRule type="cellIs" dxfId="2405" priority="4795" stopIfTrue="1" operator="greaterThan">
      <formula>0</formula>
    </cfRule>
    <cfRule type="cellIs" dxfId="2404" priority="4796" stopIfTrue="1" operator="greaterThan">
      <formula>0</formula>
    </cfRule>
    <cfRule type="cellIs" dxfId="2403" priority="4797" stopIfTrue="1" operator="greaterThan">
      <formula>0</formula>
    </cfRule>
  </conditionalFormatting>
  <conditionalFormatting sqref="AE64:AE65">
    <cfRule type="cellIs" dxfId="2402" priority="4792" stopIfTrue="1" operator="greaterThan">
      <formula>0</formula>
    </cfRule>
    <cfRule type="cellIs" dxfId="2401" priority="4793" stopIfTrue="1" operator="greaterThan">
      <formula>0</formula>
    </cfRule>
    <cfRule type="cellIs" dxfId="2400" priority="4794" stopIfTrue="1" operator="greaterThan">
      <formula>0</formula>
    </cfRule>
  </conditionalFormatting>
  <conditionalFormatting sqref="AE66">
    <cfRule type="cellIs" dxfId="2399" priority="4789" stopIfTrue="1" operator="greaterThan">
      <formula>0</formula>
    </cfRule>
    <cfRule type="cellIs" dxfId="2398" priority="4790" stopIfTrue="1" operator="greaterThan">
      <formula>0</formula>
    </cfRule>
    <cfRule type="cellIs" dxfId="2397" priority="4791" stopIfTrue="1" operator="greaterThan">
      <formula>0</formula>
    </cfRule>
  </conditionalFormatting>
  <conditionalFormatting sqref="AE61:AE62">
    <cfRule type="cellIs" dxfId="2396" priority="4786" stopIfTrue="1" operator="greaterThan">
      <formula>0</formula>
    </cfRule>
    <cfRule type="cellIs" dxfId="2395" priority="4787" stopIfTrue="1" operator="greaterThan">
      <formula>0</formula>
    </cfRule>
    <cfRule type="cellIs" dxfId="2394" priority="4788" stopIfTrue="1" operator="greaterThan">
      <formula>0</formula>
    </cfRule>
  </conditionalFormatting>
  <conditionalFormatting sqref="AE63">
    <cfRule type="cellIs" dxfId="2393" priority="4783" stopIfTrue="1" operator="greaterThan">
      <formula>0</formula>
    </cfRule>
    <cfRule type="cellIs" dxfId="2392" priority="4784" stopIfTrue="1" operator="greaterThan">
      <formula>0</formula>
    </cfRule>
    <cfRule type="cellIs" dxfId="2391" priority="4785" stopIfTrue="1" operator="greaterThan">
      <formula>0</formula>
    </cfRule>
  </conditionalFormatting>
  <conditionalFormatting sqref="AE58:AE59">
    <cfRule type="cellIs" dxfId="2390" priority="4780" stopIfTrue="1" operator="greaterThan">
      <formula>0</formula>
    </cfRule>
    <cfRule type="cellIs" dxfId="2389" priority="4781" stopIfTrue="1" operator="greaterThan">
      <formula>0</formula>
    </cfRule>
    <cfRule type="cellIs" dxfId="2388" priority="4782" stopIfTrue="1" operator="greaterThan">
      <formula>0</formula>
    </cfRule>
  </conditionalFormatting>
  <conditionalFormatting sqref="AE60">
    <cfRule type="cellIs" dxfId="2387" priority="4777" stopIfTrue="1" operator="greaterThan">
      <formula>0</formula>
    </cfRule>
    <cfRule type="cellIs" dxfId="2386" priority="4778" stopIfTrue="1" operator="greaterThan">
      <formula>0</formula>
    </cfRule>
    <cfRule type="cellIs" dxfId="2385" priority="4779" stopIfTrue="1" operator="greaterThan">
      <formula>0</formula>
    </cfRule>
  </conditionalFormatting>
  <conditionalFormatting sqref="AE55:AE56">
    <cfRule type="cellIs" dxfId="2384" priority="4774" stopIfTrue="1" operator="greaterThan">
      <formula>0</formula>
    </cfRule>
    <cfRule type="cellIs" dxfId="2383" priority="4775" stopIfTrue="1" operator="greaterThan">
      <formula>0</formula>
    </cfRule>
    <cfRule type="cellIs" dxfId="2382" priority="4776" stopIfTrue="1" operator="greaterThan">
      <formula>0</formula>
    </cfRule>
  </conditionalFormatting>
  <conditionalFormatting sqref="AE57">
    <cfRule type="cellIs" dxfId="2381" priority="4771" stopIfTrue="1" operator="greaterThan">
      <formula>0</formula>
    </cfRule>
    <cfRule type="cellIs" dxfId="2380" priority="4772" stopIfTrue="1" operator="greaterThan">
      <formula>0</formula>
    </cfRule>
    <cfRule type="cellIs" dxfId="2379" priority="4773" stopIfTrue="1" operator="greaterThan">
      <formula>0</formula>
    </cfRule>
  </conditionalFormatting>
  <conditionalFormatting sqref="AE52:AE53">
    <cfRule type="cellIs" dxfId="2378" priority="4768" stopIfTrue="1" operator="greaterThan">
      <formula>0</formula>
    </cfRule>
    <cfRule type="cellIs" dxfId="2377" priority="4769" stopIfTrue="1" operator="greaterThan">
      <formula>0</formula>
    </cfRule>
    <cfRule type="cellIs" dxfId="2376" priority="4770" stopIfTrue="1" operator="greaterThan">
      <formula>0</formula>
    </cfRule>
  </conditionalFormatting>
  <conditionalFormatting sqref="AE54">
    <cfRule type="cellIs" dxfId="2375" priority="4765" stopIfTrue="1" operator="greaterThan">
      <formula>0</formula>
    </cfRule>
    <cfRule type="cellIs" dxfId="2374" priority="4766" stopIfTrue="1" operator="greaterThan">
      <formula>0</formula>
    </cfRule>
    <cfRule type="cellIs" dxfId="2373" priority="4767" stopIfTrue="1" operator="greaterThan">
      <formula>0</formula>
    </cfRule>
  </conditionalFormatting>
  <conditionalFormatting sqref="AE49:AE50">
    <cfRule type="cellIs" dxfId="2372" priority="4762" stopIfTrue="1" operator="greaterThan">
      <formula>0</formula>
    </cfRule>
    <cfRule type="cellIs" dxfId="2371" priority="4763" stopIfTrue="1" operator="greaterThan">
      <formula>0</formula>
    </cfRule>
    <cfRule type="cellIs" dxfId="2370" priority="4764" stopIfTrue="1" operator="greaterThan">
      <formula>0</formula>
    </cfRule>
  </conditionalFormatting>
  <conditionalFormatting sqref="AE51">
    <cfRule type="cellIs" dxfId="2369" priority="4759" stopIfTrue="1" operator="greaterThan">
      <formula>0</formula>
    </cfRule>
    <cfRule type="cellIs" dxfId="2368" priority="4760" stopIfTrue="1" operator="greaterThan">
      <formula>0</formula>
    </cfRule>
    <cfRule type="cellIs" dxfId="2367" priority="4761" stopIfTrue="1" operator="greaterThan">
      <formula>0</formula>
    </cfRule>
  </conditionalFormatting>
  <conditionalFormatting sqref="AE46:AE47">
    <cfRule type="cellIs" dxfId="2366" priority="4756" stopIfTrue="1" operator="greaterThan">
      <formula>0</formula>
    </cfRule>
    <cfRule type="cellIs" dxfId="2365" priority="4757" stopIfTrue="1" operator="greaterThan">
      <formula>0</formula>
    </cfRule>
    <cfRule type="cellIs" dxfId="2364" priority="4758" stopIfTrue="1" operator="greaterThan">
      <formula>0</formula>
    </cfRule>
  </conditionalFormatting>
  <conditionalFormatting sqref="AE48">
    <cfRule type="cellIs" dxfId="2363" priority="4753" stopIfTrue="1" operator="greaterThan">
      <formula>0</formula>
    </cfRule>
    <cfRule type="cellIs" dxfId="2362" priority="4754" stopIfTrue="1" operator="greaterThan">
      <formula>0</formula>
    </cfRule>
    <cfRule type="cellIs" dxfId="2361" priority="4755" stopIfTrue="1" operator="greaterThan">
      <formula>0</formula>
    </cfRule>
  </conditionalFormatting>
  <conditionalFormatting sqref="AE43:AE44">
    <cfRule type="cellIs" dxfId="2360" priority="4750" stopIfTrue="1" operator="greaterThan">
      <formula>0</formula>
    </cfRule>
    <cfRule type="cellIs" dxfId="2359" priority="4751" stopIfTrue="1" operator="greaterThan">
      <formula>0</formula>
    </cfRule>
    <cfRule type="cellIs" dxfId="2358" priority="4752" stopIfTrue="1" operator="greaterThan">
      <formula>0</formula>
    </cfRule>
  </conditionalFormatting>
  <conditionalFormatting sqref="AE45">
    <cfRule type="cellIs" dxfId="2357" priority="4747" stopIfTrue="1" operator="greaterThan">
      <formula>0</formula>
    </cfRule>
    <cfRule type="cellIs" dxfId="2356" priority="4748" stopIfTrue="1" operator="greaterThan">
      <formula>0</formula>
    </cfRule>
    <cfRule type="cellIs" dxfId="2355" priority="4749" stopIfTrue="1" operator="greaterThan">
      <formula>0</formula>
    </cfRule>
  </conditionalFormatting>
  <conditionalFormatting sqref="AE40:AE41">
    <cfRule type="cellIs" dxfId="2354" priority="4744" stopIfTrue="1" operator="greaterThan">
      <formula>0</formula>
    </cfRule>
    <cfRule type="cellIs" dxfId="2353" priority="4745" stopIfTrue="1" operator="greaterThan">
      <formula>0</formula>
    </cfRule>
    <cfRule type="cellIs" dxfId="2352" priority="4746" stopIfTrue="1" operator="greaterThan">
      <formula>0</formula>
    </cfRule>
  </conditionalFormatting>
  <conditionalFormatting sqref="AE42">
    <cfRule type="cellIs" dxfId="2351" priority="4741" stopIfTrue="1" operator="greaterThan">
      <formula>0</formula>
    </cfRule>
    <cfRule type="cellIs" dxfId="2350" priority="4742" stopIfTrue="1" operator="greaterThan">
      <formula>0</formula>
    </cfRule>
    <cfRule type="cellIs" dxfId="2349" priority="4743" stopIfTrue="1" operator="greaterThan">
      <formula>0</formula>
    </cfRule>
  </conditionalFormatting>
  <conditionalFormatting sqref="AE37:AE38">
    <cfRule type="cellIs" dxfId="2348" priority="4738" stopIfTrue="1" operator="greaterThan">
      <formula>0</formula>
    </cfRule>
    <cfRule type="cellIs" dxfId="2347" priority="4739" stopIfTrue="1" operator="greaterThan">
      <formula>0</formula>
    </cfRule>
    <cfRule type="cellIs" dxfId="2346" priority="4740" stopIfTrue="1" operator="greaterThan">
      <formula>0</formula>
    </cfRule>
  </conditionalFormatting>
  <conditionalFormatting sqref="AE39">
    <cfRule type="cellIs" dxfId="2345" priority="4735" stopIfTrue="1" operator="greaterThan">
      <formula>0</formula>
    </cfRule>
    <cfRule type="cellIs" dxfId="2344" priority="4736" stopIfTrue="1" operator="greaterThan">
      <formula>0</formula>
    </cfRule>
    <cfRule type="cellIs" dxfId="2343" priority="4737" stopIfTrue="1" operator="greaterThan">
      <formula>0</formula>
    </cfRule>
  </conditionalFormatting>
  <conditionalFormatting sqref="AE34:AE35">
    <cfRule type="cellIs" dxfId="2342" priority="4732" stopIfTrue="1" operator="greaterThan">
      <formula>0</formula>
    </cfRule>
    <cfRule type="cellIs" dxfId="2341" priority="4733" stopIfTrue="1" operator="greaterThan">
      <formula>0</formula>
    </cfRule>
    <cfRule type="cellIs" dxfId="2340" priority="4734" stopIfTrue="1" operator="greaterThan">
      <formula>0</formula>
    </cfRule>
  </conditionalFormatting>
  <conditionalFormatting sqref="AE36">
    <cfRule type="cellIs" dxfId="2339" priority="4729" stopIfTrue="1" operator="greaterThan">
      <formula>0</formula>
    </cfRule>
    <cfRule type="cellIs" dxfId="2338" priority="4730" stopIfTrue="1" operator="greaterThan">
      <formula>0</formula>
    </cfRule>
    <cfRule type="cellIs" dxfId="2337" priority="4731" stopIfTrue="1" operator="greaterThan">
      <formula>0</formula>
    </cfRule>
  </conditionalFormatting>
  <conditionalFormatting sqref="AE31:AE32">
    <cfRule type="cellIs" dxfId="2336" priority="4726" stopIfTrue="1" operator="greaterThan">
      <formula>0</formula>
    </cfRule>
    <cfRule type="cellIs" dxfId="2335" priority="4727" stopIfTrue="1" operator="greaterThan">
      <formula>0</formula>
    </cfRule>
    <cfRule type="cellIs" dxfId="2334" priority="4728" stopIfTrue="1" operator="greaterThan">
      <formula>0</formula>
    </cfRule>
  </conditionalFormatting>
  <conditionalFormatting sqref="AE33">
    <cfRule type="cellIs" dxfId="2333" priority="4723" stopIfTrue="1" operator="greaterThan">
      <formula>0</formula>
    </cfRule>
    <cfRule type="cellIs" dxfId="2332" priority="4724" stopIfTrue="1" operator="greaterThan">
      <formula>0</formula>
    </cfRule>
    <cfRule type="cellIs" dxfId="2331" priority="4725" stopIfTrue="1" operator="greaterThan">
      <formula>0</formula>
    </cfRule>
  </conditionalFormatting>
  <conditionalFormatting sqref="AE28:AE29">
    <cfRule type="cellIs" dxfId="2330" priority="4720" stopIfTrue="1" operator="greaterThan">
      <formula>0</formula>
    </cfRule>
    <cfRule type="cellIs" dxfId="2329" priority="4721" stopIfTrue="1" operator="greaterThan">
      <formula>0</formula>
    </cfRule>
    <cfRule type="cellIs" dxfId="2328" priority="4722" stopIfTrue="1" operator="greaterThan">
      <formula>0</formula>
    </cfRule>
  </conditionalFormatting>
  <conditionalFormatting sqref="AE30">
    <cfRule type="cellIs" dxfId="2327" priority="4717" stopIfTrue="1" operator="greaterThan">
      <formula>0</formula>
    </cfRule>
    <cfRule type="cellIs" dxfId="2326" priority="4718" stopIfTrue="1" operator="greaterThan">
      <formula>0</formula>
    </cfRule>
    <cfRule type="cellIs" dxfId="2325" priority="4719" stopIfTrue="1" operator="greaterThan">
      <formula>0</formula>
    </cfRule>
  </conditionalFormatting>
  <conditionalFormatting sqref="AE25:AE26">
    <cfRule type="cellIs" dxfId="2324" priority="4714" stopIfTrue="1" operator="greaterThan">
      <formula>0</formula>
    </cfRule>
    <cfRule type="cellIs" dxfId="2323" priority="4715" stopIfTrue="1" operator="greaterThan">
      <formula>0</formula>
    </cfRule>
    <cfRule type="cellIs" dxfId="2322" priority="4716" stopIfTrue="1" operator="greaterThan">
      <formula>0</formula>
    </cfRule>
  </conditionalFormatting>
  <conditionalFormatting sqref="AE27">
    <cfRule type="cellIs" dxfId="2321" priority="4711" stopIfTrue="1" operator="greaterThan">
      <formula>0</formula>
    </cfRule>
    <cfRule type="cellIs" dxfId="2320" priority="4712" stopIfTrue="1" operator="greaterThan">
      <formula>0</formula>
    </cfRule>
    <cfRule type="cellIs" dxfId="2319" priority="4713" stopIfTrue="1" operator="greaterThan">
      <formula>0</formula>
    </cfRule>
  </conditionalFormatting>
  <conditionalFormatting sqref="AE22:AE23">
    <cfRule type="cellIs" dxfId="2318" priority="4708" stopIfTrue="1" operator="greaterThan">
      <formula>0</formula>
    </cfRule>
    <cfRule type="cellIs" dxfId="2317" priority="4709" stopIfTrue="1" operator="greaterThan">
      <formula>0</formula>
    </cfRule>
    <cfRule type="cellIs" dxfId="2316" priority="4710" stopIfTrue="1" operator="greaterThan">
      <formula>0</formula>
    </cfRule>
  </conditionalFormatting>
  <conditionalFormatting sqref="AE24">
    <cfRule type="cellIs" dxfId="2315" priority="4705" stopIfTrue="1" operator="greaterThan">
      <formula>0</formula>
    </cfRule>
    <cfRule type="cellIs" dxfId="2314" priority="4706" stopIfTrue="1" operator="greaterThan">
      <formula>0</formula>
    </cfRule>
    <cfRule type="cellIs" dxfId="2313" priority="4707" stopIfTrue="1" operator="greaterThan">
      <formula>0</formula>
    </cfRule>
  </conditionalFormatting>
  <conditionalFormatting sqref="AE19:AE20">
    <cfRule type="cellIs" dxfId="2312" priority="4702" stopIfTrue="1" operator="greaterThan">
      <formula>0</formula>
    </cfRule>
    <cfRule type="cellIs" dxfId="2311" priority="4703" stopIfTrue="1" operator="greaterThan">
      <formula>0</formula>
    </cfRule>
    <cfRule type="cellIs" dxfId="2310" priority="4704" stopIfTrue="1" operator="greaterThan">
      <formula>0</formula>
    </cfRule>
  </conditionalFormatting>
  <conditionalFormatting sqref="AE21">
    <cfRule type="cellIs" dxfId="2309" priority="4699" stopIfTrue="1" operator="greaterThan">
      <formula>0</formula>
    </cfRule>
    <cfRule type="cellIs" dxfId="2308" priority="4700" stopIfTrue="1" operator="greaterThan">
      <formula>0</formula>
    </cfRule>
    <cfRule type="cellIs" dxfId="2307" priority="4701" stopIfTrue="1" operator="greaterThan">
      <formula>0</formula>
    </cfRule>
  </conditionalFormatting>
  <conditionalFormatting sqref="AE16:AE17">
    <cfRule type="cellIs" dxfId="2306" priority="4696" stopIfTrue="1" operator="greaterThan">
      <formula>0</formula>
    </cfRule>
    <cfRule type="cellIs" dxfId="2305" priority="4697" stopIfTrue="1" operator="greaterThan">
      <formula>0</formula>
    </cfRule>
    <cfRule type="cellIs" dxfId="2304" priority="4698" stopIfTrue="1" operator="greaterThan">
      <formula>0</formula>
    </cfRule>
  </conditionalFormatting>
  <conditionalFormatting sqref="AE18">
    <cfRule type="cellIs" dxfId="2303" priority="4693" stopIfTrue="1" operator="greaterThan">
      <formula>0</formula>
    </cfRule>
    <cfRule type="cellIs" dxfId="2302" priority="4694" stopIfTrue="1" operator="greaterThan">
      <formula>0</formula>
    </cfRule>
    <cfRule type="cellIs" dxfId="2301" priority="4695" stopIfTrue="1" operator="greaterThan">
      <formula>0</formula>
    </cfRule>
  </conditionalFormatting>
  <conditionalFormatting sqref="AE13:AE14">
    <cfRule type="cellIs" dxfId="2300" priority="4690" stopIfTrue="1" operator="greaterThan">
      <formula>0</formula>
    </cfRule>
    <cfRule type="cellIs" dxfId="2299" priority="4691" stopIfTrue="1" operator="greaterThan">
      <formula>0</formula>
    </cfRule>
    <cfRule type="cellIs" dxfId="2298" priority="4692" stopIfTrue="1" operator="greaterThan">
      <formula>0</formula>
    </cfRule>
  </conditionalFormatting>
  <conditionalFormatting sqref="AE15">
    <cfRule type="cellIs" dxfId="2297" priority="4687" stopIfTrue="1" operator="greaterThan">
      <formula>0</formula>
    </cfRule>
    <cfRule type="cellIs" dxfId="2296" priority="4688" stopIfTrue="1" operator="greaterThan">
      <formula>0</formula>
    </cfRule>
    <cfRule type="cellIs" dxfId="2295" priority="4689" stopIfTrue="1" operator="greaterThan">
      <formula>0</formula>
    </cfRule>
  </conditionalFormatting>
  <conditionalFormatting sqref="AE10:AE11">
    <cfRule type="cellIs" dxfId="2294" priority="4684" stopIfTrue="1" operator="greaterThan">
      <formula>0</formula>
    </cfRule>
    <cfRule type="cellIs" dxfId="2293" priority="4685" stopIfTrue="1" operator="greaterThan">
      <formula>0</formula>
    </cfRule>
    <cfRule type="cellIs" dxfId="2292" priority="4686" stopIfTrue="1" operator="greaterThan">
      <formula>0</formula>
    </cfRule>
  </conditionalFormatting>
  <conditionalFormatting sqref="AE12">
    <cfRule type="cellIs" dxfId="2291" priority="4681" stopIfTrue="1" operator="greaterThan">
      <formula>0</formula>
    </cfRule>
    <cfRule type="cellIs" dxfId="2290" priority="4682" stopIfTrue="1" operator="greaterThan">
      <formula>0</formula>
    </cfRule>
    <cfRule type="cellIs" dxfId="2289" priority="4683" stopIfTrue="1" operator="greaterThan">
      <formula>0</formula>
    </cfRule>
  </conditionalFormatting>
  <conditionalFormatting sqref="AE7:AE8">
    <cfRule type="cellIs" dxfId="2288" priority="4678" stopIfTrue="1" operator="greaterThan">
      <formula>0</formula>
    </cfRule>
    <cfRule type="cellIs" dxfId="2287" priority="4679" stopIfTrue="1" operator="greaterThan">
      <formula>0</formula>
    </cfRule>
    <cfRule type="cellIs" dxfId="2286" priority="4680" stopIfTrue="1" operator="greaterThan">
      <formula>0</formula>
    </cfRule>
  </conditionalFormatting>
  <conditionalFormatting sqref="AE9">
    <cfRule type="cellIs" dxfId="2285" priority="4675" stopIfTrue="1" operator="greaterThan">
      <formula>0</formula>
    </cfRule>
    <cfRule type="cellIs" dxfId="2284" priority="4676" stopIfTrue="1" operator="greaterThan">
      <formula>0</formula>
    </cfRule>
    <cfRule type="cellIs" dxfId="2283" priority="4677" stopIfTrue="1" operator="greaterThan">
      <formula>0</formula>
    </cfRule>
  </conditionalFormatting>
  <conditionalFormatting sqref="AE4:AE5">
    <cfRule type="cellIs" dxfId="2282" priority="4672" stopIfTrue="1" operator="greaterThan">
      <formula>0</formula>
    </cfRule>
    <cfRule type="cellIs" dxfId="2281" priority="4673" stopIfTrue="1" operator="greaterThan">
      <formula>0</formula>
    </cfRule>
    <cfRule type="cellIs" dxfId="2280" priority="4674" stopIfTrue="1" operator="greaterThan">
      <formula>0</formula>
    </cfRule>
  </conditionalFormatting>
  <conditionalFormatting sqref="AE6">
    <cfRule type="cellIs" dxfId="2279" priority="4669" stopIfTrue="1" operator="greaterThan">
      <formula>0</formula>
    </cfRule>
    <cfRule type="cellIs" dxfId="2278" priority="4670" stopIfTrue="1" operator="greaterThan">
      <formula>0</formula>
    </cfRule>
    <cfRule type="cellIs" dxfId="2277" priority="4671" stopIfTrue="1" operator="greaterThan">
      <formula>0</formula>
    </cfRule>
  </conditionalFormatting>
  <conditionalFormatting sqref="AE239:AE240">
    <cfRule type="cellIs" dxfId="2276" priority="4657" stopIfTrue="1" operator="greaterThan">
      <formula>0</formula>
    </cfRule>
    <cfRule type="cellIs" dxfId="2275" priority="4658" stopIfTrue="1" operator="greaterThan">
      <formula>0</formula>
    </cfRule>
    <cfRule type="cellIs" dxfId="2274" priority="4659" stopIfTrue="1" operator="greaterThan">
      <formula>0</formula>
    </cfRule>
  </conditionalFormatting>
  <conditionalFormatting sqref="AE215:AE226">
    <cfRule type="cellIs" dxfId="2273" priority="4651" stopIfTrue="1" operator="greaterThan">
      <formula>0</formula>
    </cfRule>
    <cfRule type="cellIs" dxfId="2272" priority="4652" stopIfTrue="1" operator="greaterThan">
      <formula>0</formula>
    </cfRule>
    <cfRule type="cellIs" dxfId="2271" priority="4653" stopIfTrue="1" operator="greaterThan">
      <formula>0</formula>
    </cfRule>
  </conditionalFormatting>
  <conditionalFormatting sqref="AE236:AE237">
    <cfRule type="cellIs" dxfId="2270" priority="4648" stopIfTrue="1" operator="greaterThan">
      <formula>0</formula>
    </cfRule>
    <cfRule type="cellIs" dxfId="2269" priority="4649" stopIfTrue="1" operator="greaterThan">
      <formula>0</formula>
    </cfRule>
    <cfRule type="cellIs" dxfId="2268" priority="4650" stopIfTrue="1" operator="greaterThan">
      <formula>0</formula>
    </cfRule>
  </conditionalFormatting>
  <conditionalFormatting sqref="AE238">
    <cfRule type="cellIs" dxfId="2267" priority="4645" stopIfTrue="1" operator="greaterThan">
      <formula>0</formula>
    </cfRule>
    <cfRule type="cellIs" dxfId="2266" priority="4646" stopIfTrue="1" operator="greaterThan">
      <formula>0</formula>
    </cfRule>
    <cfRule type="cellIs" dxfId="2265" priority="4647" stopIfTrue="1" operator="greaterThan">
      <formula>0</formula>
    </cfRule>
  </conditionalFormatting>
  <conditionalFormatting sqref="AE233:AE234">
    <cfRule type="cellIs" dxfId="2264" priority="4642" stopIfTrue="1" operator="greaterThan">
      <formula>0</formula>
    </cfRule>
    <cfRule type="cellIs" dxfId="2263" priority="4643" stopIfTrue="1" operator="greaterThan">
      <formula>0</formula>
    </cfRule>
    <cfRule type="cellIs" dxfId="2262" priority="4644" stopIfTrue="1" operator="greaterThan">
      <formula>0</formula>
    </cfRule>
  </conditionalFormatting>
  <conditionalFormatting sqref="AE235">
    <cfRule type="cellIs" dxfId="2261" priority="4639" stopIfTrue="1" operator="greaterThan">
      <formula>0</formula>
    </cfRule>
    <cfRule type="cellIs" dxfId="2260" priority="4640" stopIfTrue="1" operator="greaterThan">
      <formula>0</formula>
    </cfRule>
    <cfRule type="cellIs" dxfId="2259" priority="4641" stopIfTrue="1" operator="greaterThan">
      <formula>0</formula>
    </cfRule>
  </conditionalFormatting>
  <conditionalFormatting sqref="AE230:AE231">
    <cfRule type="cellIs" dxfId="2258" priority="4636" stopIfTrue="1" operator="greaterThan">
      <formula>0</formula>
    </cfRule>
    <cfRule type="cellIs" dxfId="2257" priority="4637" stopIfTrue="1" operator="greaterThan">
      <formula>0</formula>
    </cfRule>
    <cfRule type="cellIs" dxfId="2256" priority="4638" stopIfTrue="1" operator="greaterThan">
      <formula>0</formula>
    </cfRule>
  </conditionalFormatting>
  <conditionalFormatting sqref="AE232">
    <cfRule type="cellIs" dxfId="2255" priority="4633" stopIfTrue="1" operator="greaterThan">
      <formula>0</formula>
    </cfRule>
    <cfRule type="cellIs" dxfId="2254" priority="4634" stopIfTrue="1" operator="greaterThan">
      <formula>0</formula>
    </cfRule>
    <cfRule type="cellIs" dxfId="2253" priority="4635" stopIfTrue="1" operator="greaterThan">
      <formula>0</formula>
    </cfRule>
  </conditionalFormatting>
  <conditionalFormatting sqref="AE227:AE228">
    <cfRule type="cellIs" dxfId="2252" priority="4630" stopIfTrue="1" operator="greaterThan">
      <formula>0</formula>
    </cfRule>
    <cfRule type="cellIs" dxfId="2251" priority="4631" stopIfTrue="1" operator="greaterThan">
      <formula>0</formula>
    </cfRule>
    <cfRule type="cellIs" dxfId="2250" priority="4632" stopIfTrue="1" operator="greaterThan">
      <formula>0</formula>
    </cfRule>
  </conditionalFormatting>
  <conditionalFormatting sqref="AE229">
    <cfRule type="cellIs" dxfId="2249" priority="4627" stopIfTrue="1" operator="greaterThan">
      <formula>0</formula>
    </cfRule>
    <cfRule type="cellIs" dxfId="2248" priority="4628" stopIfTrue="1" operator="greaterThan">
      <formula>0</formula>
    </cfRule>
    <cfRule type="cellIs" dxfId="2247" priority="4629" stopIfTrue="1" operator="greaterThan">
      <formula>0</formula>
    </cfRule>
  </conditionalFormatting>
  <conditionalFormatting sqref="AE212:AE213">
    <cfRule type="cellIs" dxfId="2246" priority="4624" stopIfTrue="1" operator="greaterThan">
      <formula>0</formula>
    </cfRule>
    <cfRule type="cellIs" dxfId="2245" priority="4625" stopIfTrue="1" operator="greaterThan">
      <formula>0</formula>
    </cfRule>
    <cfRule type="cellIs" dxfId="2244" priority="4626" stopIfTrue="1" operator="greaterThan">
      <formula>0</formula>
    </cfRule>
  </conditionalFormatting>
  <conditionalFormatting sqref="AE214">
    <cfRule type="cellIs" dxfId="2243" priority="4621" stopIfTrue="1" operator="greaterThan">
      <formula>0</formula>
    </cfRule>
    <cfRule type="cellIs" dxfId="2242" priority="4622" stopIfTrue="1" operator="greaterThan">
      <formula>0</formula>
    </cfRule>
    <cfRule type="cellIs" dxfId="2241" priority="4623" stopIfTrue="1" operator="greaterThan">
      <formula>0</formula>
    </cfRule>
  </conditionalFormatting>
  <conditionalFormatting sqref="AE209:AE210">
    <cfRule type="cellIs" dxfId="2240" priority="4618" stopIfTrue="1" operator="greaterThan">
      <formula>0</formula>
    </cfRule>
    <cfRule type="cellIs" dxfId="2239" priority="4619" stopIfTrue="1" operator="greaterThan">
      <formula>0</formula>
    </cfRule>
    <cfRule type="cellIs" dxfId="2238" priority="4620" stopIfTrue="1" operator="greaterThan">
      <formula>0</formula>
    </cfRule>
  </conditionalFormatting>
  <conditionalFormatting sqref="AE211">
    <cfRule type="cellIs" dxfId="2237" priority="4615" stopIfTrue="1" operator="greaterThan">
      <formula>0</formula>
    </cfRule>
    <cfRule type="cellIs" dxfId="2236" priority="4616" stopIfTrue="1" operator="greaterThan">
      <formula>0</formula>
    </cfRule>
    <cfRule type="cellIs" dxfId="2235" priority="4617" stopIfTrue="1" operator="greaterThan">
      <formula>0</formula>
    </cfRule>
  </conditionalFormatting>
  <conditionalFormatting sqref="AE206:AE207">
    <cfRule type="cellIs" dxfId="2234" priority="4612" stopIfTrue="1" operator="greaterThan">
      <formula>0</formula>
    </cfRule>
    <cfRule type="cellIs" dxfId="2233" priority="4613" stopIfTrue="1" operator="greaterThan">
      <formula>0</formula>
    </cfRule>
    <cfRule type="cellIs" dxfId="2232" priority="4614" stopIfTrue="1" operator="greaterThan">
      <formula>0</formula>
    </cfRule>
  </conditionalFormatting>
  <conditionalFormatting sqref="AE208">
    <cfRule type="cellIs" dxfId="2231" priority="4609" stopIfTrue="1" operator="greaterThan">
      <formula>0</formula>
    </cfRule>
    <cfRule type="cellIs" dxfId="2230" priority="4610" stopIfTrue="1" operator="greaterThan">
      <formula>0</formula>
    </cfRule>
    <cfRule type="cellIs" dxfId="2229" priority="4611" stopIfTrue="1" operator="greaterThan">
      <formula>0</formula>
    </cfRule>
  </conditionalFormatting>
  <conditionalFormatting sqref="AE203:AE204">
    <cfRule type="cellIs" dxfId="2228" priority="4606" stopIfTrue="1" operator="greaterThan">
      <formula>0</formula>
    </cfRule>
    <cfRule type="cellIs" dxfId="2227" priority="4607" stopIfTrue="1" operator="greaterThan">
      <formula>0</formula>
    </cfRule>
    <cfRule type="cellIs" dxfId="2226" priority="4608" stopIfTrue="1" operator="greaterThan">
      <formula>0</formula>
    </cfRule>
  </conditionalFormatting>
  <conditionalFormatting sqref="AE205">
    <cfRule type="cellIs" dxfId="2225" priority="4603" stopIfTrue="1" operator="greaterThan">
      <formula>0</formula>
    </cfRule>
    <cfRule type="cellIs" dxfId="2224" priority="4604" stopIfTrue="1" operator="greaterThan">
      <formula>0</formula>
    </cfRule>
    <cfRule type="cellIs" dxfId="2223" priority="4605" stopIfTrue="1" operator="greaterThan">
      <formula>0</formula>
    </cfRule>
  </conditionalFormatting>
  <conditionalFormatting sqref="AE179:AE190">
    <cfRule type="cellIs" dxfId="2222" priority="4600" stopIfTrue="1" operator="greaterThan">
      <formula>0</formula>
    </cfRule>
    <cfRule type="cellIs" dxfId="2221" priority="4601" stopIfTrue="1" operator="greaterThan">
      <formula>0</formula>
    </cfRule>
    <cfRule type="cellIs" dxfId="2220" priority="4602" stopIfTrue="1" operator="greaterThan">
      <formula>0</formula>
    </cfRule>
  </conditionalFormatting>
  <conditionalFormatting sqref="AE200:AE201">
    <cfRule type="cellIs" dxfId="2219" priority="4597" stopIfTrue="1" operator="greaterThan">
      <formula>0</formula>
    </cfRule>
    <cfRule type="cellIs" dxfId="2218" priority="4598" stopIfTrue="1" operator="greaterThan">
      <formula>0</formula>
    </cfRule>
    <cfRule type="cellIs" dxfId="2217" priority="4599" stopIfTrue="1" operator="greaterThan">
      <formula>0</formula>
    </cfRule>
  </conditionalFormatting>
  <conditionalFormatting sqref="AE202">
    <cfRule type="cellIs" dxfId="2216" priority="4594" stopIfTrue="1" operator="greaterThan">
      <formula>0</formula>
    </cfRule>
    <cfRule type="cellIs" dxfId="2215" priority="4595" stopIfTrue="1" operator="greaterThan">
      <formula>0</formula>
    </cfRule>
    <cfRule type="cellIs" dxfId="2214" priority="4596" stopIfTrue="1" operator="greaterThan">
      <formula>0</formula>
    </cfRule>
  </conditionalFormatting>
  <conditionalFormatting sqref="AE197:AE198">
    <cfRule type="cellIs" dxfId="2213" priority="4591" stopIfTrue="1" operator="greaterThan">
      <formula>0</formula>
    </cfRule>
    <cfRule type="cellIs" dxfId="2212" priority="4592" stopIfTrue="1" operator="greaterThan">
      <formula>0</formula>
    </cfRule>
    <cfRule type="cellIs" dxfId="2211" priority="4593" stopIfTrue="1" operator="greaterThan">
      <formula>0</formula>
    </cfRule>
  </conditionalFormatting>
  <conditionalFormatting sqref="AE199">
    <cfRule type="cellIs" dxfId="2210" priority="4588" stopIfTrue="1" operator="greaterThan">
      <formula>0</formula>
    </cfRule>
    <cfRule type="cellIs" dxfId="2209" priority="4589" stopIfTrue="1" operator="greaterThan">
      <formula>0</formula>
    </cfRule>
    <cfRule type="cellIs" dxfId="2208" priority="4590" stopIfTrue="1" operator="greaterThan">
      <formula>0</formula>
    </cfRule>
  </conditionalFormatting>
  <conditionalFormatting sqref="AE194:AE195">
    <cfRule type="cellIs" dxfId="2207" priority="4585" stopIfTrue="1" operator="greaterThan">
      <formula>0</formula>
    </cfRule>
    <cfRule type="cellIs" dxfId="2206" priority="4586" stopIfTrue="1" operator="greaterThan">
      <formula>0</formula>
    </cfRule>
    <cfRule type="cellIs" dxfId="2205" priority="4587" stopIfTrue="1" operator="greaterThan">
      <formula>0</formula>
    </cfRule>
  </conditionalFormatting>
  <conditionalFormatting sqref="AE196">
    <cfRule type="cellIs" dxfId="2204" priority="4582" stopIfTrue="1" operator="greaterThan">
      <formula>0</formula>
    </cfRule>
    <cfRule type="cellIs" dxfId="2203" priority="4583" stopIfTrue="1" operator="greaterThan">
      <formula>0</formula>
    </cfRule>
    <cfRule type="cellIs" dxfId="2202" priority="4584" stopIfTrue="1" operator="greaterThan">
      <formula>0</formula>
    </cfRule>
  </conditionalFormatting>
  <conditionalFormatting sqref="AE191:AE192">
    <cfRule type="cellIs" dxfId="2201" priority="4579" stopIfTrue="1" operator="greaterThan">
      <formula>0</formula>
    </cfRule>
    <cfRule type="cellIs" dxfId="2200" priority="4580" stopIfTrue="1" operator="greaterThan">
      <formula>0</formula>
    </cfRule>
    <cfRule type="cellIs" dxfId="2199" priority="4581" stopIfTrue="1" operator="greaterThan">
      <formula>0</formula>
    </cfRule>
  </conditionalFormatting>
  <conditionalFormatting sqref="AE193">
    <cfRule type="cellIs" dxfId="2198" priority="4576" stopIfTrue="1" operator="greaterThan">
      <formula>0</formula>
    </cfRule>
    <cfRule type="cellIs" dxfId="2197" priority="4577" stopIfTrue="1" operator="greaterThan">
      <formula>0</formula>
    </cfRule>
    <cfRule type="cellIs" dxfId="2196" priority="4578" stopIfTrue="1" operator="greaterThan">
      <formula>0</formula>
    </cfRule>
  </conditionalFormatting>
  <conditionalFormatting sqref="AD176:AD177">
    <cfRule type="cellIs" dxfId="2195" priority="4573" stopIfTrue="1" operator="greaterThan">
      <formula>0</formula>
    </cfRule>
    <cfRule type="cellIs" dxfId="2194" priority="4574" stopIfTrue="1" operator="greaterThan">
      <formula>0</formula>
    </cfRule>
    <cfRule type="cellIs" dxfId="2193" priority="4575" stopIfTrue="1" operator="greaterThan">
      <formula>0</formula>
    </cfRule>
  </conditionalFormatting>
  <conditionalFormatting sqref="AD178">
    <cfRule type="cellIs" dxfId="2192" priority="4570" stopIfTrue="1" operator="greaterThan">
      <formula>0</formula>
    </cfRule>
    <cfRule type="cellIs" dxfId="2191" priority="4571" stopIfTrue="1" operator="greaterThan">
      <formula>0</formula>
    </cfRule>
    <cfRule type="cellIs" dxfId="2190" priority="4572" stopIfTrue="1" operator="greaterThan">
      <formula>0</formula>
    </cfRule>
  </conditionalFormatting>
  <conditionalFormatting sqref="AD175">
    <cfRule type="cellIs" dxfId="2189" priority="4564" stopIfTrue="1" operator="greaterThan">
      <formula>0</formula>
    </cfRule>
    <cfRule type="cellIs" dxfId="2188" priority="4565" stopIfTrue="1" operator="greaterThan">
      <formula>0</formula>
    </cfRule>
    <cfRule type="cellIs" dxfId="2187" priority="4566" stopIfTrue="1" operator="greaterThan">
      <formula>0</formula>
    </cfRule>
  </conditionalFormatting>
  <conditionalFormatting sqref="AD171:AD172">
    <cfRule type="cellIs" dxfId="2186" priority="4561" stopIfTrue="1" operator="greaterThan">
      <formula>0</formula>
    </cfRule>
    <cfRule type="cellIs" dxfId="2185" priority="4562" stopIfTrue="1" operator="greaterThan">
      <formula>0</formula>
    </cfRule>
    <cfRule type="cellIs" dxfId="2184" priority="4563" stopIfTrue="1" operator="greaterThan">
      <formula>0</formula>
    </cfRule>
  </conditionalFormatting>
  <conditionalFormatting sqref="AD173">
    <cfRule type="cellIs" dxfId="2183" priority="4558" stopIfTrue="1" operator="greaterThan">
      <formula>0</formula>
    </cfRule>
    <cfRule type="cellIs" dxfId="2182" priority="4559" stopIfTrue="1" operator="greaterThan">
      <formula>0</formula>
    </cfRule>
    <cfRule type="cellIs" dxfId="2181" priority="4560" stopIfTrue="1" operator="greaterThan">
      <formula>0</formula>
    </cfRule>
  </conditionalFormatting>
  <conditionalFormatting sqref="AD168:AD169">
    <cfRule type="cellIs" dxfId="2180" priority="4555" stopIfTrue="1" operator="greaterThan">
      <formula>0</formula>
    </cfRule>
    <cfRule type="cellIs" dxfId="2179" priority="4556" stopIfTrue="1" operator="greaterThan">
      <formula>0</formula>
    </cfRule>
    <cfRule type="cellIs" dxfId="2178" priority="4557" stopIfTrue="1" operator="greaterThan">
      <formula>0</formula>
    </cfRule>
  </conditionalFormatting>
  <conditionalFormatting sqref="AD170">
    <cfRule type="cellIs" dxfId="2177" priority="4552" stopIfTrue="1" operator="greaterThan">
      <formula>0</formula>
    </cfRule>
    <cfRule type="cellIs" dxfId="2176" priority="4553" stopIfTrue="1" operator="greaterThan">
      <formula>0</formula>
    </cfRule>
    <cfRule type="cellIs" dxfId="2175" priority="4554" stopIfTrue="1" operator="greaterThan">
      <formula>0</formula>
    </cfRule>
  </conditionalFormatting>
  <conditionalFormatting sqref="AD165:AD166">
    <cfRule type="cellIs" dxfId="2174" priority="4549" stopIfTrue="1" operator="greaterThan">
      <formula>0</formula>
    </cfRule>
    <cfRule type="cellIs" dxfId="2173" priority="4550" stopIfTrue="1" operator="greaterThan">
      <formula>0</formula>
    </cfRule>
    <cfRule type="cellIs" dxfId="2172" priority="4551" stopIfTrue="1" operator="greaterThan">
      <formula>0</formula>
    </cfRule>
  </conditionalFormatting>
  <conditionalFormatting sqref="AD167">
    <cfRule type="cellIs" dxfId="2171" priority="4546" stopIfTrue="1" operator="greaterThan">
      <formula>0</formula>
    </cfRule>
    <cfRule type="cellIs" dxfId="2170" priority="4547" stopIfTrue="1" operator="greaterThan">
      <formula>0</formula>
    </cfRule>
    <cfRule type="cellIs" dxfId="2169" priority="4548" stopIfTrue="1" operator="greaterThan">
      <formula>0</formula>
    </cfRule>
  </conditionalFormatting>
  <conditionalFormatting sqref="AD162:AD163">
    <cfRule type="cellIs" dxfId="2168" priority="4543" stopIfTrue="1" operator="greaterThan">
      <formula>0</formula>
    </cfRule>
    <cfRule type="cellIs" dxfId="2167" priority="4544" stopIfTrue="1" operator="greaterThan">
      <formula>0</formula>
    </cfRule>
    <cfRule type="cellIs" dxfId="2166" priority="4545" stopIfTrue="1" operator="greaterThan">
      <formula>0</formula>
    </cfRule>
  </conditionalFormatting>
  <conditionalFormatting sqref="AD164">
    <cfRule type="cellIs" dxfId="2165" priority="4540" stopIfTrue="1" operator="greaterThan">
      <formula>0</formula>
    </cfRule>
    <cfRule type="cellIs" dxfId="2164" priority="4541" stopIfTrue="1" operator="greaterThan">
      <formula>0</formula>
    </cfRule>
    <cfRule type="cellIs" dxfId="2163" priority="4542" stopIfTrue="1" operator="greaterThan">
      <formula>0</formula>
    </cfRule>
  </conditionalFormatting>
  <conditionalFormatting sqref="AD159:AD160">
    <cfRule type="cellIs" dxfId="2162" priority="4537" stopIfTrue="1" operator="greaterThan">
      <formula>0</formula>
    </cfRule>
    <cfRule type="cellIs" dxfId="2161" priority="4538" stopIfTrue="1" operator="greaterThan">
      <formula>0</formula>
    </cfRule>
    <cfRule type="cellIs" dxfId="2160" priority="4539" stopIfTrue="1" operator="greaterThan">
      <formula>0</formula>
    </cfRule>
  </conditionalFormatting>
  <conditionalFormatting sqref="AD161">
    <cfRule type="cellIs" dxfId="2159" priority="4534" stopIfTrue="1" operator="greaterThan">
      <formula>0</formula>
    </cfRule>
    <cfRule type="cellIs" dxfId="2158" priority="4535" stopIfTrue="1" operator="greaterThan">
      <formula>0</formula>
    </cfRule>
    <cfRule type="cellIs" dxfId="2157" priority="4536" stopIfTrue="1" operator="greaterThan">
      <formula>0</formula>
    </cfRule>
  </conditionalFormatting>
  <conditionalFormatting sqref="AD156:AD157">
    <cfRule type="cellIs" dxfId="2156" priority="4531" stopIfTrue="1" operator="greaterThan">
      <formula>0</formula>
    </cfRule>
    <cfRule type="cellIs" dxfId="2155" priority="4532" stopIfTrue="1" operator="greaterThan">
      <formula>0</formula>
    </cfRule>
    <cfRule type="cellIs" dxfId="2154" priority="4533" stopIfTrue="1" operator="greaterThan">
      <formula>0</formula>
    </cfRule>
  </conditionalFormatting>
  <conditionalFormatting sqref="AD158">
    <cfRule type="cellIs" dxfId="2153" priority="4528" stopIfTrue="1" operator="greaterThan">
      <formula>0</formula>
    </cfRule>
    <cfRule type="cellIs" dxfId="2152" priority="4529" stopIfTrue="1" operator="greaterThan">
      <formula>0</formula>
    </cfRule>
    <cfRule type="cellIs" dxfId="2151" priority="4530" stopIfTrue="1" operator="greaterThan">
      <formula>0</formula>
    </cfRule>
  </conditionalFormatting>
  <conditionalFormatting sqref="AD153:AD154">
    <cfRule type="cellIs" dxfId="2150" priority="4525" stopIfTrue="1" operator="greaterThan">
      <formula>0</formula>
    </cfRule>
    <cfRule type="cellIs" dxfId="2149" priority="4526" stopIfTrue="1" operator="greaterThan">
      <formula>0</formula>
    </cfRule>
    <cfRule type="cellIs" dxfId="2148" priority="4527" stopIfTrue="1" operator="greaterThan">
      <formula>0</formula>
    </cfRule>
  </conditionalFormatting>
  <conditionalFormatting sqref="AD155">
    <cfRule type="cellIs" dxfId="2147" priority="4522" stopIfTrue="1" operator="greaterThan">
      <formula>0</formula>
    </cfRule>
    <cfRule type="cellIs" dxfId="2146" priority="4523" stopIfTrue="1" operator="greaterThan">
      <formula>0</formula>
    </cfRule>
    <cfRule type="cellIs" dxfId="2145" priority="4524" stopIfTrue="1" operator="greaterThan">
      <formula>0</formula>
    </cfRule>
  </conditionalFormatting>
  <conditionalFormatting sqref="AD150:AD151">
    <cfRule type="cellIs" dxfId="2144" priority="4519" stopIfTrue="1" operator="greaterThan">
      <formula>0</formula>
    </cfRule>
    <cfRule type="cellIs" dxfId="2143" priority="4520" stopIfTrue="1" operator="greaterThan">
      <formula>0</formula>
    </cfRule>
    <cfRule type="cellIs" dxfId="2142" priority="4521" stopIfTrue="1" operator="greaterThan">
      <formula>0</formula>
    </cfRule>
  </conditionalFormatting>
  <conditionalFormatting sqref="AD152">
    <cfRule type="cellIs" dxfId="2141" priority="4516" stopIfTrue="1" operator="greaterThan">
      <formula>0</formula>
    </cfRule>
    <cfRule type="cellIs" dxfId="2140" priority="4517" stopIfTrue="1" operator="greaterThan">
      <formula>0</formula>
    </cfRule>
    <cfRule type="cellIs" dxfId="2139" priority="4518" stopIfTrue="1" operator="greaterThan">
      <formula>0</formula>
    </cfRule>
  </conditionalFormatting>
  <conditionalFormatting sqref="AD147:AD148">
    <cfRule type="cellIs" dxfId="2138" priority="4513" stopIfTrue="1" operator="greaterThan">
      <formula>0</formula>
    </cfRule>
    <cfRule type="cellIs" dxfId="2137" priority="4514" stopIfTrue="1" operator="greaterThan">
      <formula>0</formula>
    </cfRule>
    <cfRule type="cellIs" dxfId="2136" priority="4515" stopIfTrue="1" operator="greaterThan">
      <formula>0</formula>
    </cfRule>
  </conditionalFormatting>
  <conditionalFormatting sqref="AD149">
    <cfRule type="cellIs" dxfId="2135" priority="4510" stopIfTrue="1" operator="greaterThan">
      <formula>0</formula>
    </cfRule>
    <cfRule type="cellIs" dxfId="2134" priority="4511" stopIfTrue="1" operator="greaterThan">
      <formula>0</formula>
    </cfRule>
    <cfRule type="cellIs" dxfId="2133" priority="4512" stopIfTrue="1" operator="greaterThan">
      <formula>0</formula>
    </cfRule>
  </conditionalFormatting>
  <conditionalFormatting sqref="AD144:AD145">
    <cfRule type="cellIs" dxfId="2132" priority="4507" stopIfTrue="1" operator="greaterThan">
      <formula>0</formula>
    </cfRule>
    <cfRule type="cellIs" dxfId="2131" priority="4508" stopIfTrue="1" operator="greaterThan">
      <formula>0</formula>
    </cfRule>
    <cfRule type="cellIs" dxfId="2130" priority="4509" stopIfTrue="1" operator="greaterThan">
      <formula>0</formula>
    </cfRule>
  </conditionalFormatting>
  <conditionalFormatting sqref="AD146">
    <cfRule type="cellIs" dxfId="2129" priority="4504" stopIfTrue="1" operator="greaterThan">
      <formula>0</formula>
    </cfRule>
    <cfRule type="cellIs" dxfId="2128" priority="4505" stopIfTrue="1" operator="greaterThan">
      <formula>0</formula>
    </cfRule>
    <cfRule type="cellIs" dxfId="2127" priority="4506" stopIfTrue="1" operator="greaterThan">
      <formula>0</formula>
    </cfRule>
  </conditionalFormatting>
  <conditionalFormatting sqref="AD141:AD142">
    <cfRule type="cellIs" dxfId="2126" priority="4501" stopIfTrue="1" operator="greaterThan">
      <formula>0</formula>
    </cfRule>
    <cfRule type="cellIs" dxfId="2125" priority="4502" stopIfTrue="1" operator="greaterThan">
      <formula>0</formula>
    </cfRule>
    <cfRule type="cellIs" dxfId="2124" priority="4503" stopIfTrue="1" operator="greaterThan">
      <formula>0</formula>
    </cfRule>
  </conditionalFormatting>
  <conditionalFormatting sqref="AD143">
    <cfRule type="cellIs" dxfId="2123" priority="4498" stopIfTrue="1" operator="greaterThan">
      <formula>0</formula>
    </cfRule>
    <cfRule type="cellIs" dxfId="2122" priority="4499" stopIfTrue="1" operator="greaterThan">
      <formula>0</formula>
    </cfRule>
    <cfRule type="cellIs" dxfId="2121" priority="4500" stopIfTrue="1" operator="greaterThan">
      <formula>0</formula>
    </cfRule>
  </conditionalFormatting>
  <conditionalFormatting sqref="AD140">
    <cfRule type="cellIs" dxfId="2120" priority="4492" stopIfTrue="1" operator="greaterThan">
      <formula>0</formula>
    </cfRule>
    <cfRule type="cellIs" dxfId="2119" priority="4493" stopIfTrue="1" operator="greaterThan">
      <formula>0</formula>
    </cfRule>
    <cfRule type="cellIs" dxfId="2118" priority="4494" stopIfTrue="1" operator="greaterThan">
      <formula>0</formula>
    </cfRule>
  </conditionalFormatting>
  <conditionalFormatting sqref="AD136:AD137">
    <cfRule type="cellIs" dxfId="2117" priority="4483" stopIfTrue="1" operator="greaterThan">
      <formula>0</formula>
    </cfRule>
    <cfRule type="cellIs" dxfId="2116" priority="4484" stopIfTrue="1" operator="greaterThan">
      <formula>0</formula>
    </cfRule>
    <cfRule type="cellIs" dxfId="2115" priority="4485" stopIfTrue="1" operator="greaterThan">
      <formula>0</formula>
    </cfRule>
  </conditionalFormatting>
  <conditionalFormatting sqref="AD138">
    <cfRule type="cellIs" dxfId="2114" priority="4480" stopIfTrue="1" operator="greaterThan">
      <formula>0</formula>
    </cfRule>
    <cfRule type="cellIs" dxfId="2113" priority="4481" stopIfTrue="1" operator="greaterThan">
      <formula>0</formula>
    </cfRule>
    <cfRule type="cellIs" dxfId="2112" priority="4482" stopIfTrue="1" operator="greaterThan">
      <formula>0</formula>
    </cfRule>
  </conditionalFormatting>
  <conditionalFormatting sqref="AD133:AD134">
    <cfRule type="cellIs" dxfId="2111" priority="4477" stopIfTrue="1" operator="greaterThan">
      <formula>0</formula>
    </cfRule>
    <cfRule type="cellIs" dxfId="2110" priority="4478" stopIfTrue="1" operator="greaterThan">
      <formula>0</formula>
    </cfRule>
    <cfRule type="cellIs" dxfId="2109" priority="4479" stopIfTrue="1" operator="greaterThan">
      <formula>0</formula>
    </cfRule>
  </conditionalFormatting>
  <conditionalFormatting sqref="AD135">
    <cfRule type="cellIs" dxfId="2108" priority="4474" stopIfTrue="1" operator="greaterThan">
      <formula>0</formula>
    </cfRule>
    <cfRule type="cellIs" dxfId="2107" priority="4475" stopIfTrue="1" operator="greaterThan">
      <formula>0</formula>
    </cfRule>
    <cfRule type="cellIs" dxfId="2106" priority="4476" stopIfTrue="1" operator="greaterThan">
      <formula>0</formula>
    </cfRule>
  </conditionalFormatting>
  <conditionalFormatting sqref="AD130:AD131">
    <cfRule type="cellIs" dxfId="2105" priority="4471" stopIfTrue="1" operator="greaterThan">
      <formula>0</formula>
    </cfRule>
    <cfRule type="cellIs" dxfId="2104" priority="4472" stopIfTrue="1" operator="greaterThan">
      <formula>0</formula>
    </cfRule>
    <cfRule type="cellIs" dxfId="2103" priority="4473" stopIfTrue="1" operator="greaterThan">
      <formula>0</formula>
    </cfRule>
  </conditionalFormatting>
  <conditionalFormatting sqref="AD132">
    <cfRule type="cellIs" dxfId="2102" priority="4468" stopIfTrue="1" operator="greaterThan">
      <formula>0</formula>
    </cfRule>
    <cfRule type="cellIs" dxfId="2101" priority="4469" stopIfTrue="1" operator="greaterThan">
      <formula>0</formula>
    </cfRule>
    <cfRule type="cellIs" dxfId="2100" priority="4470" stopIfTrue="1" operator="greaterThan">
      <formula>0</formula>
    </cfRule>
  </conditionalFormatting>
  <conditionalFormatting sqref="AD127:AD128">
    <cfRule type="cellIs" dxfId="2099" priority="4465" stopIfTrue="1" operator="greaterThan">
      <formula>0</formula>
    </cfRule>
    <cfRule type="cellIs" dxfId="2098" priority="4466" stopIfTrue="1" operator="greaterThan">
      <formula>0</formula>
    </cfRule>
    <cfRule type="cellIs" dxfId="2097" priority="4467" stopIfTrue="1" operator="greaterThan">
      <formula>0</formula>
    </cfRule>
  </conditionalFormatting>
  <conditionalFormatting sqref="AD129">
    <cfRule type="cellIs" dxfId="2096" priority="4462" stopIfTrue="1" operator="greaterThan">
      <formula>0</formula>
    </cfRule>
    <cfRule type="cellIs" dxfId="2095" priority="4463" stopIfTrue="1" operator="greaterThan">
      <formula>0</formula>
    </cfRule>
    <cfRule type="cellIs" dxfId="2094" priority="4464" stopIfTrue="1" operator="greaterThan">
      <formula>0</formula>
    </cfRule>
  </conditionalFormatting>
  <conditionalFormatting sqref="AD124:AD125">
    <cfRule type="cellIs" dxfId="2093" priority="4459" stopIfTrue="1" operator="greaterThan">
      <formula>0</formula>
    </cfRule>
    <cfRule type="cellIs" dxfId="2092" priority="4460" stopIfTrue="1" operator="greaterThan">
      <formula>0</formula>
    </cfRule>
    <cfRule type="cellIs" dxfId="2091" priority="4461" stopIfTrue="1" operator="greaterThan">
      <formula>0</formula>
    </cfRule>
  </conditionalFormatting>
  <conditionalFormatting sqref="AD126">
    <cfRule type="cellIs" dxfId="2090" priority="4456" stopIfTrue="1" operator="greaterThan">
      <formula>0</formula>
    </cfRule>
    <cfRule type="cellIs" dxfId="2089" priority="4457" stopIfTrue="1" operator="greaterThan">
      <formula>0</formula>
    </cfRule>
    <cfRule type="cellIs" dxfId="2088" priority="4458" stopIfTrue="1" operator="greaterThan">
      <formula>0</formula>
    </cfRule>
  </conditionalFormatting>
  <conditionalFormatting sqref="AD121:AD122">
    <cfRule type="cellIs" dxfId="2087" priority="4453" stopIfTrue="1" operator="greaterThan">
      <formula>0</formula>
    </cfRule>
    <cfRule type="cellIs" dxfId="2086" priority="4454" stopIfTrue="1" operator="greaterThan">
      <formula>0</formula>
    </cfRule>
    <cfRule type="cellIs" dxfId="2085" priority="4455" stopIfTrue="1" operator="greaterThan">
      <formula>0</formula>
    </cfRule>
  </conditionalFormatting>
  <conditionalFormatting sqref="AD123">
    <cfRule type="cellIs" dxfId="2084" priority="4450" stopIfTrue="1" operator="greaterThan">
      <formula>0</formula>
    </cfRule>
    <cfRule type="cellIs" dxfId="2083" priority="4451" stopIfTrue="1" operator="greaterThan">
      <formula>0</formula>
    </cfRule>
    <cfRule type="cellIs" dxfId="2082" priority="4452" stopIfTrue="1" operator="greaterThan">
      <formula>0</formula>
    </cfRule>
  </conditionalFormatting>
  <conditionalFormatting sqref="AD118:AD119">
    <cfRule type="cellIs" dxfId="2081" priority="4447" stopIfTrue="1" operator="greaterThan">
      <formula>0</formula>
    </cfRule>
    <cfRule type="cellIs" dxfId="2080" priority="4448" stopIfTrue="1" operator="greaterThan">
      <formula>0</formula>
    </cfRule>
    <cfRule type="cellIs" dxfId="2079" priority="4449" stopIfTrue="1" operator="greaterThan">
      <formula>0</formula>
    </cfRule>
  </conditionalFormatting>
  <conditionalFormatting sqref="AD120">
    <cfRule type="cellIs" dxfId="2078" priority="4444" stopIfTrue="1" operator="greaterThan">
      <formula>0</formula>
    </cfRule>
    <cfRule type="cellIs" dxfId="2077" priority="4445" stopIfTrue="1" operator="greaterThan">
      <formula>0</formula>
    </cfRule>
    <cfRule type="cellIs" dxfId="2076" priority="4446" stopIfTrue="1" operator="greaterThan">
      <formula>0</formula>
    </cfRule>
  </conditionalFormatting>
  <conditionalFormatting sqref="AD115:AD116">
    <cfRule type="cellIs" dxfId="2075" priority="4441" stopIfTrue="1" operator="greaterThan">
      <formula>0</formula>
    </cfRule>
    <cfRule type="cellIs" dxfId="2074" priority="4442" stopIfTrue="1" operator="greaterThan">
      <formula>0</formula>
    </cfRule>
    <cfRule type="cellIs" dxfId="2073" priority="4443" stopIfTrue="1" operator="greaterThan">
      <formula>0</formula>
    </cfRule>
  </conditionalFormatting>
  <conditionalFormatting sqref="AD117">
    <cfRule type="cellIs" dxfId="2072" priority="4438" stopIfTrue="1" operator="greaterThan">
      <formula>0</formula>
    </cfRule>
    <cfRule type="cellIs" dxfId="2071" priority="4439" stopIfTrue="1" operator="greaterThan">
      <formula>0</formula>
    </cfRule>
    <cfRule type="cellIs" dxfId="2070" priority="4440" stopIfTrue="1" operator="greaterThan">
      <formula>0</formula>
    </cfRule>
  </conditionalFormatting>
  <conditionalFormatting sqref="AD112:AD113">
    <cfRule type="cellIs" dxfId="2069" priority="4435" stopIfTrue="1" operator="greaterThan">
      <formula>0</formula>
    </cfRule>
    <cfRule type="cellIs" dxfId="2068" priority="4436" stopIfTrue="1" operator="greaterThan">
      <formula>0</formula>
    </cfRule>
    <cfRule type="cellIs" dxfId="2067" priority="4437" stopIfTrue="1" operator="greaterThan">
      <formula>0</formula>
    </cfRule>
  </conditionalFormatting>
  <conditionalFormatting sqref="AD114">
    <cfRule type="cellIs" dxfId="2066" priority="4432" stopIfTrue="1" operator="greaterThan">
      <formula>0</formula>
    </cfRule>
    <cfRule type="cellIs" dxfId="2065" priority="4433" stopIfTrue="1" operator="greaterThan">
      <formula>0</formula>
    </cfRule>
    <cfRule type="cellIs" dxfId="2064" priority="4434" stopIfTrue="1" operator="greaterThan">
      <formula>0</formula>
    </cfRule>
  </conditionalFormatting>
  <conditionalFormatting sqref="AD109:AD110">
    <cfRule type="cellIs" dxfId="2063" priority="4429" stopIfTrue="1" operator="greaterThan">
      <formula>0</formula>
    </cfRule>
    <cfRule type="cellIs" dxfId="2062" priority="4430" stopIfTrue="1" operator="greaterThan">
      <formula>0</formula>
    </cfRule>
    <cfRule type="cellIs" dxfId="2061" priority="4431" stopIfTrue="1" operator="greaterThan">
      <formula>0</formula>
    </cfRule>
  </conditionalFormatting>
  <conditionalFormatting sqref="AD111">
    <cfRule type="cellIs" dxfId="2060" priority="4426" stopIfTrue="1" operator="greaterThan">
      <formula>0</formula>
    </cfRule>
    <cfRule type="cellIs" dxfId="2059" priority="4427" stopIfTrue="1" operator="greaterThan">
      <formula>0</formula>
    </cfRule>
    <cfRule type="cellIs" dxfId="2058" priority="4428" stopIfTrue="1" operator="greaterThan">
      <formula>0</formula>
    </cfRule>
  </conditionalFormatting>
  <conditionalFormatting sqref="AD106:AD107">
    <cfRule type="cellIs" dxfId="2057" priority="4423" stopIfTrue="1" operator="greaterThan">
      <formula>0</formula>
    </cfRule>
    <cfRule type="cellIs" dxfId="2056" priority="4424" stopIfTrue="1" operator="greaterThan">
      <formula>0</formula>
    </cfRule>
    <cfRule type="cellIs" dxfId="2055" priority="4425" stopIfTrue="1" operator="greaterThan">
      <formula>0</formula>
    </cfRule>
  </conditionalFormatting>
  <conditionalFormatting sqref="AD108">
    <cfRule type="cellIs" dxfId="2054" priority="4420" stopIfTrue="1" operator="greaterThan">
      <formula>0</formula>
    </cfRule>
    <cfRule type="cellIs" dxfId="2053" priority="4421" stopIfTrue="1" operator="greaterThan">
      <formula>0</formula>
    </cfRule>
    <cfRule type="cellIs" dxfId="2052" priority="4422" stopIfTrue="1" operator="greaterThan">
      <formula>0</formula>
    </cfRule>
  </conditionalFormatting>
  <conditionalFormatting sqref="AD103:AD104">
    <cfRule type="cellIs" dxfId="2051" priority="4417" stopIfTrue="1" operator="greaterThan">
      <formula>0</formula>
    </cfRule>
    <cfRule type="cellIs" dxfId="2050" priority="4418" stopIfTrue="1" operator="greaterThan">
      <formula>0</formula>
    </cfRule>
    <cfRule type="cellIs" dxfId="2049" priority="4419" stopIfTrue="1" operator="greaterThan">
      <formula>0</formula>
    </cfRule>
  </conditionalFormatting>
  <conditionalFormatting sqref="AD105">
    <cfRule type="cellIs" dxfId="2048" priority="4414" stopIfTrue="1" operator="greaterThan">
      <formula>0</formula>
    </cfRule>
    <cfRule type="cellIs" dxfId="2047" priority="4415" stopIfTrue="1" operator="greaterThan">
      <formula>0</formula>
    </cfRule>
    <cfRule type="cellIs" dxfId="2046" priority="4416" stopIfTrue="1" operator="greaterThan">
      <formula>0</formula>
    </cfRule>
  </conditionalFormatting>
  <conditionalFormatting sqref="AD100:AD101">
    <cfRule type="cellIs" dxfId="2045" priority="4411" stopIfTrue="1" operator="greaterThan">
      <formula>0</formula>
    </cfRule>
    <cfRule type="cellIs" dxfId="2044" priority="4412" stopIfTrue="1" operator="greaterThan">
      <formula>0</formula>
    </cfRule>
    <cfRule type="cellIs" dxfId="2043" priority="4413" stopIfTrue="1" operator="greaterThan">
      <formula>0</formula>
    </cfRule>
  </conditionalFormatting>
  <conditionalFormatting sqref="AD102">
    <cfRule type="cellIs" dxfId="2042" priority="4408" stopIfTrue="1" operator="greaterThan">
      <formula>0</formula>
    </cfRule>
    <cfRule type="cellIs" dxfId="2041" priority="4409" stopIfTrue="1" operator="greaterThan">
      <formula>0</formula>
    </cfRule>
    <cfRule type="cellIs" dxfId="2040" priority="4410" stopIfTrue="1" operator="greaterThan">
      <formula>0</formula>
    </cfRule>
  </conditionalFormatting>
  <conditionalFormatting sqref="AD97:AD98">
    <cfRule type="cellIs" dxfId="2039" priority="4405" stopIfTrue="1" operator="greaterThan">
      <formula>0</formula>
    </cfRule>
    <cfRule type="cellIs" dxfId="2038" priority="4406" stopIfTrue="1" operator="greaterThan">
      <formula>0</formula>
    </cfRule>
    <cfRule type="cellIs" dxfId="2037" priority="4407" stopIfTrue="1" operator="greaterThan">
      <formula>0</formula>
    </cfRule>
  </conditionalFormatting>
  <conditionalFormatting sqref="AD99">
    <cfRule type="cellIs" dxfId="2036" priority="4402" stopIfTrue="1" operator="greaterThan">
      <formula>0</formula>
    </cfRule>
    <cfRule type="cellIs" dxfId="2035" priority="4403" stopIfTrue="1" operator="greaterThan">
      <formula>0</formula>
    </cfRule>
    <cfRule type="cellIs" dxfId="2034" priority="4404" stopIfTrue="1" operator="greaterThan">
      <formula>0</formula>
    </cfRule>
  </conditionalFormatting>
  <conditionalFormatting sqref="AD94:AD95">
    <cfRule type="cellIs" dxfId="2033" priority="4399" stopIfTrue="1" operator="greaterThan">
      <formula>0</formula>
    </cfRule>
    <cfRule type="cellIs" dxfId="2032" priority="4400" stopIfTrue="1" operator="greaterThan">
      <formula>0</formula>
    </cfRule>
    <cfRule type="cellIs" dxfId="2031" priority="4401" stopIfTrue="1" operator="greaterThan">
      <formula>0</formula>
    </cfRule>
  </conditionalFormatting>
  <conditionalFormatting sqref="AD96">
    <cfRule type="cellIs" dxfId="2030" priority="4396" stopIfTrue="1" operator="greaterThan">
      <formula>0</formula>
    </cfRule>
    <cfRule type="cellIs" dxfId="2029" priority="4397" stopIfTrue="1" operator="greaterThan">
      <formula>0</formula>
    </cfRule>
    <cfRule type="cellIs" dxfId="2028" priority="4398" stopIfTrue="1" operator="greaterThan">
      <formula>0</formula>
    </cfRule>
  </conditionalFormatting>
  <conditionalFormatting sqref="AD91:AD92">
    <cfRule type="cellIs" dxfId="2027" priority="4393" stopIfTrue="1" operator="greaterThan">
      <formula>0</formula>
    </cfRule>
    <cfRule type="cellIs" dxfId="2026" priority="4394" stopIfTrue="1" operator="greaterThan">
      <formula>0</formula>
    </cfRule>
    <cfRule type="cellIs" dxfId="2025" priority="4395" stopIfTrue="1" operator="greaterThan">
      <formula>0</formula>
    </cfRule>
  </conditionalFormatting>
  <conditionalFormatting sqref="AD93">
    <cfRule type="cellIs" dxfId="2024" priority="4390" stopIfTrue="1" operator="greaterThan">
      <formula>0</formula>
    </cfRule>
    <cfRule type="cellIs" dxfId="2023" priority="4391" stopIfTrue="1" operator="greaterThan">
      <formula>0</formula>
    </cfRule>
    <cfRule type="cellIs" dxfId="2022" priority="4392" stopIfTrue="1" operator="greaterThan">
      <formula>0</formula>
    </cfRule>
  </conditionalFormatting>
  <conditionalFormatting sqref="AD88:AD89">
    <cfRule type="cellIs" dxfId="2021" priority="4387" stopIfTrue="1" operator="greaterThan">
      <formula>0</formula>
    </cfRule>
    <cfRule type="cellIs" dxfId="2020" priority="4388" stopIfTrue="1" operator="greaterThan">
      <formula>0</formula>
    </cfRule>
    <cfRule type="cellIs" dxfId="2019" priority="4389" stopIfTrue="1" operator="greaterThan">
      <formula>0</formula>
    </cfRule>
  </conditionalFormatting>
  <conditionalFormatting sqref="AD90">
    <cfRule type="cellIs" dxfId="2018" priority="4384" stopIfTrue="1" operator="greaterThan">
      <formula>0</formula>
    </cfRule>
    <cfRule type="cellIs" dxfId="2017" priority="4385" stopIfTrue="1" operator="greaterThan">
      <formula>0</formula>
    </cfRule>
    <cfRule type="cellIs" dxfId="2016" priority="4386" stopIfTrue="1" operator="greaterThan">
      <formula>0</formula>
    </cfRule>
  </conditionalFormatting>
  <conditionalFormatting sqref="AD85:AD86">
    <cfRule type="cellIs" dxfId="2015" priority="4381" stopIfTrue="1" operator="greaterThan">
      <formula>0</formula>
    </cfRule>
    <cfRule type="cellIs" dxfId="2014" priority="4382" stopIfTrue="1" operator="greaterThan">
      <formula>0</formula>
    </cfRule>
    <cfRule type="cellIs" dxfId="2013" priority="4383" stopIfTrue="1" operator="greaterThan">
      <formula>0</formula>
    </cfRule>
  </conditionalFormatting>
  <conditionalFormatting sqref="AD87">
    <cfRule type="cellIs" dxfId="2012" priority="4378" stopIfTrue="1" operator="greaterThan">
      <formula>0</formula>
    </cfRule>
    <cfRule type="cellIs" dxfId="2011" priority="4379" stopIfTrue="1" operator="greaterThan">
      <formula>0</formula>
    </cfRule>
    <cfRule type="cellIs" dxfId="2010" priority="4380" stopIfTrue="1" operator="greaterThan">
      <formula>0</formula>
    </cfRule>
  </conditionalFormatting>
  <conditionalFormatting sqref="AD82:AD83">
    <cfRule type="cellIs" dxfId="2009" priority="4375" stopIfTrue="1" operator="greaterThan">
      <formula>0</formula>
    </cfRule>
    <cfRule type="cellIs" dxfId="2008" priority="4376" stopIfTrue="1" operator="greaterThan">
      <formula>0</formula>
    </cfRule>
    <cfRule type="cellIs" dxfId="2007" priority="4377" stopIfTrue="1" operator="greaterThan">
      <formula>0</formula>
    </cfRule>
  </conditionalFormatting>
  <conditionalFormatting sqref="AD84">
    <cfRule type="cellIs" dxfId="2006" priority="4372" stopIfTrue="1" operator="greaterThan">
      <formula>0</formula>
    </cfRule>
    <cfRule type="cellIs" dxfId="2005" priority="4373" stopIfTrue="1" operator="greaterThan">
      <formula>0</formula>
    </cfRule>
    <cfRule type="cellIs" dxfId="2004" priority="4374" stopIfTrue="1" operator="greaterThan">
      <formula>0</formula>
    </cfRule>
  </conditionalFormatting>
  <conditionalFormatting sqref="AD79:AD80">
    <cfRule type="cellIs" dxfId="2003" priority="4369" stopIfTrue="1" operator="greaterThan">
      <formula>0</formula>
    </cfRule>
    <cfRule type="cellIs" dxfId="2002" priority="4370" stopIfTrue="1" operator="greaterThan">
      <formula>0</formula>
    </cfRule>
    <cfRule type="cellIs" dxfId="2001" priority="4371" stopIfTrue="1" operator="greaterThan">
      <formula>0</formula>
    </cfRule>
  </conditionalFormatting>
  <conditionalFormatting sqref="AD81">
    <cfRule type="cellIs" dxfId="2000" priority="4366" stopIfTrue="1" operator="greaterThan">
      <formula>0</formula>
    </cfRule>
    <cfRule type="cellIs" dxfId="1999" priority="4367" stopIfTrue="1" operator="greaterThan">
      <formula>0</formula>
    </cfRule>
    <cfRule type="cellIs" dxfId="1998" priority="4368" stopIfTrue="1" operator="greaterThan">
      <formula>0</formula>
    </cfRule>
  </conditionalFormatting>
  <conditionalFormatting sqref="AD76:AD77">
    <cfRule type="cellIs" dxfId="1997" priority="4363" stopIfTrue="1" operator="greaterThan">
      <formula>0</formula>
    </cfRule>
    <cfRule type="cellIs" dxfId="1996" priority="4364" stopIfTrue="1" operator="greaterThan">
      <formula>0</formula>
    </cfRule>
    <cfRule type="cellIs" dxfId="1995" priority="4365" stopIfTrue="1" operator="greaterThan">
      <formula>0</formula>
    </cfRule>
  </conditionalFormatting>
  <conditionalFormatting sqref="AD78">
    <cfRule type="cellIs" dxfId="1994" priority="4360" stopIfTrue="1" operator="greaterThan">
      <formula>0</formula>
    </cfRule>
    <cfRule type="cellIs" dxfId="1993" priority="4361" stopIfTrue="1" operator="greaterThan">
      <formula>0</formula>
    </cfRule>
    <cfRule type="cellIs" dxfId="1992" priority="4362" stopIfTrue="1" operator="greaterThan">
      <formula>0</formula>
    </cfRule>
  </conditionalFormatting>
  <conditionalFormatting sqref="AD73:AD74">
    <cfRule type="cellIs" dxfId="1991" priority="4357" stopIfTrue="1" operator="greaterThan">
      <formula>0</formula>
    </cfRule>
    <cfRule type="cellIs" dxfId="1990" priority="4358" stopIfTrue="1" operator="greaterThan">
      <formula>0</formula>
    </cfRule>
    <cfRule type="cellIs" dxfId="1989" priority="4359" stopIfTrue="1" operator="greaterThan">
      <formula>0</formula>
    </cfRule>
  </conditionalFormatting>
  <conditionalFormatting sqref="AD75">
    <cfRule type="cellIs" dxfId="1988" priority="4354" stopIfTrue="1" operator="greaterThan">
      <formula>0</formula>
    </cfRule>
    <cfRule type="cellIs" dxfId="1987" priority="4355" stopIfTrue="1" operator="greaterThan">
      <formula>0</formula>
    </cfRule>
    <cfRule type="cellIs" dxfId="1986" priority="4356" stopIfTrue="1" operator="greaterThan">
      <formula>0</formula>
    </cfRule>
  </conditionalFormatting>
  <conditionalFormatting sqref="AD70:AD71">
    <cfRule type="cellIs" dxfId="1985" priority="4351" stopIfTrue="1" operator="greaterThan">
      <formula>0</formula>
    </cfRule>
    <cfRule type="cellIs" dxfId="1984" priority="4352" stopIfTrue="1" operator="greaterThan">
      <formula>0</formula>
    </cfRule>
    <cfRule type="cellIs" dxfId="1983" priority="4353" stopIfTrue="1" operator="greaterThan">
      <formula>0</formula>
    </cfRule>
  </conditionalFormatting>
  <conditionalFormatting sqref="AD72">
    <cfRule type="cellIs" dxfId="1982" priority="4348" stopIfTrue="1" operator="greaterThan">
      <formula>0</formula>
    </cfRule>
    <cfRule type="cellIs" dxfId="1981" priority="4349" stopIfTrue="1" operator="greaterThan">
      <formula>0</formula>
    </cfRule>
    <cfRule type="cellIs" dxfId="1980" priority="4350" stopIfTrue="1" operator="greaterThan">
      <formula>0</formula>
    </cfRule>
  </conditionalFormatting>
  <conditionalFormatting sqref="AD67:AD68">
    <cfRule type="cellIs" dxfId="1979" priority="4345" stopIfTrue="1" operator="greaterThan">
      <formula>0</formula>
    </cfRule>
    <cfRule type="cellIs" dxfId="1978" priority="4346" stopIfTrue="1" operator="greaterThan">
      <formula>0</formula>
    </cfRule>
    <cfRule type="cellIs" dxfId="1977" priority="4347" stopIfTrue="1" operator="greaterThan">
      <formula>0</formula>
    </cfRule>
  </conditionalFormatting>
  <conditionalFormatting sqref="AD69">
    <cfRule type="cellIs" dxfId="1976" priority="4342" stopIfTrue="1" operator="greaterThan">
      <formula>0</formula>
    </cfRule>
    <cfRule type="cellIs" dxfId="1975" priority="4343" stopIfTrue="1" operator="greaterThan">
      <formula>0</formula>
    </cfRule>
    <cfRule type="cellIs" dxfId="1974" priority="4344" stopIfTrue="1" operator="greaterThan">
      <formula>0</formula>
    </cfRule>
  </conditionalFormatting>
  <conditionalFormatting sqref="AD64:AD65">
    <cfRule type="cellIs" dxfId="1973" priority="4339" stopIfTrue="1" operator="greaterThan">
      <formula>0</formula>
    </cfRule>
    <cfRule type="cellIs" dxfId="1972" priority="4340" stopIfTrue="1" operator="greaterThan">
      <formula>0</formula>
    </cfRule>
    <cfRule type="cellIs" dxfId="1971" priority="4341" stopIfTrue="1" operator="greaterThan">
      <formula>0</formula>
    </cfRule>
  </conditionalFormatting>
  <conditionalFormatting sqref="AD66">
    <cfRule type="cellIs" dxfId="1970" priority="4336" stopIfTrue="1" operator="greaterThan">
      <formula>0</formula>
    </cfRule>
    <cfRule type="cellIs" dxfId="1969" priority="4337" stopIfTrue="1" operator="greaterThan">
      <formula>0</formula>
    </cfRule>
    <cfRule type="cellIs" dxfId="1968" priority="4338" stopIfTrue="1" operator="greaterThan">
      <formula>0</formula>
    </cfRule>
  </conditionalFormatting>
  <conditionalFormatting sqref="AD61:AD62">
    <cfRule type="cellIs" dxfId="1967" priority="4333" stopIfTrue="1" operator="greaterThan">
      <formula>0</formula>
    </cfRule>
    <cfRule type="cellIs" dxfId="1966" priority="4334" stopIfTrue="1" operator="greaterThan">
      <formula>0</formula>
    </cfRule>
    <cfRule type="cellIs" dxfId="1965" priority="4335" stopIfTrue="1" operator="greaterThan">
      <formula>0</formula>
    </cfRule>
  </conditionalFormatting>
  <conditionalFormatting sqref="AD63">
    <cfRule type="cellIs" dxfId="1964" priority="4330" stopIfTrue="1" operator="greaterThan">
      <formula>0</formula>
    </cfRule>
    <cfRule type="cellIs" dxfId="1963" priority="4331" stopIfTrue="1" operator="greaterThan">
      <formula>0</formula>
    </cfRule>
    <cfRule type="cellIs" dxfId="1962" priority="4332" stopIfTrue="1" operator="greaterThan">
      <formula>0</formula>
    </cfRule>
  </conditionalFormatting>
  <conditionalFormatting sqref="AD58:AD59">
    <cfRule type="cellIs" dxfId="1961" priority="4327" stopIfTrue="1" operator="greaterThan">
      <formula>0</formula>
    </cfRule>
    <cfRule type="cellIs" dxfId="1960" priority="4328" stopIfTrue="1" operator="greaterThan">
      <formula>0</formula>
    </cfRule>
    <cfRule type="cellIs" dxfId="1959" priority="4329" stopIfTrue="1" operator="greaterThan">
      <formula>0</formula>
    </cfRule>
  </conditionalFormatting>
  <conditionalFormatting sqref="AD60">
    <cfRule type="cellIs" dxfId="1958" priority="4324" stopIfTrue="1" operator="greaterThan">
      <formula>0</formula>
    </cfRule>
    <cfRule type="cellIs" dxfId="1957" priority="4325" stopIfTrue="1" operator="greaterThan">
      <formula>0</formula>
    </cfRule>
    <cfRule type="cellIs" dxfId="1956" priority="4326" stopIfTrue="1" operator="greaterThan">
      <formula>0</formula>
    </cfRule>
  </conditionalFormatting>
  <conditionalFormatting sqref="AD55:AD56">
    <cfRule type="cellIs" dxfId="1955" priority="4321" stopIfTrue="1" operator="greaterThan">
      <formula>0</formula>
    </cfRule>
    <cfRule type="cellIs" dxfId="1954" priority="4322" stopIfTrue="1" operator="greaterThan">
      <formula>0</formula>
    </cfRule>
    <cfRule type="cellIs" dxfId="1953" priority="4323" stopIfTrue="1" operator="greaterThan">
      <formula>0</formula>
    </cfRule>
  </conditionalFormatting>
  <conditionalFormatting sqref="AD57">
    <cfRule type="cellIs" dxfId="1952" priority="4318" stopIfTrue="1" operator="greaterThan">
      <formula>0</formula>
    </cfRule>
    <cfRule type="cellIs" dxfId="1951" priority="4319" stopIfTrue="1" operator="greaterThan">
      <formula>0</formula>
    </cfRule>
    <cfRule type="cellIs" dxfId="1950" priority="4320" stopIfTrue="1" operator="greaterThan">
      <formula>0</formula>
    </cfRule>
  </conditionalFormatting>
  <conditionalFormatting sqref="AD52:AD53">
    <cfRule type="cellIs" dxfId="1949" priority="4315" stopIfTrue="1" operator="greaterThan">
      <formula>0</formula>
    </cfRule>
    <cfRule type="cellIs" dxfId="1948" priority="4316" stopIfTrue="1" operator="greaterThan">
      <formula>0</formula>
    </cfRule>
    <cfRule type="cellIs" dxfId="1947" priority="4317" stopIfTrue="1" operator="greaterThan">
      <formula>0</formula>
    </cfRule>
  </conditionalFormatting>
  <conditionalFormatting sqref="AD54">
    <cfRule type="cellIs" dxfId="1946" priority="4312" stopIfTrue="1" operator="greaterThan">
      <formula>0</formula>
    </cfRule>
    <cfRule type="cellIs" dxfId="1945" priority="4313" stopIfTrue="1" operator="greaterThan">
      <formula>0</formula>
    </cfRule>
    <cfRule type="cellIs" dxfId="1944" priority="4314" stopIfTrue="1" operator="greaterThan">
      <formula>0</formula>
    </cfRule>
  </conditionalFormatting>
  <conditionalFormatting sqref="AD49:AD50">
    <cfRule type="cellIs" dxfId="1943" priority="4309" stopIfTrue="1" operator="greaterThan">
      <formula>0</formula>
    </cfRule>
    <cfRule type="cellIs" dxfId="1942" priority="4310" stopIfTrue="1" operator="greaterThan">
      <formula>0</formula>
    </cfRule>
    <cfRule type="cellIs" dxfId="1941" priority="4311" stopIfTrue="1" operator="greaterThan">
      <formula>0</formula>
    </cfRule>
  </conditionalFormatting>
  <conditionalFormatting sqref="AD51">
    <cfRule type="cellIs" dxfId="1940" priority="4306" stopIfTrue="1" operator="greaterThan">
      <formula>0</formula>
    </cfRule>
    <cfRule type="cellIs" dxfId="1939" priority="4307" stopIfTrue="1" operator="greaterThan">
      <formula>0</formula>
    </cfRule>
    <cfRule type="cellIs" dxfId="1938" priority="4308" stopIfTrue="1" operator="greaterThan">
      <formula>0</formula>
    </cfRule>
  </conditionalFormatting>
  <conditionalFormatting sqref="AD46:AD47">
    <cfRule type="cellIs" dxfId="1937" priority="4303" stopIfTrue="1" operator="greaterThan">
      <formula>0</formula>
    </cfRule>
    <cfRule type="cellIs" dxfId="1936" priority="4304" stopIfTrue="1" operator="greaterThan">
      <formula>0</formula>
    </cfRule>
    <cfRule type="cellIs" dxfId="1935" priority="4305" stopIfTrue="1" operator="greaterThan">
      <formula>0</formula>
    </cfRule>
  </conditionalFormatting>
  <conditionalFormatting sqref="AD48">
    <cfRule type="cellIs" dxfId="1934" priority="4300" stopIfTrue="1" operator="greaterThan">
      <formula>0</formula>
    </cfRule>
    <cfRule type="cellIs" dxfId="1933" priority="4301" stopIfTrue="1" operator="greaterThan">
      <formula>0</formula>
    </cfRule>
    <cfRule type="cellIs" dxfId="1932" priority="4302" stopIfTrue="1" operator="greaterThan">
      <formula>0</formula>
    </cfRule>
  </conditionalFormatting>
  <conditionalFormatting sqref="AD43:AD44">
    <cfRule type="cellIs" dxfId="1931" priority="4297" stopIfTrue="1" operator="greaterThan">
      <formula>0</formula>
    </cfRule>
    <cfRule type="cellIs" dxfId="1930" priority="4298" stopIfTrue="1" operator="greaterThan">
      <formula>0</formula>
    </cfRule>
    <cfRule type="cellIs" dxfId="1929" priority="4299" stopIfTrue="1" operator="greaterThan">
      <formula>0</formula>
    </cfRule>
  </conditionalFormatting>
  <conditionalFormatting sqref="AD45">
    <cfRule type="cellIs" dxfId="1928" priority="4294" stopIfTrue="1" operator="greaterThan">
      <formula>0</formula>
    </cfRule>
    <cfRule type="cellIs" dxfId="1927" priority="4295" stopIfTrue="1" operator="greaterThan">
      <formula>0</formula>
    </cfRule>
    <cfRule type="cellIs" dxfId="1926" priority="4296" stopIfTrue="1" operator="greaterThan">
      <formula>0</formula>
    </cfRule>
  </conditionalFormatting>
  <conditionalFormatting sqref="AD40:AD41">
    <cfRule type="cellIs" dxfId="1925" priority="4291" stopIfTrue="1" operator="greaterThan">
      <formula>0</formula>
    </cfRule>
    <cfRule type="cellIs" dxfId="1924" priority="4292" stopIfTrue="1" operator="greaterThan">
      <formula>0</formula>
    </cfRule>
    <cfRule type="cellIs" dxfId="1923" priority="4293" stopIfTrue="1" operator="greaterThan">
      <formula>0</formula>
    </cfRule>
  </conditionalFormatting>
  <conditionalFormatting sqref="AD42">
    <cfRule type="cellIs" dxfId="1922" priority="4288" stopIfTrue="1" operator="greaterThan">
      <formula>0</formula>
    </cfRule>
    <cfRule type="cellIs" dxfId="1921" priority="4289" stopIfTrue="1" operator="greaterThan">
      <formula>0</formula>
    </cfRule>
    <cfRule type="cellIs" dxfId="1920" priority="4290" stopIfTrue="1" operator="greaterThan">
      <formula>0</formula>
    </cfRule>
  </conditionalFormatting>
  <conditionalFormatting sqref="AD37:AD38">
    <cfRule type="cellIs" dxfId="1919" priority="4285" stopIfTrue="1" operator="greaterThan">
      <formula>0</formula>
    </cfRule>
    <cfRule type="cellIs" dxfId="1918" priority="4286" stopIfTrue="1" operator="greaterThan">
      <formula>0</formula>
    </cfRule>
    <cfRule type="cellIs" dxfId="1917" priority="4287" stopIfTrue="1" operator="greaterThan">
      <formula>0</formula>
    </cfRule>
  </conditionalFormatting>
  <conditionalFormatting sqref="AD39">
    <cfRule type="cellIs" dxfId="1916" priority="4282" stopIfTrue="1" operator="greaterThan">
      <formula>0</formula>
    </cfRule>
    <cfRule type="cellIs" dxfId="1915" priority="4283" stopIfTrue="1" operator="greaterThan">
      <formula>0</formula>
    </cfRule>
    <cfRule type="cellIs" dxfId="1914" priority="4284" stopIfTrue="1" operator="greaterThan">
      <formula>0</formula>
    </cfRule>
  </conditionalFormatting>
  <conditionalFormatting sqref="AD34:AD35">
    <cfRule type="cellIs" dxfId="1913" priority="4279" stopIfTrue="1" operator="greaterThan">
      <formula>0</formula>
    </cfRule>
    <cfRule type="cellIs" dxfId="1912" priority="4280" stopIfTrue="1" operator="greaterThan">
      <formula>0</formula>
    </cfRule>
    <cfRule type="cellIs" dxfId="1911" priority="4281" stopIfTrue="1" operator="greaterThan">
      <formula>0</formula>
    </cfRule>
  </conditionalFormatting>
  <conditionalFormatting sqref="AD36">
    <cfRule type="cellIs" dxfId="1910" priority="4276" stopIfTrue="1" operator="greaterThan">
      <formula>0</formula>
    </cfRule>
    <cfRule type="cellIs" dxfId="1909" priority="4277" stopIfTrue="1" operator="greaterThan">
      <formula>0</formula>
    </cfRule>
    <cfRule type="cellIs" dxfId="1908" priority="4278" stopIfTrue="1" operator="greaterThan">
      <formula>0</formula>
    </cfRule>
  </conditionalFormatting>
  <conditionalFormatting sqref="AD31:AD32">
    <cfRule type="cellIs" dxfId="1907" priority="4273" stopIfTrue="1" operator="greaterThan">
      <formula>0</formula>
    </cfRule>
    <cfRule type="cellIs" dxfId="1906" priority="4274" stopIfTrue="1" operator="greaterThan">
      <formula>0</formula>
    </cfRule>
    <cfRule type="cellIs" dxfId="1905" priority="4275" stopIfTrue="1" operator="greaterThan">
      <formula>0</formula>
    </cfRule>
  </conditionalFormatting>
  <conditionalFormatting sqref="AD33">
    <cfRule type="cellIs" dxfId="1904" priority="4270" stopIfTrue="1" operator="greaterThan">
      <formula>0</formula>
    </cfRule>
    <cfRule type="cellIs" dxfId="1903" priority="4271" stopIfTrue="1" operator="greaterThan">
      <formula>0</formula>
    </cfRule>
    <cfRule type="cellIs" dxfId="1902" priority="4272" stopIfTrue="1" operator="greaterThan">
      <formula>0</formula>
    </cfRule>
  </conditionalFormatting>
  <conditionalFormatting sqref="AD28:AD29">
    <cfRule type="cellIs" dxfId="1901" priority="4267" stopIfTrue="1" operator="greaterThan">
      <formula>0</formula>
    </cfRule>
    <cfRule type="cellIs" dxfId="1900" priority="4268" stopIfTrue="1" operator="greaterThan">
      <formula>0</formula>
    </cfRule>
    <cfRule type="cellIs" dxfId="1899" priority="4269" stopIfTrue="1" operator="greaterThan">
      <formula>0</formula>
    </cfRule>
  </conditionalFormatting>
  <conditionalFormatting sqref="AD30">
    <cfRule type="cellIs" dxfId="1898" priority="4264" stopIfTrue="1" operator="greaterThan">
      <formula>0</formula>
    </cfRule>
    <cfRule type="cellIs" dxfId="1897" priority="4265" stopIfTrue="1" operator="greaterThan">
      <formula>0</formula>
    </cfRule>
    <cfRule type="cellIs" dxfId="1896" priority="4266" stopIfTrue="1" operator="greaterThan">
      <formula>0</formula>
    </cfRule>
  </conditionalFormatting>
  <conditionalFormatting sqref="AD25:AD26">
    <cfRule type="cellIs" dxfId="1895" priority="4261" stopIfTrue="1" operator="greaterThan">
      <formula>0</formula>
    </cfRule>
    <cfRule type="cellIs" dxfId="1894" priority="4262" stopIfTrue="1" operator="greaterThan">
      <formula>0</formula>
    </cfRule>
    <cfRule type="cellIs" dxfId="1893" priority="4263" stopIfTrue="1" operator="greaterThan">
      <formula>0</formula>
    </cfRule>
  </conditionalFormatting>
  <conditionalFormatting sqref="AD27">
    <cfRule type="cellIs" dxfId="1892" priority="4258" stopIfTrue="1" operator="greaterThan">
      <formula>0</formula>
    </cfRule>
    <cfRule type="cellIs" dxfId="1891" priority="4259" stopIfTrue="1" operator="greaterThan">
      <formula>0</formula>
    </cfRule>
    <cfRule type="cellIs" dxfId="1890" priority="4260" stopIfTrue="1" operator="greaterThan">
      <formula>0</formula>
    </cfRule>
  </conditionalFormatting>
  <conditionalFormatting sqref="AD22:AD23">
    <cfRule type="cellIs" dxfId="1889" priority="4255" stopIfTrue="1" operator="greaterThan">
      <formula>0</formula>
    </cfRule>
    <cfRule type="cellIs" dxfId="1888" priority="4256" stopIfTrue="1" operator="greaterThan">
      <formula>0</formula>
    </cfRule>
    <cfRule type="cellIs" dxfId="1887" priority="4257" stopIfTrue="1" operator="greaterThan">
      <formula>0</formula>
    </cfRule>
  </conditionalFormatting>
  <conditionalFormatting sqref="AD24">
    <cfRule type="cellIs" dxfId="1886" priority="4252" stopIfTrue="1" operator="greaterThan">
      <formula>0</formula>
    </cfRule>
    <cfRule type="cellIs" dxfId="1885" priority="4253" stopIfTrue="1" operator="greaterThan">
      <formula>0</formula>
    </cfRule>
    <cfRule type="cellIs" dxfId="1884" priority="4254" stopIfTrue="1" operator="greaterThan">
      <formula>0</formula>
    </cfRule>
  </conditionalFormatting>
  <conditionalFormatting sqref="AD19:AD20">
    <cfRule type="cellIs" dxfId="1883" priority="4249" stopIfTrue="1" operator="greaterThan">
      <formula>0</formula>
    </cfRule>
    <cfRule type="cellIs" dxfId="1882" priority="4250" stopIfTrue="1" operator="greaterThan">
      <formula>0</formula>
    </cfRule>
    <cfRule type="cellIs" dxfId="1881" priority="4251" stopIfTrue="1" operator="greaterThan">
      <formula>0</formula>
    </cfRule>
  </conditionalFormatting>
  <conditionalFormatting sqref="AD21">
    <cfRule type="cellIs" dxfId="1880" priority="4246" stopIfTrue="1" operator="greaterThan">
      <formula>0</formula>
    </cfRule>
    <cfRule type="cellIs" dxfId="1879" priority="4247" stopIfTrue="1" operator="greaterThan">
      <formula>0</formula>
    </cfRule>
    <cfRule type="cellIs" dxfId="1878" priority="4248" stopIfTrue="1" operator="greaterThan">
      <formula>0</formula>
    </cfRule>
  </conditionalFormatting>
  <conditionalFormatting sqref="AD16:AD17">
    <cfRule type="cellIs" dxfId="1877" priority="4243" stopIfTrue="1" operator="greaterThan">
      <formula>0</formula>
    </cfRule>
    <cfRule type="cellIs" dxfId="1876" priority="4244" stopIfTrue="1" operator="greaterThan">
      <formula>0</formula>
    </cfRule>
    <cfRule type="cellIs" dxfId="1875" priority="4245" stopIfTrue="1" operator="greaterThan">
      <formula>0</formula>
    </cfRule>
  </conditionalFormatting>
  <conditionalFormatting sqref="AD18">
    <cfRule type="cellIs" dxfId="1874" priority="4240" stopIfTrue="1" operator="greaterThan">
      <formula>0</formula>
    </cfRule>
    <cfRule type="cellIs" dxfId="1873" priority="4241" stopIfTrue="1" operator="greaterThan">
      <formula>0</formula>
    </cfRule>
    <cfRule type="cellIs" dxfId="1872" priority="4242" stopIfTrue="1" operator="greaterThan">
      <formula>0</formula>
    </cfRule>
  </conditionalFormatting>
  <conditionalFormatting sqref="AD13:AD14">
    <cfRule type="cellIs" dxfId="1871" priority="4237" stopIfTrue="1" operator="greaterThan">
      <formula>0</formula>
    </cfRule>
    <cfRule type="cellIs" dxfId="1870" priority="4238" stopIfTrue="1" operator="greaterThan">
      <formula>0</formula>
    </cfRule>
    <cfRule type="cellIs" dxfId="1869" priority="4239" stopIfTrue="1" operator="greaterThan">
      <formula>0</formula>
    </cfRule>
  </conditionalFormatting>
  <conditionalFormatting sqref="AD15">
    <cfRule type="cellIs" dxfId="1868" priority="4234" stopIfTrue="1" operator="greaterThan">
      <formula>0</formula>
    </cfRule>
    <cfRule type="cellIs" dxfId="1867" priority="4235" stopIfTrue="1" operator="greaterThan">
      <formula>0</formula>
    </cfRule>
    <cfRule type="cellIs" dxfId="1866" priority="4236" stopIfTrue="1" operator="greaterThan">
      <formula>0</formula>
    </cfRule>
  </conditionalFormatting>
  <conditionalFormatting sqref="AD10:AD11">
    <cfRule type="cellIs" dxfId="1865" priority="4231" stopIfTrue="1" operator="greaterThan">
      <formula>0</formula>
    </cfRule>
    <cfRule type="cellIs" dxfId="1864" priority="4232" stopIfTrue="1" operator="greaterThan">
      <formula>0</formula>
    </cfRule>
    <cfRule type="cellIs" dxfId="1863" priority="4233" stopIfTrue="1" operator="greaterThan">
      <formula>0</formula>
    </cfRule>
  </conditionalFormatting>
  <conditionalFormatting sqref="AD12">
    <cfRule type="cellIs" dxfId="1862" priority="4228" stopIfTrue="1" operator="greaterThan">
      <formula>0</formula>
    </cfRule>
    <cfRule type="cellIs" dxfId="1861" priority="4229" stopIfTrue="1" operator="greaterThan">
      <formula>0</formula>
    </cfRule>
    <cfRule type="cellIs" dxfId="1860" priority="4230" stopIfTrue="1" operator="greaterThan">
      <formula>0</formula>
    </cfRule>
  </conditionalFormatting>
  <conditionalFormatting sqref="AD7:AD8">
    <cfRule type="cellIs" dxfId="1859" priority="4225" stopIfTrue="1" operator="greaterThan">
      <formula>0</formula>
    </cfRule>
    <cfRule type="cellIs" dxfId="1858" priority="4226" stopIfTrue="1" operator="greaterThan">
      <formula>0</formula>
    </cfRule>
    <cfRule type="cellIs" dxfId="1857" priority="4227" stopIfTrue="1" operator="greaterThan">
      <formula>0</formula>
    </cfRule>
  </conditionalFormatting>
  <conditionalFormatting sqref="AD9">
    <cfRule type="cellIs" dxfId="1856" priority="4222" stopIfTrue="1" operator="greaterThan">
      <formula>0</formula>
    </cfRule>
    <cfRule type="cellIs" dxfId="1855" priority="4223" stopIfTrue="1" operator="greaterThan">
      <formula>0</formula>
    </cfRule>
    <cfRule type="cellIs" dxfId="1854" priority="4224" stopIfTrue="1" operator="greaterThan">
      <formula>0</formula>
    </cfRule>
  </conditionalFormatting>
  <conditionalFormatting sqref="AD4:AD5">
    <cfRule type="cellIs" dxfId="1853" priority="4219" stopIfTrue="1" operator="greaterThan">
      <formula>0</formula>
    </cfRule>
    <cfRule type="cellIs" dxfId="1852" priority="4220" stopIfTrue="1" operator="greaterThan">
      <formula>0</formula>
    </cfRule>
    <cfRule type="cellIs" dxfId="1851" priority="4221" stopIfTrue="1" operator="greaterThan">
      <formula>0</formula>
    </cfRule>
  </conditionalFormatting>
  <conditionalFormatting sqref="AD6">
    <cfRule type="cellIs" dxfId="1850" priority="4216" stopIfTrue="1" operator="greaterThan">
      <formula>0</formula>
    </cfRule>
    <cfRule type="cellIs" dxfId="1849" priority="4217" stopIfTrue="1" operator="greaterThan">
      <formula>0</formula>
    </cfRule>
    <cfRule type="cellIs" dxfId="1848" priority="4218" stopIfTrue="1" operator="greaterThan">
      <formula>0</formula>
    </cfRule>
  </conditionalFormatting>
  <conditionalFormatting sqref="AD239:AD240">
    <cfRule type="cellIs" dxfId="1847" priority="4204" stopIfTrue="1" operator="greaterThan">
      <formula>0</formula>
    </cfRule>
    <cfRule type="cellIs" dxfId="1846" priority="4205" stopIfTrue="1" operator="greaterThan">
      <formula>0</formula>
    </cfRule>
    <cfRule type="cellIs" dxfId="1845" priority="4206" stopIfTrue="1" operator="greaterThan">
      <formula>0</formula>
    </cfRule>
  </conditionalFormatting>
  <conditionalFormatting sqref="AD215:AD226">
    <cfRule type="cellIs" dxfId="1844" priority="4198" stopIfTrue="1" operator="greaterThan">
      <formula>0</formula>
    </cfRule>
    <cfRule type="cellIs" dxfId="1843" priority="4199" stopIfTrue="1" operator="greaterThan">
      <formula>0</formula>
    </cfRule>
    <cfRule type="cellIs" dxfId="1842" priority="4200" stopIfTrue="1" operator="greaterThan">
      <formula>0</formula>
    </cfRule>
  </conditionalFormatting>
  <conditionalFormatting sqref="AD236:AD237">
    <cfRule type="cellIs" dxfId="1841" priority="4195" stopIfTrue="1" operator="greaterThan">
      <formula>0</formula>
    </cfRule>
    <cfRule type="cellIs" dxfId="1840" priority="4196" stopIfTrue="1" operator="greaterThan">
      <formula>0</formula>
    </cfRule>
    <cfRule type="cellIs" dxfId="1839" priority="4197" stopIfTrue="1" operator="greaterThan">
      <formula>0</formula>
    </cfRule>
  </conditionalFormatting>
  <conditionalFormatting sqref="AD238">
    <cfRule type="cellIs" dxfId="1838" priority="4192" stopIfTrue="1" operator="greaterThan">
      <formula>0</formula>
    </cfRule>
    <cfRule type="cellIs" dxfId="1837" priority="4193" stopIfTrue="1" operator="greaterThan">
      <formula>0</formula>
    </cfRule>
    <cfRule type="cellIs" dxfId="1836" priority="4194" stopIfTrue="1" operator="greaterThan">
      <formula>0</formula>
    </cfRule>
  </conditionalFormatting>
  <conditionalFormatting sqref="AD233:AD234">
    <cfRule type="cellIs" dxfId="1835" priority="4189" stopIfTrue="1" operator="greaterThan">
      <formula>0</formula>
    </cfRule>
    <cfRule type="cellIs" dxfId="1834" priority="4190" stopIfTrue="1" operator="greaterThan">
      <formula>0</formula>
    </cfRule>
    <cfRule type="cellIs" dxfId="1833" priority="4191" stopIfTrue="1" operator="greaterThan">
      <formula>0</formula>
    </cfRule>
  </conditionalFormatting>
  <conditionalFormatting sqref="AD235">
    <cfRule type="cellIs" dxfId="1832" priority="4186" stopIfTrue="1" operator="greaterThan">
      <formula>0</formula>
    </cfRule>
    <cfRule type="cellIs" dxfId="1831" priority="4187" stopIfTrue="1" operator="greaterThan">
      <formula>0</formula>
    </cfRule>
    <cfRule type="cellIs" dxfId="1830" priority="4188" stopIfTrue="1" operator="greaterThan">
      <formula>0</formula>
    </cfRule>
  </conditionalFormatting>
  <conditionalFormatting sqref="AD230:AD231">
    <cfRule type="cellIs" dxfId="1829" priority="4183" stopIfTrue="1" operator="greaterThan">
      <formula>0</formula>
    </cfRule>
    <cfRule type="cellIs" dxfId="1828" priority="4184" stopIfTrue="1" operator="greaterThan">
      <formula>0</formula>
    </cfRule>
    <cfRule type="cellIs" dxfId="1827" priority="4185" stopIfTrue="1" operator="greaterThan">
      <formula>0</formula>
    </cfRule>
  </conditionalFormatting>
  <conditionalFormatting sqref="AD232">
    <cfRule type="cellIs" dxfId="1826" priority="4180" stopIfTrue="1" operator="greaterThan">
      <formula>0</formula>
    </cfRule>
    <cfRule type="cellIs" dxfId="1825" priority="4181" stopIfTrue="1" operator="greaterThan">
      <formula>0</formula>
    </cfRule>
    <cfRule type="cellIs" dxfId="1824" priority="4182" stopIfTrue="1" operator="greaterThan">
      <formula>0</formula>
    </cfRule>
  </conditionalFormatting>
  <conditionalFormatting sqref="AD227:AD228">
    <cfRule type="cellIs" dxfId="1823" priority="4177" stopIfTrue="1" operator="greaterThan">
      <formula>0</formula>
    </cfRule>
    <cfRule type="cellIs" dxfId="1822" priority="4178" stopIfTrue="1" operator="greaterThan">
      <formula>0</formula>
    </cfRule>
    <cfRule type="cellIs" dxfId="1821" priority="4179" stopIfTrue="1" operator="greaterThan">
      <formula>0</formula>
    </cfRule>
  </conditionalFormatting>
  <conditionalFormatting sqref="AD229">
    <cfRule type="cellIs" dxfId="1820" priority="4174" stopIfTrue="1" operator="greaterThan">
      <formula>0</formula>
    </cfRule>
    <cfRule type="cellIs" dxfId="1819" priority="4175" stopIfTrue="1" operator="greaterThan">
      <formula>0</formula>
    </cfRule>
    <cfRule type="cellIs" dxfId="1818" priority="4176" stopIfTrue="1" operator="greaterThan">
      <formula>0</formula>
    </cfRule>
  </conditionalFormatting>
  <conditionalFormatting sqref="AD212:AD213">
    <cfRule type="cellIs" dxfId="1817" priority="4171" stopIfTrue="1" operator="greaterThan">
      <formula>0</formula>
    </cfRule>
    <cfRule type="cellIs" dxfId="1816" priority="4172" stopIfTrue="1" operator="greaterThan">
      <formula>0</formula>
    </cfRule>
    <cfRule type="cellIs" dxfId="1815" priority="4173" stopIfTrue="1" operator="greaterThan">
      <formula>0</formula>
    </cfRule>
  </conditionalFormatting>
  <conditionalFormatting sqref="AD214">
    <cfRule type="cellIs" dxfId="1814" priority="4168" stopIfTrue="1" operator="greaterThan">
      <formula>0</formula>
    </cfRule>
    <cfRule type="cellIs" dxfId="1813" priority="4169" stopIfTrue="1" operator="greaterThan">
      <formula>0</formula>
    </cfRule>
    <cfRule type="cellIs" dxfId="1812" priority="4170" stopIfTrue="1" operator="greaterThan">
      <formula>0</formula>
    </cfRule>
  </conditionalFormatting>
  <conditionalFormatting sqref="AD209:AD210">
    <cfRule type="cellIs" dxfId="1811" priority="4165" stopIfTrue="1" operator="greaterThan">
      <formula>0</formula>
    </cfRule>
    <cfRule type="cellIs" dxfId="1810" priority="4166" stopIfTrue="1" operator="greaterThan">
      <formula>0</formula>
    </cfRule>
    <cfRule type="cellIs" dxfId="1809" priority="4167" stopIfTrue="1" operator="greaterThan">
      <formula>0</formula>
    </cfRule>
  </conditionalFormatting>
  <conditionalFormatting sqref="AD211">
    <cfRule type="cellIs" dxfId="1808" priority="4162" stopIfTrue="1" operator="greaterThan">
      <formula>0</formula>
    </cfRule>
    <cfRule type="cellIs" dxfId="1807" priority="4163" stopIfTrue="1" operator="greaterThan">
      <formula>0</formula>
    </cfRule>
    <cfRule type="cellIs" dxfId="1806" priority="4164" stopIfTrue="1" operator="greaterThan">
      <formula>0</formula>
    </cfRule>
  </conditionalFormatting>
  <conditionalFormatting sqref="AD206:AD207">
    <cfRule type="cellIs" dxfId="1805" priority="4159" stopIfTrue="1" operator="greaterThan">
      <formula>0</formula>
    </cfRule>
    <cfRule type="cellIs" dxfId="1804" priority="4160" stopIfTrue="1" operator="greaterThan">
      <formula>0</formula>
    </cfRule>
    <cfRule type="cellIs" dxfId="1803" priority="4161" stopIfTrue="1" operator="greaterThan">
      <formula>0</formula>
    </cfRule>
  </conditionalFormatting>
  <conditionalFormatting sqref="AD208">
    <cfRule type="cellIs" dxfId="1802" priority="4156" stopIfTrue="1" operator="greaterThan">
      <formula>0</formula>
    </cfRule>
    <cfRule type="cellIs" dxfId="1801" priority="4157" stopIfTrue="1" operator="greaterThan">
      <formula>0</formula>
    </cfRule>
    <cfRule type="cellIs" dxfId="1800" priority="4158" stopIfTrue="1" operator="greaterThan">
      <formula>0</formula>
    </cfRule>
  </conditionalFormatting>
  <conditionalFormatting sqref="AD203:AD204">
    <cfRule type="cellIs" dxfId="1799" priority="4153" stopIfTrue="1" operator="greaterThan">
      <formula>0</formula>
    </cfRule>
    <cfRule type="cellIs" dxfId="1798" priority="4154" stopIfTrue="1" operator="greaterThan">
      <formula>0</formula>
    </cfRule>
    <cfRule type="cellIs" dxfId="1797" priority="4155" stopIfTrue="1" operator="greaterThan">
      <formula>0</formula>
    </cfRule>
  </conditionalFormatting>
  <conditionalFormatting sqref="AD205">
    <cfRule type="cellIs" dxfId="1796" priority="4150" stopIfTrue="1" operator="greaterThan">
      <formula>0</formula>
    </cfRule>
    <cfRule type="cellIs" dxfId="1795" priority="4151" stopIfTrue="1" operator="greaterThan">
      <formula>0</formula>
    </cfRule>
    <cfRule type="cellIs" dxfId="1794" priority="4152" stopIfTrue="1" operator="greaterThan">
      <formula>0</formula>
    </cfRule>
  </conditionalFormatting>
  <conditionalFormatting sqref="AD179:AD190">
    <cfRule type="cellIs" dxfId="1793" priority="4147" stopIfTrue="1" operator="greaterThan">
      <formula>0</formula>
    </cfRule>
    <cfRule type="cellIs" dxfId="1792" priority="4148" stopIfTrue="1" operator="greaterThan">
      <formula>0</formula>
    </cfRule>
    <cfRule type="cellIs" dxfId="1791" priority="4149" stopIfTrue="1" operator="greaterThan">
      <formula>0</formula>
    </cfRule>
  </conditionalFormatting>
  <conditionalFormatting sqref="AD200:AD201">
    <cfRule type="cellIs" dxfId="1790" priority="4144" stopIfTrue="1" operator="greaterThan">
      <formula>0</formula>
    </cfRule>
    <cfRule type="cellIs" dxfId="1789" priority="4145" stopIfTrue="1" operator="greaterThan">
      <formula>0</formula>
    </cfRule>
    <cfRule type="cellIs" dxfId="1788" priority="4146" stopIfTrue="1" operator="greaterThan">
      <formula>0</formula>
    </cfRule>
  </conditionalFormatting>
  <conditionalFormatting sqref="AD202">
    <cfRule type="cellIs" dxfId="1787" priority="4141" stopIfTrue="1" operator="greaterThan">
      <formula>0</formula>
    </cfRule>
    <cfRule type="cellIs" dxfId="1786" priority="4142" stopIfTrue="1" operator="greaterThan">
      <formula>0</formula>
    </cfRule>
    <cfRule type="cellIs" dxfId="1785" priority="4143" stopIfTrue="1" operator="greaterThan">
      <formula>0</formula>
    </cfRule>
  </conditionalFormatting>
  <conditionalFormatting sqref="AD197:AD198">
    <cfRule type="cellIs" dxfId="1784" priority="4138" stopIfTrue="1" operator="greaterThan">
      <formula>0</formula>
    </cfRule>
    <cfRule type="cellIs" dxfId="1783" priority="4139" stopIfTrue="1" operator="greaterThan">
      <formula>0</formula>
    </cfRule>
    <cfRule type="cellIs" dxfId="1782" priority="4140" stopIfTrue="1" operator="greaterThan">
      <formula>0</formula>
    </cfRule>
  </conditionalFormatting>
  <conditionalFormatting sqref="AD199">
    <cfRule type="cellIs" dxfId="1781" priority="4135" stopIfTrue="1" operator="greaterThan">
      <formula>0</formula>
    </cfRule>
    <cfRule type="cellIs" dxfId="1780" priority="4136" stopIfTrue="1" operator="greaterThan">
      <formula>0</formula>
    </cfRule>
    <cfRule type="cellIs" dxfId="1779" priority="4137" stopIfTrue="1" operator="greaterThan">
      <formula>0</formula>
    </cfRule>
  </conditionalFormatting>
  <conditionalFormatting sqref="AD194:AD195">
    <cfRule type="cellIs" dxfId="1778" priority="4132" stopIfTrue="1" operator="greaterThan">
      <formula>0</formula>
    </cfRule>
    <cfRule type="cellIs" dxfId="1777" priority="4133" stopIfTrue="1" operator="greaterThan">
      <formula>0</formula>
    </cfRule>
    <cfRule type="cellIs" dxfId="1776" priority="4134" stopIfTrue="1" operator="greaterThan">
      <formula>0</formula>
    </cfRule>
  </conditionalFormatting>
  <conditionalFormatting sqref="AD196">
    <cfRule type="cellIs" dxfId="1775" priority="4129" stopIfTrue="1" operator="greaterThan">
      <formula>0</formula>
    </cfRule>
    <cfRule type="cellIs" dxfId="1774" priority="4130" stopIfTrue="1" operator="greaterThan">
      <formula>0</formula>
    </cfRule>
    <cfRule type="cellIs" dxfId="1773" priority="4131" stopIfTrue="1" operator="greaterThan">
      <formula>0</formula>
    </cfRule>
  </conditionalFormatting>
  <conditionalFormatting sqref="AD191:AD192">
    <cfRule type="cellIs" dxfId="1772" priority="4126" stopIfTrue="1" operator="greaterThan">
      <formula>0</formula>
    </cfRule>
    <cfRule type="cellIs" dxfId="1771" priority="4127" stopIfTrue="1" operator="greaterThan">
      <formula>0</formula>
    </cfRule>
    <cfRule type="cellIs" dxfId="1770" priority="4128" stopIfTrue="1" operator="greaterThan">
      <formula>0</formula>
    </cfRule>
  </conditionalFormatting>
  <conditionalFormatting sqref="AD193">
    <cfRule type="cellIs" dxfId="1769" priority="4123" stopIfTrue="1" operator="greaterThan">
      <formula>0</formula>
    </cfRule>
    <cfRule type="cellIs" dxfId="1768" priority="4124" stopIfTrue="1" operator="greaterThan">
      <formula>0</formula>
    </cfRule>
    <cfRule type="cellIs" dxfId="1767" priority="4125" stopIfTrue="1" operator="greaterThan">
      <formula>0</formula>
    </cfRule>
  </conditionalFormatting>
  <conditionalFormatting sqref="AM176:AM177">
    <cfRule type="cellIs" dxfId="1766" priority="4120" stopIfTrue="1" operator="greaterThan">
      <formula>0</formula>
    </cfRule>
    <cfRule type="cellIs" dxfId="1765" priority="4121" stopIfTrue="1" operator="greaterThan">
      <formula>0</formula>
    </cfRule>
    <cfRule type="cellIs" dxfId="1764" priority="4122" stopIfTrue="1" operator="greaterThan">
      <formula>0</formula>
    </cfRule>
  </conditionalFormatting>
  <conditionalFormatting sqref="AM178">
    <cfRule type="cellIs" dxfId="1763" priority="4117" stopIfTrue="1" operator="greaterThan">
      <formula>0</formula>
    </cfRule>
    <cfRule type="cellIs" dxfId="1762" priority="4118" stopIfTrue="1" operator="greaterThan">
      <formula>0</formula>
    </cfRule>
    <cfRule type="cellIs" dxfId="1761" priority="4119" stopIfTrue="1" operator="greaterThan">
      <formula>0</formula>
    </cfRule>
  </conditionalFormatting>
  <conditionalFormatting sqref="AM175">
    <cfRule type="cellIs" dxfId="1760" priority="4111" stopIfTrue="1" operator="greaterThan">
      <formula>0</formula>
    </cfRule>
    <cfRule type="cellIs" dxfId="1759" priority="4112" stopIfTrue="1" operator="greaterThan">
      <formula>0</formula>
    </cfRule>
    <cfRule type="cellIs" dxfId="1758" priority="4113" stopIfTrue="1" operator="greaterThan">
      <formula>0</formula>
    </cfRule>
  </conditionalFormatting>
  <conditionalFormatting sqref="AM171:AM172">
    <cfRule type="cellIs" dxfId="1757" priority="4108" stopIfTrue="1" operator="greaterThan">
      <formula>0</formula>
    </cfRule>
    <cfRule type="cellIs" dxfId="1756" priority="4109" stopIfTrue="1" operator="greaterThan">
      <formula>0</formula>
    </cfRule>
    <cfRule type="cellIs" dxfId="1755" priority="4110" stopIfTrue="1" operator="greaterThan">
      <formula>0</formula>
    </cfRule>
  </conditionalFormatting>
  <conditionalFormatting sqref="AM173">
    <cfRule type="cellIs" dxfId="1754" priority="4105" stopIfTrue="1" operator="greaterThan">
      <formula>0</formula>
    </cfRule>
    <cfRule type="cellIs" dxfId="1753" priority="4106" stopIfTrue="1" operator="greaterThan">
      <formula>0</formula>
    </cfRule>
    <cfRule type="cellIs" dxfId="1752" priority="4107" stopIfTrue="1" operator="greaterThan">
      <formula>0</formula>
    </cfRule>
  </conditionalFormatting>
  <conditionalFormatting sqref="AM168:AM169">
    <cfRule type="cellIs" dxfId="1751" priority="4102" stopIfTrue="1" operator="greaterThan">
      <formula>0</formula>
    </cfRule>
    <cfRule type="cellIs" dxfId="1750" priority="4103" stopIfTrue="1" operator="greaterThan">
      <formula>0</formula>
    </cfRule>
    <cfRule type="cellIs" dxfId="1749" priority="4104" stopIfTrue="1" operator="greaterThan">
      <formula>0</formula>
    </cfRule>
  </conditionalFormatting>
  <conditionalFormatting sqref="AM170">
    <cfRule type="cellIs" dxfId="1748" priority="4099" stopIfTrue="1" operator="greaterThan">
      <formula>0</formula>
    </cfRule>
    <cfRule type="cellIs" dxfId="1747" priority="4100" stopIfTrue="1" operator="greaterThan">
      <formula>0</formula>
    </cfRule>
    <cfRule type="cellIs" dxfId="1746" priority="4101" stopIfTrue="1" operator="greaterThan">
      <formula>0</formula>
    </cfRule>
  </conditionalFormatting>
  <conditionalFormatting sqref="AM165:AM166">
    <cfRule type="cellIs" dxfId="1745" priority="4096" stopIfTrue="1" operator="greaterThan">
      <formula>0</formula>
    </cfRule>
    <cfRule type="cellIs" dxfId="1744" priority="4097" stopIfTrue="1" operator="greaterThan">
      <formula>0</formula>
    </cfRule>
    <cfRule type="cellIs" dxfId="1743" priority="4098" stopIfTrue="1" operator="greaterThan">
      <formula>0</formula>
    </cfRule>
  </conditionalFormatting>
  <conditionalFormatting sqref="AM167">
    <cfRule type="cellIs" dxfId="1742" priority="4093" stopIfTrue="1" operator="greaterThan">
      <formula>0</formula>
    </cfRule>
    <cfRule type="cellIs" dxfId="1741" priority="4094" stopIfTrue="1" operator="greaterThan">
      <formula>0</formula>
    </cfRule>
    <cfRule type="cellIs" dxfId="1740" priority="4095" stopIfTrue="1" operator="greaterThan">
      <formula>0</formula>
    </cfRule>
  </conditionalFormatting>
  <conditionalFormatting sqref="AM162:AM163">
    <cfRule type="cellIs" dxfId="1739" priority="4090" stopIfTrue="1" operator="greaterThan">
      <formula>0</formula>
    </cfRule>
    <cfRule type="cellIs" dxfId="1738" priority="4091" stopIfTrue="1" operator="greaterThan">
      <formula>0</formula>
    </cfRule>
    <cfRule type="cellIs" dxfId="1737" priority="4092" stopIfTrue="1" operator="greaterThan">
      <formula>0</formula>
    </cfRule>
  </conditionalFormatting>
  <conditionalFormatting sqref="AM164">
    <cfRule type="cellIs" dxfId="1736" priority="4087" stopIfTrue="1" operator="greaterThan">
      <formula>0</formula>
    </cfRule>
    <cfRule type="cellIs" dxfId="1735" priority="4088" stopIfTrue="1" operator="greaterThan">
      <formula>0</formula>
    </cfRule>
    <cfRule type="cellIs" dxfId="1734" priority="4089" stopIfTrue="1" operator="greaterThan">
      <formula>0</formula>
    </cfRule>
  </conditionalFormatting>
  <conditionalFormatting sqref="AM159:AM160">
    <cfRule type="cellIs" dxfId="1733" priority="4084" stopIfTrue="1" operator="greaterThan">
      <formula>0</formula>
    </cfRule>
    <cfRule type="cellIs" dxfId="1732" priority="4085" stopIfTrue="1" operator="greaterThan">
      <formula>0</formula>
    </cfRule>
    <cfRule type="cellIs" dxfId="1731" priority="4086" stopIfTrue="1" operator="greaterThan">
      <formula>0</formula>
    </cfRule>
  </conditionalFormatting>
  <conditionalFormatting sqref="AM161">
    <cfRule type="cellIs" dxfId="1730" priority="4081" stopIfTrue="1" operator="greaterThan">
      <formula>0</formula>
    </cfRule>
    <cfRule type="cellIs" dxfId="1729" priority="4082" stopIfTrue="1" operator="greaterThan">
      <formula>0</formula>
    </cfRule>
    <cfRule type="cellIs" dxfId="1728" priority="4083" stopIfTrue="1" operator="greaterThan">
      <formula>0</formula>
    </cfRule>
  </conditionalFormatting>
  <conditionalFormatting sqref="AM156:AM157">
    <cfRule type="cellIs" dxfId="1727" priority="4078" stopIfTrue="1" operator="greaterThan">
      <formula>0</formula>
    </cfRule>
    <cfRule type="cellIs" dxfId="1726" priority="4079" stopIfTrue="1" operator="greaterThan">
      <formula>0</formula>
    </cfRule>
    <cfRule type="cellIs" dxfId="1725" priority="4080" stopIfTrue="1" operator="greaterThan">
      <formula>0</formula>
    </cfRule>
  </conditionalFormatting>
  <conditionalFormatting sqref="AM158">
    <cfRule type="cellIs" dxfId="1724" priority="4075" stopIfTrue="1" operator="greaterThan">
      <formula>0</formula>
    </cfRule>
    <cfRule type="cellIs" dxfId="1723" priority="4076" stopIfTrue="1" operator="greaterThan">
      <formula>0</formula>
    </cfRule>
    <cfRule type="cellIs" dxfId="1722" priority="4077" stopIfTrue="1" operator="greaterThan">
      <formula>0</formula>
    </cfRule>
  </conditionalFormatting>
  <conditionalFormatting sqref="AM153:AM154">
    <cfRule type="cellIs" dxfId="1721" priority="4072" stopIfTrue="1" operator="greaterThan">
      <formula>0</formula>
    </cfRule>
    <cfRule type="cellIs" dxfId="1720" priority="4073" stopIfTrue="1" operator="greaterThan">
      <formula>0</formula>
    </cfRule>
    <cfRule type="cellIs" dxfId="1719" priority="4074" stopIfTrue="1" operator="greaterThan">
      <formula>0</formula>
    </cfRule>
  </conditionalFormatting>
  <conditionalFormatting sqref="AM155">
    <cfRule type="cellIs" dxfId="1718" priority="4069" stopIfTrue="1" operator="greaterThan">
      <formula>0</formula>
    </cfRule>
    <cfRule type="cellIs" dxfId="1717" priority="4070" stopIfTrue="1" operator="greaterThan">
      <formula>0</formula>
    </cfRule>
    <cfRule type="cellIs" dxfId="1716" priority="4071" stopIfTrue="1" operator="greaterThan">
      <formula>0</formula>
    </cfRule>
  </conditionalFormatting>
  <conditionalFormatting sqref="AM150:AM151">
    <cfRule type="cellIs" dxfId="1715" priority="4066" stopIfTrue="1" operator="greaterThan">
      <formula>0</formula>
    </cfRule>
    <cfRule type="cellIs" dxfId="1714" priority="4067" stopIfTrue="1" operator="greaterThan">
      <formula>0</formula>
    </cfRule>
    <cfRule type="cellIs" dxfId="1713" priority="4068" stopIfTrue="1" operator="greaterThan">
      <formula>0</formula>
    </cfRule>
  </conditionalFormatting>
  <conditionalFormatting sqref="AM152">
    <cfRule type="cellIs" dxfId="1712" priority="4063" stopIfTrue="1" operator="greaterThan">
      <formula>0</formula>
    </cfRule>
    <cfRule type="cellIs" dxfId="1711" priority="4064" stopIfTrue="1" operator="greaterThan">
      <formula>0</formula>
    </cfRule>
    <cfRule type="cellIs" dxfId="1710" priority="4065" stopIfTrue="1" operator="greaterThan">
      <formula>0</formula>
    </cfRule>
  </conditionalFormatting>
  <conditionalFormatting sqref="AM147:AM148">
    <cfRule type="cellIs" dxfId="1709" priority="4060" stopIfTrue="1" operator="greaterThan">
      <formula>0</formula>
    </cfRule>
    <cfRule type="cellIs" dxfId="1708" priority="4061" stopIfTrue="1" operator="greaterThan">
      <formula>0</formula>
    </cfRule>
    <cfRule type="cellIs" dxfId="1707" priority="4062" stopIfTrue="1" operator="greaterThan">
      <formula>0</formula>
    </cfRule>
  </conditionalFormatting>
  <conditionalFormatting sqref="AM149">
    <cfRule type="cellIs" dxfId="1706" priority="4057" stopIfTrue="1" operator="greaterThan">
      <formula>0</formula>
    </cfRule>
    <cfRule type="cellIs" dxfId="1705" priority="4058" stopIfTrue="1" operator="greaterThan">
      <formula>0</formula>
    </cfRule>
    <cfRule type="cellIs" dxfId="1704" priority="4059" stopIfTrue="1" operator="greaterThan">
      <formula>0</formula>
    </cfRule>
  </conditionalFormatting>
  <conditionalFormatting sqref="AM144:AM145">
    <cfRule type="cellIs" dxfId="1703" priority="4054" stopIfTrue="1" operator="greaterThan">
      <formula>0</formula>
    </cfRule>
    <cfRule type="cellIs" dxfId="1702" priority="4055" stopIfTrue="1" operator="greaterThan">
      <formula>0</formula>
    </cfRule>
    <cfRule type="cellIs" dxfId="1701" priority="4056" stopIfTrue="1" operator="greaterThan">
      <formula>0</formula>
    </cfRule>
  </conditionalFormatting>
  <conditionalFormatting sqref="AM146">
    <cfRule type="cellIs" dxfId="1700" priority="4051" stopIfTrue="1" operator="greaterThan">
      <formula>0</formula>
    </cfRule>
    <cfRule type="cellIs" dxfId="1699" priority="4052" stopIfTrue="1" operator="greaterThan">
      <formula>0</formula>
    </cfRule>
    <cfRule type="cellIs" dxfId="1698" priority="4053" stopIfTrue="1" operator="greaterThan">
      <formula>0</formula>
    </cfRule>
  </conditionalFormatting>
  <conditionalFormatting sqref="AM141:AM142">
    <cfRule type="cellIs" dxfId="1697" priority="4048" stopIfTrue="1" operator="greaterThan">
      <formula>0</formula>
    </cfRule>
    <cfRule type="cellIs" dxfId="1696" priority="4049" stopIfTrue="1" operator="greaterThan">
      <formula>0</formula>
    </cfRule>
    <cfRule type="cellIs" dxfId="1695" priority="4050" stopIfTrue="1" operator="greaterThan">
      <formula>0</formula>
    </cfRule>
  </conditionalFormatting>
  <conditionalFormatting sqref="AM143">
    <cfRule type="cellIs" dxfId="1694" priority="4045" stopIfTrue="1" operator="greaterThan">
      <formula>0</formula>
    </cfRule>
    <cfRule type="cellIs" dxfId="1693" priority="4046" stopIfTrue="1" operator="greaterThan">
      <formula>0</formula>
    </cfRule>
    <cfRule type="cellIs" dxfId="1692" priority="4047" stopIfTrue="1" operator="greaterThan">
      <formula>0</formula>
    </cfRule>
  </conditionalFormatting>
  <conditionalFormatting sqref="AM140">
    <cfRule type="cellIs" dxfId="1691" priority="4039" stopIfTrue="1" operator="greaterThan">
      <formula>0</formula>
    </cfRule>
    <cfRule type="cellIs" dxfId="1690" priority="4040" stopIfTrue="1" operator="greaterThan">
      <formula>0</formula>
    </cfRule>
    <cfRule type="cellIs" dxfId="1689" priority="4041" stopIfTrue="1" operator="greaterThan">
      <formula>0</formula>
    </cfRule>
  </conditionalFormatting>
  <conditionalFormatting sqref="AM136:AM137">
    <cfRule type="cellIs" dxfId="1688" priority="4030" stopIfTrue="1" operator="greaterThan">
      <formula>0</formula>
    </cfRule>
    <cfRule type="cellIs" dxfId="1687" priority="4031" stopIfTrue="1" operator="greaterThan">
      <formula>0</formula>
    </cfRule>
    <cfRule type="cellIs" dxfId="1686" priority="4032" stopIfTrue="1" operator="greaterThan">
      <formula>0</formula>
    </cfRule>
  </conditionalFormatting>
  <conditionalFormatting sqref="AM138">
    <cfRule type="cellIs" dxfId="1685" priority="4027" stopIfTrue="1" operator="greaterThan">
      <formula>0</formula>
    </cfRule>
    <cfRule type="cellIs" dxfId="1684" priority="4028" stopIfTrue="1" operator="greaterThan">
      <formula>0</formula>
    </cfRule>
    <cfRule type="cellIs" dxfId="1683" priority="4029" stopIfTrue="1" operator="greaterThan">
      <formula>0</formula>
    </cfRule>
  </conditionalFormatting>
  <conditionalFormatting sqref="AM133:AM134">
    <cfRule type="cellIs" dxfId="1682" priority="4024" stopIfTrue="1" operator="greaterThan">
      <formula>0</formula>
    </cfRule>
    <cfRule type="cellIs" dxfId="1681" priority="4025" stopIfTrue="1" operator="greaterThan">
      <formula>0</formula>
    </cfRule>
    <cfRule type="cellIs" dxfId="1680" priority="4026" stopIfTrue="1" operator="greaterThan">
      <formula>0</formula>
    </cfRule>
  </conditionalFormatting>
  <conditionalFormatting sqref="AM135">
    <cfRule type="cellIs" dxfId="1679" priority="4021" stopIfTrue="1" operator="greaterThan">
      <formula>0</formula>
    </cfRule>
    <cfRule type="cellIs" dxfId="1678" priority="4022" stopIfTrue="1" operator="greaterThan">
      <formula>0</formula>
    </cfRule>
    <cfRule type="cellIs" dxfId="1677" priority="4023" stopIfTrue="1" operator="greaterThan">
      <formula>0</formula>
    </cfRule>
  </conditionalFormatting>
  <conditionalFormatting sqref="AM130:AM131">
    <cfRule type="cellIs" dxfId="1676" priority="4018" stopIfTrue="1" operator="greaterThan">
      <formula>0</formula>
    </cfRule>
    <cfRule type="cellIs" dxfId="1675" priority="4019" stopIfTrue="1" operator="greaterThan">
      <formula>0</formula>
    </cfRule>
    <cfRule type="cellIs" dxfId="1674" priority="4020" stopIfTrue="1" operator="greaterThan">
      <formula>0</formula>
    </cfRule>
  </conditionalFormatting>
  <conditionalFormatting sqref="AM132">
    <cfRule type="cellIs" dxfId="1673" priority="4015" stopIfTrue="1" operator="greaterThan">
      <formula>0</formula>
    </cfRule>
    <cfRule type="cellIs" dxfId="1672" priority="4016" stopIfTrue="1" operator="greaterThan">
      <formula>0</formula>
    </cfRule>
    <cfRule type="cellIs" dxfId="1671" priority="4017" stopIfTrue="1" operator="greaterThan">
      <formula>0</formula>
    </cfRule>
  </conditionalFormatting>
  <conditionalFormatting sqref="AM127:AM128">
    <cfRule type="cellIs" dxfId="1670" priority="4012" stopIfTrue="1" operator="greaterThan">
      <formula>0</formula>
    </cfRule>
    <cfRule type="cellIs" dxfId="1669" priority="4013" stopIfTrue="1" operator="greaterThan">
      <formula>0</formula>
    </cfRule>
    <cfRule type="cellIs" dxfId="1668" priority="4014" stopIfTrue="1" operator="greaterThan">
      <formula>0</formula>
    </cfRule>
  </conditionalFormatting>
  <conditionalFormatting sqref="AM129">
    <cfRule type="cellIs" dxfId="1667" priority="4009" stopIfTrue="1" operator="greaterThan">
      <formula>0</formula>
    </cfRule>
    <cfRule type="cellIs" dxfId="1666" priority="4010" stopIfTrue="1" operator="greaterThan">
      <formula>0</formula>
    </cfRule>
    <cfRule type="cellIs" dxfId="1665" priority="4011" stopIfTrue="1" operator="greaterThan">
      <formula>0</formula>
    </cfRule>
  </conditionalFormatting>
  <conditionalFormatting sqref="AM124:AM125">
    <cfRule type="cellIs" dxfId="1664" priority="4006" stopIfTrue="1" operator="greaterThan">
      <formula>0</formula>
    </cfRule>
    <cfRule type="cellIs" dxfId="1663" priority="4007" stopIfTrue="1" operator="greaterThan">
      <formula>0</formula>
    </cfRule>
    <cfRule type="cellIs" dxfId="1662" priority="4008" stopIfTrue="1" operator="greaterThan">
      <formula>0</formula>
    </cfRule>
  </conditionalFormatting>
  <conditionalFormatting sqref="AM126">
    <cfRule type="cellIs" dxfId="1661" priority="4003" stopIfTrue="1" operator="greaterThan">
      <formula>0</formula>
    </cfRule>
    <cfRule type="cellIs" dxfId="1660" priority="4004" stopIfTrue="1" operator="greaterThan">
      <formula>0</formula>
    </cfRule>
    <cfRule type="cellIs" dxfId="1659" priority="4005" stopIfTrue="1" operator="greaterThan">
      <formula>0</formula>
    </cfRule>
  </conditionalFormatting>
  <conditionalFormatting sqref="AM121:AM122">
    <cfRule type="cellIs" dxfId="1658" priority="4000" stopIfTrue="1" operator="greaterThan">
      <formula>0</formula>
    </cfRule>
    <cfRule type="cellIs" dxfId="1657" priority="4001" stopIfTrue="1" operator="greaterThan">
      <formula>0</formula>
    </cfRule>
    <cfRule type="cellIs" dxfId="1656" priority="4002" stopIfTrue="1" operator="greaterThan">
      <formula>0</formula>
    </cfRule>
  </conditionalFormatting>
  <conditionalFormatting sqref="AM123">
    <cfRule type="cellIs" dxfId="1655" priority="3997" stopIfTrue="1" operator="greaterThan">
      <formula>0</formula>
    </cfRule>
    <cfRule type="cellIs" dxfId="1654" priority="3998" stopIfTrue="1" operator="greaterThan">
      <formula>0</formula>
    </cfRule>
    <cfRule type="cellIs" dxfId="1653" priority="3999" stopIfTrue="1" operator="greaterThan">
      <formula>0</formula>
    </cfRule>
  </conditionalFormatting>
  <conditionalFormatting sqref="AM118:AM119">
    <cfRule type="cellIs" dxfId="1652" priority="3994" stopIfTrue="1" operator="greaterThan">
      <formula>0</formula>
    </cfRule>
    <cfRule type="cellIs" dxfId="1651" priority="3995" stopIfTrue="1" operator="greaterThan">
      <formula>0</formula>
    </cfRule>
    <cfRule type="cellIs" dxfId="1650" priority="3996" stopIfTrue="1" operator="greaterThan">
      <formula>0</formula>
    </cfRule>
  </conditionalFormatting>
  <conditionalFormatting sqref="AM120">
    <cfRule type="cellIs" dxfId="1649" priority="3991" stopIfTrue="1" operator="greaterThan">
      <formula>0</formula>
    </cfRule>
    <cfRule type="cellIs" dxfId="1648" priority="3992" stopIfTrue="1" operator="greaterThan">
      <formula>0</formula>
    </cfRule>
    <cfRule type="cellIs" dxfId="1647" priority="3993" stopIfTrue="1" operator="greaterThan">
      <formula>0</formula>
    </cfRule>
  </conditionalFormatting>
  <conditionalFormatting sqref="AM115:AM116">
    <cfRule type="cellIs" dxfId="1646" priority="3988" stopIfTrue="1" operator="greaterThan">
      <formula>0</formula>
    </cfRule>
    <cfRule type="cellIs" dxfId="1645" priority="3989" stopIfTrue="1" operator="greaterThan">
      <formula>0</formula>
    </cfRule>
    <cfRule type="cellIs" dxfId="1644" priority="3990" stopIfTrue="1" operator="greaterThan">
      <formula>0</formula>
    </cfRule>
  </conditionalFormatting>
  <conditionalFormatting sqref="AM117">
    <cfRule type="cellIs" dxfId="1643" priority="3985" stopIfTrue="1" operator="greaterThan">
      <formula>0</formula>
    </cfRule>
    <cfRule type="cellIs" dxfId="1642" priority="3986" stopIfTrue="1" operator="greaterThan">
      <formula>0</formula>
    </cfRule>
    <cfRule type="cellIs" dxfId="1641" priority="3987" stopIfTrue="1" operator="greaterThan">
      <formula>0</formula>
    </cfRule>
  </conditionalFormatting>
  <conditionalFormatting sqref="AM112:AM113">
    <cfRule type="cellIs" dxfId="1640" priority="3982" stopIfTrue="1" operator="greaterThan">
      <formula>0</formula>
    </cfRule>
    <cfRule type="cellIs" dxfId="1639" priority="3983" stopIfTrue="1" operator="greaterThan">
      <formula>0</formula>
    </cfRule>
    <cfRule type="cellIs" dxfId="1638" priority="3984" stopIfTrue="1" operator="greaterThan">
      <formula>0</formula>
    </cfRule>
  </conditionalFormatting>
  <conditionalFormatting sqref="AM114">
    <cfRule type="cellIs" dxfId="1637" priority="3979" stopIfTrue="1" operator="greaterThan">
      <formula>0</formula>
    </cfRule>
    <cfRule type="cellIs" dxfId="1636" priority="3980" stopIfTrue="1" operator="greaterThan">
      <formula>0</formula>
    </cfRule>
    <cfRule type="cellIs" dxfId="1635" priority="3981" stopIfTrue="1" operator="greaterThan">
      <formula>0</formula>
    </cfRule>
  </conditionalFormatting>
  <conditionalFormatting sqref="AM109:AM110">
    <cfRule type="cellIs" dxfId="1634" priority="3976" stopIfTrue="1" operator="greaterThan">
      <formula>0</formula>
    </cfRule>
    <cfRule type="cellIs" dxfId="1633" priority="3977" stopIfTrue="1" operator="greaterThan">
      <formula>0</formula>
    </cfRule>
    <cfRule type="cellIs" dxfId="1632" priority="3978" stopIfTrue="1" operator="greaterThan">
      <formula>0</formula>
    </cfRule>
  </conditionalFormatting>
  <conditionalFormatting sqref="AM111">
    <cfRule type="cellIs" dxfId="1631" priority="3973" stopIfTrue="1" operator="greaterThan">
      <formula>0</formula>
    </cfRule>
    <cfRule type="cellIs" dxfId="1630" priority="3974" stopIfTrue="1" operator="greaterThan">
      <formula>0</formula>
    </cfRule>
    <cfRule type="cellIs" dxfId="1629" priority="3975" stopIfTrue="1" operator="greaterThan">
      <formula>0</formula>
    </cfRule>
  </conditionalFormatting>
  <conditionalFormatting sqref="AM106:AM107">
    <cfRule type="cellIs" dxfId="1628" priority="3970" stopIfTrue="1" operator="greaterThan">
      <formula>0</formula>
    </cfRule>
    <cfRule type="cellIs" dxfId="1627" priority="3971" stopIfTrue="1" operator="greaterThan">
      <formula>0</formula>
    </cfRule>
    <cfRule type="cellIs" dxfId="1626" priority="3972" stopIfTrue="1" operator="greaterThan">
      <formula>0</formula>
    </cfRule>
  </conditionalFormatting>
  <conditionalFormatting sqref="AM108">
    <cfRule type="cellIs" dxfId="1625" priority="3967" stopIfTrue="1" operator="greaterThan">
      <formula>0</formula>
    </cfRule>
    <cfRule type="cellIs" dxfId="1624" priority="3968" stopIfTrue="1" operator="greaterThan">
      <formula>0</formula>
    </cfRule>
    <cfRule type="cellIs" dxfId="1623" priority="3969" stopIfTrue="1" operator="greaterThan">
      <formula>0</formula>
    </cfRule>
  </conditionalFormatting>
  <conditionalFormatting sqref="AM103:AM104">
    <cfRule type="cellIs" dxfId="1622" priority="3964" stopIfTrue="1" operator="greaterThan">
      <formula>0</formula>
    </cfRule>
    <cfRule type="cellIs" dxfId="1621" priority="3965" stopIfTrue="1" operator="greaterThan">
      <formula>0</formula>
    </cfRule>
    <cfRule type="cellIs" dxfId="1620" priority="3966" stopIfTrue="1" operator="greaterThan">
      <formula>0</formula>
    </cfRule>
  </conditionalFormatting>
  <conditionalFormatting sqref="AM105">
    <cfRule type="cellIs" dxfId="1619" priority="3961" stopIfTrue="1" operator="greaterThan">
      <formula>0</formula>
    </cfRule>
    <cfRule type="cellIs" dxfId="1618" priority="3962" stopIfTrue="1" operator="greaterThan">
      <formula>0</formula>
    </cfRule>
    <cfRule type="cellIs" dxfId="1617" priority="3963" stopIfTrue="1" operator="greaterThan">
      <formula>0</formula>
    </cfRule>
  </conditionalFormatting>
  <conditionalFormatting sqref="AM100:AM101">
    <cfRule type="cellIs" dxfId="1616" priority="3958" stopIfTrue="1" operator="greaterThan">
      <formula>0</formula>
    </cfRule>
    <cfRule type="cellIs" dxfId="1615" priority="3959" stopIfTrue="1" operator="greaterThan">
      <formula>0</formula>
    </cfRule>
    <cfRule type="cellIs" dxfId="1614" priority="3960" stopIfTrue="1" operator="greaterThan">
      <formula>0</formula>
    </cfRule>
  </conditionalFormatting>
  <conditionalFormatting sqref="AM102">
    <cfRule type="cellIs" dxfId="1613" priority="3955" stopIfTrue="1" operator="greaterThan">
      <formula>0</formula>
    </cfRule>
    <cfRule type="cellIs" dxfId="1612" priority="3956" stopIfTrue="1" operator="greaterThan">
      <formula>0</formula>
    </cfRule>
    <cfRule type="cellIs" dxfId="1611" priority="3957" stopIfTrue="1" operator="greaterThan">
      <formula>0</formula>
    </cfRule>
  </conditionalFormatting>
  <conditionalFormatting sqref="AM97:AM98">
    <cfRule type="cellIs" dxfId="1610" priority="3952" stopIfTrue="1" operator="greaterThan">
      <formula>0</formula>
    </cfRule>
    <cfRule type="cellIs" dxfId="1609" priority="3953" stopIfTrue="1" operator="greaterThan">
      <formula>0</formula>
    </cfRule>
    <cfRule type="cellIs" dxfId="1608" priority="3954" stopIfTrue="1" operator="greaterThan">
      <formula>0</formula>
    </cfRule>
  </conditionalFormatting>
  <conditionalFormatting sqref="AM99">
    <cfRule type="cellIs" dxfId="1607" priority="3949" stopIfTrue="1" operator="greaterThan">
      <formula>0</formula>
    </cfRule>
    <cfRule type="cellIs" dxfId="1606" priority="3950" stopIfTrue="1" operator="greaterThan">
      <formula>0</formula>
    </cfRule>
    <cfRule type="cellIs" dxfId="1605" priority="3951" stopIfTrue="1" operator="greaterThan">
      <formula>0</formula>
    </cfRule>
  </conditionalFormatting>
  <conditionalFormatting sqref="AM94:AM95">
    <cfRule type="cellIs" dxfId="1604" priority="3946" stopIfTrue="1" operator="greaterThan">
      <formula>0</formula>
    </cfRule>
    <cfRule type="cellIs" dxfId="1603" priority="3947" stopIfTrue="1" operator="greaterThan">
      <formula>0</formula>
    </cfRule>
    <cfRule type="cellIs" dxfId="1602" priority="3948" stopIfTrue="1" operator="greaterThan">
      <formula>0</formula>
    </cfRule>
  </conditionalFormatting>
  <conditionalFormatting sqref="AM96">
    <cfRule type="cellIs" dxfId="1601" priority="3943" stopIfTrue="1" operator="greaterThan">
      <formula>0</formula>
    </cfRule>
    <cfRule type="cellIs" dxfId="1600" priority="3944" stopIfTrue="1" operator="greaterThan">
      <formula>0</formula>
    </cfRule>
    <cfRule type="cellIs" dxfId="1599" priority="3945" stopIfTrue="1" operator="greaterThan">
      <formula>0</formula>
    </cfRule>
  </conditionalFormatting>
  <conditionalFormatting sqref="AM91:AM92">
    <cfRule type="cellIs" dxfId="1598" priority="3940" stopIfTrue="1" operator="greaterThan">
      <formula>0</formula>
    </cfRule>
    <cfRule type="cellIs" dxfId="1597" priority="3941" stopIfTrue="1" operator="greaterThan">
      <formula>0</formula>
    </cfRule>
    <cfRule type="cellIs" dxfId="1596" priority="3942" stopIfTrue="1" operator="greaterThan">
      <formula>0</formula>
    </cfRule>
  </conditionalFormatting>
  <conditionalFormatting sqref="AM93">
    <cfRule type="cellIs" dxfId="1595" priority="3937" stopIfTrue="1" operator="greaterThan">
      <formula>0</formula>
    </cfRule>
    <cfRule type="cellIs" dxfId="1594" priority="3938" stopIfTrue="1" operator="greaterThan">
      <formula>0</formula>
    </cfRule>
    <cfRule type="cellIs" dxfId="1593" priority="3939" stopIfTrue="1" operator="greaterThan">
      <formula>0</formula>
    </cfRule>
  </conditionalFormatting>
  <conditionalFormatting sqref="AM88:AM89">
    <cfRule type="cellIs" dxfId="1592" priority="3934" stopIfTrue="1" operator="greaterThan">
      <formula>0</formula>
    </cfRule>
    <cfRule type="cellIs" dxfId="1591" priority="3935" stopIfTrue="1" operator="greaterThan">
      <formula>0</formula>
    </cfRule>
    <cfRule type="cellIs" dxfId="1590" priority="3936" stopIfTrue="1" operator="greaterThan">
      <formula>0</formula>
    </cfRule>
  </conditionalFormatting>
  <conditionalFormatting sqref="AM90">
    <cfRule type="cellIs" dxfId="1589" priority="3931" stopIfTrue="1" operator="greaterThan">
      <formula>0</formula>
    </cfRule>
    <cfRule type="cellIs" dxfId="1588" priority="3932" stopIfTrue="1" operator="greaterThan">
      <formula>0</formula>
    </cfRule>
    <cfRule type="cellIs" dxfId="1587" priority="3933" stopIfTrue="1" operator="greaterThan">
      <formula>0</formula>
    </cfRule>
  </conditionalFormatting>
  <conditionalFormatting sqref="AM85:AM86">
    <cfRule type="cellIs" dxfId="1586" priority="3928" stopIfTrue="1" operator="greaterThan">
      <formula>0</formula>
    </cfRule>
    <cfRule type="cellIs" dxfId="1585" priority="3929" stopIfTrue="1" operator="greaterThan">
      <formula>0</formula>
    </cfRule>
    <cfRule type="cellIs" dxfId="1584" priority="3930" stopIfTrue="1" operator="greaterThan">
      <formula>0</formula>
    </cfRule>
  </conditionalFormatting>
  <conditionalFormatting sqref="AM87">
    <cfRule type="cellIs" dxfId="1583" priority="3925" stopIfTrue="1" operator="greaterThan">
      <formula>0</formula>
    </cfRule>
    <cfRule type="cellIs" dxfId="1582" priority="3926" stopIfTrue="1" operator="greaterThan">
      <formula>0</formula>
    </cfRule>
    <cfRule type="cellIs" dxfId="1581" priority="3927" stopIfTrue="1" operator="greaterThan">
      <formula>0</formula>
    </cfRule>
  </conditionalFormatting>
  <conditionalFormatting sqref="AM82:AM83">
    <cfRule type="cellIs" dxfId="1580" priority="3922" stopIfTrue="1" operator="greaterThan">
      <formula>0</formula>
    </cfRule>
    <cfRule type="cellIs" dxfId="1579" priority="3923" stopIfTrue="1" operator="greaterThan">
      <formula>0</formula>
    </cfRule>
    <cfRule type="cellIs" dxfId="1578" priority="3924" stopIfTrue="1" operator="greaterThan">
      <formula>0</formula>
    </cfRule>
  </conditionalFormatting>
  <conditionalFormatting sqref="AM84">
    <cfRule type="cellIs" dxfId="1577" priority="3919" stopIfTrue="1" operator="greaterThan">
      <formula>0</formula>
    </cfRule>
    <cfRule type="cellIs" dxfId="1576" priority="3920" stopIfTrue="1" operator="greaterThan">
      <formula>0</formula>
    </cfRule>
    <cfRule type="cellIs" dxfId="1575" priority="3921" stopIfTrue="1" operator="greaterThan">
      <formula>0</formula>
    </cfRule>
  </conditionalFormatting>
  <conditionalFormatting sqref="AM79:AM80">
    <cfRule type="cellIs" dxfId="1574" priority="3916" stopIfTrue="1" operator="greaterThan">
      <formula>0</formula>
    </cfRule>
    <cfRule type="cellIs" dxfId="1573" priority="3917" stopIfTrue="1" operator="greaterThan">
      <formula>0</formula>
    </cfRule>
    <cfRule type="cellIs" dxfId="1572" priority="3918" stopIfTrue="1" operator="greaterThan">
      <formula>0</formula>
    </cfRule>
  </conditionalFormatting>
  <conditionalFormatting sqref="AM81">
    <cfRule type="cellIs" dxfId="1571" priority="3913" stopIfTrue="1" operator="greaterThan">
      <formula>0</formula>
    </cfRule>
    <cfRule type="cellIs" dxfId="1570" priority="3914" stopIfTrue="1" operator="greaterThan">
      <formula>0</formula>
    </cfRule>
    <cfRule type="cellIs" dxfId="1569" priority="3915" stopIfTrue="1" operator="greaterThan">
      <formula>0</formula>
    </cfRule>
  </conditionalFormatting>
  <conditionalFormatting sqref="AM76:AM77">
    <cfRule type="cellIs" dxfId="1568" priority="3910" stopIfTrue="1" operator="greaterThan">
      <formula>0</formula>
    </cfRule>
    <cfRule type="cellIs" dxfId="1567" priority="3911" stopIfTrue="1" operator="greaterThan">
      <formula>0</formula>
    </cfRule>
    <cfRule type="cellIs" dxfId="1566" priority="3912" stopIfTrue="1" operator="greaterThan">
      <formula>0</formula>
    </cfRule>
  </conditionalFormatting>
  <conditionalFormatting sqref="AM78">
    <cfRule type="cellIs" dxfId="1565" priority="3907" stopIfTrue="1" operator="greaterThan">
      <formula>0</formula>
    </cfRule>
    <cfRule type="cellIs" dxfId="1564" priority="3908" stopIfTrue="1" operator="greaterThan">
      <formula>0</formula>
    </cfRule>
    <cfRule type="cellIs" dxfId="1563" priority="3909" stopIfTrue="1" operator="greaterThan">
      <formula>0</formula>
    </cfRule>
  </conditionalFormatting>
  <conditionalFormatting sqref="AM73:AM74">
    <cfRule type="cellIs" dxfId="1562" priority="3904" stopIfTrue="1" operator="greaterThan">
      <formula>0</formula>
    </cfRule>
    <cfRule type="cellIs" dxfId="1561" priority="3905" stopIfTrue="1" operator="greaterThan">
      <formula>0</formula>
    </cfRule>
    <cfRule type="cellIs" dxfId="1560" priority="3906" stopIfTrue="1" operator="greaterThan">
      <formula>0</formula>
    </cfRule>
  </conditionalFormatting>
  <conditionalFormatting sqref="AM75">
    <cfRule type="cellIs" dxfId="1559" priority="3901" stopIfTrue="1" operator="greaterThan">
      <formula>0</formula>
    </cfRule>
    <cfRule type="cellIs" dxfId="1558" priority="3902" stopIfTrue="1" operator="greaterThan">
      <formula>0</formula>
    </cfRule>
    <cfRule type="cellIs" dxfId="1557" priority="3903" stopIfTrue="1" operator="greaterThan">
      <formula>0</formula>
    </cfRule>
  </conditionalFormatting>
  <conditionalFormatting sqref="AM70:AM71">
    <cfRule type="cellIs" dxfId="1556" priority="3898" stopIfTrue="1" operator="greaterThan">
      <formula>0</formula>
    </cfRule>
    <cfRule type="cellIs" dxfId="1555" priority="3899" stopIfTrue="1" operator="greaterThan">
      <formula>0</formula>
    </cfRule>
    <cfRule type="cellIs" dxfId="1554" priority="3900" stopIfTrue="1" operator="greaterThan">
      <formula>0</formula>
    </cfRule>
  </conditionalFormatting>
  <conditionalFormatting sqref="AM72">
    <cfRule type="cellIs" dxfId="1553" priority="3895" stopIfTrue="1" operator="greaterThan">
      <formula>0</formula>
    </cfRule>
    <cfRule type="cellIs" dxfId="1552" priority="3896" stopIfTrue="1" operator="greaterThan">
      <formula>0</formula>
    </cfRule>
    <cfRule type="cellIs" dxfId="1551" priority="3897" stopIfTrue="1" operator="greaterThan">
      <formula>0</formula>
    </cfRule>
  </conditionalFormatting>
  <conditionalFormatting sqref="AM67:AM68">
    <cfRule type="cellIs" dxfId="1550" priority="3892" stopIfTrue="1" operator="greaterThan">
      <formula>0</formula>
    </cfRule>
    <cfRule type="cellIs" dxfId="1549" priority="3893" stopIfTrue="1" operator="greaterThan">
      <formula>0</formula>
    </cfRule>
    <cfRule type="cellIs" dxfId="1548" priority="3894" stopIfTrue="1" operator="greaterThan">
      <formula>0</formula>
    </cfRule>
  </conditionalFormatting>
  <conditionalFormatting sqref="AM69">
    <cfRule type="cellIs" dxfId="1547" priority="3889" stopIfTrue="1" operator="greaterThan">
      <formula>0</formula>
    </cfRule>
    <cfRule type="cellIs" dxfId="1546" priority="3890" stopIfTrue="1" operator="greaterThan">
      <formula>0</formula>
    </cfRule>
    <cfRule type="cellIs" dxfId="1545" priority="3891" stopIfTrue="1" operator="greaterThan">
      <formula>0</formula>
    </cfRule>
  </conditionalFormatting>
  <conditionalFormatting sqref="AM64:AM65">
    <cfRule type="cellIs" dxfId="1544" priority="3886" stopIfTrue="1" operator="greaterThan">
      <formula>0</formula>
    </cfRule>
    <cfRule type="cellIs" dxfId="1543" priority="3887" stopIfTrue="1" operator="greaterThan">
      <formula>0</formula>
    </cfRule>
    <cfRule type="cellIs" dxfId="1542" priority="3888" stopIfTrue="1" operator="greaterThan">
      <formula>0</formula>
    </cfRule>
  </conditionalFormatting>
  <conditionalFormatting sqref="AM66">
    <cfRule type="cellIs" dxfId="1541" priority="3883" stopIfTrue="1" operator="greaterThan">
      <formula>0</formula>
    </cfRule>
    <cfRule type="cellIs" dxfId="1540" priority="3884" stopIfTrue="1" operator="greaterThan">
      <formula>0</formula>
    </cfRule>
    <cfRule type="cellIs" dxfId="1539" priority="3885" stopIfTrue="1" operator="greaterThan">
      <formula>0</formula>
    </cfRule>
  </conditionalFormatting>
  <conditionalFormatting sqref="AM61:AM62">
    <cfRule type="cellIs" dxfId="1538" priority="3880" stopIfTrue="1" operator="greaterThan">
      <formula>0</formula>
    </cfRule>
    <cfRule type="cellIs" dxfId="1537" priority="3881" stopIfTrue="1" operator="greaterThan">
      <formula>0</formula>
    </cfRule>
    <cfRule type="cellIs" dxfId="1536" priority="3882" stopIfTrue="1" operator="greaterThan">
      <formula>0</formula>
    </cfRule>
  </conditionalFormatting>
  <conditionalFormatting sqref="AM63">
    <cfRule type="cellIs" dxfId="1535" priority="3877" stopIfTrue="1" operator="greaterThan">
      <formula>0</formula>
    </cfRule>
    <cfRule type="cellIs" dxfId="1534" priority="3878" stopIfTrue="1" operator="greaterThan">
      <formula>0</formula>
    </cfRule>
    <cfRule type="cellIs" dxfId="1533" priority="3879" stopIfTrue="1" operator="greaterThan">
      <formula>0</formula>
    </cfRule>
  </conditionalFormatting>
  <conditionalFormatting sqref="AM58:AM59">
    <cfRule type="cellIs" dxfId="1532" priority="3874" stopIfTrue="1" operator="greaterThan">
      <formula>0</formula>
    </cfRule>
    <cfRule type="cellIs" dxfId="1531" priority="3875" stopIfTrue="1" operator="greaterThan">
      <formula>0</formula>
    </cfRule>
    <cfRule type="cellIs" dxfId="1530" priority="3876" stopIfTrue="1" operator="greaterThan">
      <formula>0</formula>
    </cfRule>
  </conditionalFormatting>
  <conditionalFormatting sqref="AM60">
    <cfRule type="cellIs" dxfId="1529" priority="3871" stopIfTrue="1" operator="greaterThan">
      <formula>0</formula>
    </cfRule>
    <cfRule type="cellIs" dxfId="1528" priority="3872" stopIfTrue="1" operator="greaterThan">
      <formula>0</formula>
    </cfRule>
    <cfRule type="cellIs" dxfId="1527" priority="3873" stopIfTrue="1" operator="greaterThan">
      <formula>0</formula>
    </cfRule>
  </conditionalFormatting>
  <conditionalFormatting sqref="AM55:AM56">
    <cfRule type="cellIs" dxfId="1526" priority="3868" stopIfTrue="1" operator="greaterThan">
      <formula>0</formula>
    </cfRule>
    <cfRule type="cellIs" dxfId="1525" priority="3869" stopIfTrue="1" operator="greaterThan">
      <formula>0</formula>
    </cfRule>
    <cfRule type="cellIs" dxfId="1524" priority="3870" stopIfTrue="1" operator="greaterThan">
      <formula>0</formula>
    </cfRule>
  </conditionalFormatting>
  <conditionalFormatting sqref="AM57">
    <cfRule type="cellIs" dxfId="1523" priority="3865" stopIfTrue="1" operator="greaterThan">
      <formula>0</formula>
    </cfRule>
    <cfRule type="cellIs" dxfId="1522" priority="3866" stopIfTrue="1" operator="greaterThan">
      <formula>0</formula>
    </cfRule>
    <cfRule type="cellIs" dxfId="1521" priority="3867" stopIfTrue="1" operator="greaterThan">
      <formula>0</formula>
    </cfRule>
  </conditionalFormatting>
  <conditionalFormatting sqref="AM52:AM53">
    <cfRule type="cellIs" dxfId="1520" priority="3862" stopIfTrue="1" operator="greaterThan">
      <formula>0</formula>
    </cfRule>
    <cfRule type="cellIs" dxfId="1519" priority="3863" stopIfTrue="1" operator="greaterThan">
      <formula>0</formula>
    </cfRule>
    <cfRule type="cellIs" dxfId="1518" priority="3864" stopIfTrue="1" operator="greaterThan">
      <formula>0</formula>
    </cfRule>
  </conditionalFormatting>
  <conditionalFormatting sqref="AM54">
    <cfRule type="cellIs" dxfId="1517" priority="3859" stopIfTrue="1" operator="greaterThan">
      <formula>0</formula>
    </cfRule>
    <cfRule type="cellIs" dxfId="1516" priority="3860" stopIfTrue="1" operator="greaterThan">
      <formula>0</formula>
    </cfRule>
    <cfRule type="cellIs" dxfId="1515" priority="3861" stopIfTrue="1" operator="greaterThan">
      <formula>0</formula>
    </cfRule>
  </conditionalFormatting>
  <conditionalFormatting sqref="AM49:AM50">
    <cfRule type="cellIs" dxfId="1514" priority="3856" stopIfTrue="1" operator="greaterThan">
      <formula>0</formula>
    </cfRule>
    <cfRule type="cellIs" dxfId="1513" priority="3857" stopIfTrue="1" operator="greaterThan">
      <formula>0</formula>
    </cfRule>
    <cfRule type="cellIs" dxfId="1512" priority="3858" stopIfTrue="1" operator="greaterThan">
      <formula>0</formula>
    </cfRule>
  </conditionalFormatting>
  <conditionalFormatting sqref="AM51">
    <cfRule type="cellIs" dxfId="1511" priority="3853" stopIfTrue="1" operator="greaterThan">
      <formula>0</formula>
    </cfRule>
    <cfRule type="cellIs" dxfId="1510" priority="3854" stopIfTrue="1" operator="greaterThan">
      <formula>0</formula>
    </cfRule>
    <cfRule type="cellIs" dxfId="1509" priority="3855" stopIfTrue="1" operator="greaterThan">
      <formula>0</formula>
    </cfRule>
  </conditionalFormatting>
  <conditionalFormatting sqref="AM46:AM47">
    <cfRule type="cellIs" dxfId="1508" priority="3850" stopIfTrue="1" operator="greaterThan">
      <formula>0</formula>
    </cfRule>
    <cfRule type="cellIs" dxfId="1507" priority="3851" stopIfTrue="1" operator="greaterThan">
      <formula>0</formula>
    </cfRule>
    <cfRule type="cellIs" dxfId="1506" priority="3852" stopIfTrue="1" operator="greaterThan">
      <formula>0</formula>
    </cfRule>
  </conditionalFormatting>
  <conditionalFormatting sqref="AM48">
    <cfRule type="cellIs" dxfId="1505" priority="3847" stopIfTrue="1" operator="greaterThan">
      <formula>0</formula>
    </cfRule>
    <cfRule type="cellIs" dxfId="1504" priority="3848" stopIfTrue="1" operator="greaterThan">
      <formula>0</formula>
    </cfRule>
    <cfRule type="cellIs" dxfId="1503" priority="3849" stopIfTrue="1" operator="greaterThan">
      <formula>0</formula>
    </cfRule>
  </conditionalFormatting>
  <conditionalFormatting sqref="AM43:AM44">
    <cfRule type="cellIs" dxfId="1502" priority="3844" stopIfTrue="1" operator="greaterThan">
      <formula>0</formula>
    </cfRule>
    <cfRule type="cellIs" dxfId="1501" priority="3845" stopIfTrue="1" operator="greaterThan">
      <formula>0</formula>
    </cfRule>
    <cfRule type="cellIs" dxfId="1500" priority="3846" stopIfTrue="1" operator="greaterThan">
      <formula>0</formula>
    </cfRule>
  </conditionalFormatting>
  <conditionalFormatting sqref="AM45">
    <cfRule type="cellIs" dxfId="1499" priority="3841" stopIfTrue="1" operator="greaterThan">
      <formula>0</formula>
    </cfRule>
    <cfRule type="cellIs" dxfId="1498" priority="3842" stopIfTrue="1" operator="greaterThan">
      <formula>0</formula>
    </cfRule>
    <cfRule type="cellIs" dxfId="1497" priority="3843" stopIfTrue="1" operator="greaterThan">
      <formula>0</formula>
    </cfRule>
  </conditionalFormatting>
  <conditionalFormatting sqref="AM40:AM41">
    <cfRule type="cellIs" dxfId="1496" priority="3838" stopIfTrue="1" operator="greaterThan">
      <formula>0</formula>
    </cfRule>
    <cfRule type="cellIs" dxfId="1495" priority="3839" stopIfTrue="1" operator="greaterThan">
      <formula>0</formula>
    </cfRule>
    <cfRule type="cellIs" dxfId="1494" priority="3840" stopIfTrue="1" operator="greaterThan">
      <formula>0</formula>
    </cfRule>
  </conditionalFormatting>
  <conditionalFormatting sqref="AM42">
    <cfRule type="cellIs" dxfId="1493" priority="3835" stopIfTrue="1" operator="greaterThan">
      <formula>0</formula>
    </cfRule>
    <cfRule type="cellIs" dxfId="1492" priority="3836" stopIfTrue="1" operator="greaterThan">
      <formula>0</formula>
    </cfRule>
    <cfRule type="cellIs" dxfId="1491" priority="3837" stopIfTrue="1" operator="greaterThan">
      <formula>0</formula>
    </cfRule>
  </conditionalFormatting>
  <conditionalFormatting sqref="AM37:AM38">
    <cfRule type="cellIs" dxfId="1490" priority="3832" stopIfTrue="1" operator="greaterThan">
      <formula>0</formula>
    </cfRule>
    <cfRule type="cellIs" dxfId="1489" priority="3833" stopIfTrue="1" operator="greaterThan">
      <formula>0</formula>
    </cfRule>
    <cfRule type="cellIs" dxfId="1488" priority="3834" stopIfTrue="1" operator="greaterThan">
      <formula>0</formula>
    </cfRule>
  </conditionalFormatting>
  <conditionalFormatting sqref="AM39">
    <cfRule type="cellIs" dxfId="1487" priority="3829" stopIfTrue="1" operator="greaterThan">
      <formula>0</formula>
    </cfRule>
    <cfRule type="cellIs" dxfId="1486" priority="3830" stopIfTrue="1" operator="greaterThan">
      <formula>0</formula>
    </cfRule>
    <cfRule type="cellIs" dxfId="1485" priority="3831" stopIfTrue="1" operator="greaterThan">
      <formula>0</formula>
    </cfRule>
  </conditionalFormatting>
  <conditionalFormatting sqref="AM34:AM35">
    <cfRule type="cellIs" dxfId="1484" priority="3826" stopIfTrue="1" operator="greaterThan">
      <formula>0</formula>
    </cfRule>
    <cfRule type="cellIs" dxfId="1483" priority="3827" stopIfTrue="1" operator="greaterThan">
      <formula>0</formula>
    </cfRule>
    <cfRule type="cellIs" dxfId="1482" priority="3828" stopIfTrue="1" operator="greaterThan">
      <formula>0</formula>
    </cfRule>
  </conditionalFormatting>
  <conditionalFormatting sqref="AM36">
    <cfRule type="cellIs" dxfId="1481" priority="3823" stopIfTrue="1" operator="greaterThan">
      <formula>0</formula>
    </cfRule>
    <cfRule type="cellIs" dxfId="1480" priority="3824" stopIfTrue="1" operator="greaterThan">
      <formula>0</formula>
    </cfRule>
    <cfRule type="cellIs" dxfId="1479" priority="3825" stopIfTrue="1" operator="greaterThan">
      <formula>0</formula>
    </cfRule>
  </conditionalFormatting>
  <conditionalFormatting sqref="AM31:AM32">
    <cfRule type="cellIs" dxfId="1478" priority="3820" stopIfTrue="1" operator="greaterThan">
      <formula>0</formula>
    </cfRule>
    <cfRule type="cellIs" dxfId="1477" priority="3821" stopIfTrue="1" operator="greaterThan">
      <formula>0</formula>
    </cfRule>
    <cfRule type="cellIs" dxfId="1476" priority="3822" stopIfTrue="1" operator="greaterThan">
      <formula>0</formula>
    </cfRule>
  </conditionalFormatting>
  <conditionalFormatting sqref="AM33">
    <cfRule type="cellIs" dxfId="1475" priority="3817" stopIfTrue="1" operator="greaterThan">
      <formula>0</formula>
    </cfRule>
    <cfRule type="cellIs" dxfId="1474" priority="3818" stopIfTrue="1" operator="greaterThan">
      <formula>0</formula>
    </cfRule>
    <cfRule type="cellIs" dxfId="1473" priority="3819" stopIfTrue="1" operator="greaterThan">
      <formula>0</formula>
    </cfRule>
  </conditionalFormatting>
  <conditionalFormatting sqref="AM28:AM29">
    <cfRule type="cellIs" dxfId="1472" priority="3814" stopIfTrue="1" operator="greaterThan">
      <formula>0</formula>
    </cfRule>
    <cfRule type="cellIs" dxfId="1471" priority="3815" stopIfTrue="1" operator="greaterThan">
      <formula>0</formula>
    </cfRule>
    <cfRule type="cellIs" dxfId="1470" priority="3816" stopIfTrue="1" operator="greaterThan">
      <formula>0</formula>
    </cfRule>
  </conditionalFormatting>
  <conditionalFormatting sqref="AM30">
    <cfRule type="cellIs" dxfId="1469" priority="3811" stopIfTrue="1" operator="greaterThan">
      <formula>0</formula>
    </cfRule>
    <cfRule type="cellIs" dxfId="1468" priority="3812" stopIfTrue="1" operator="greaterThan">
      <formula>0</formula>
    </cfRule>
    <cfRule type="cellIs" dxfId="1467" priority="3813" stopIfTrue="1" operator="greaterThan">
      <formula>0</formula>
    </cfRule>
  </conditionalFormatting>
  <conditionalFormatting sqref="AM25:AM26">
    <cfRule type="cellIs" dxfId="1466" priority="3808" stopIfTrue="1" operator="greaterThan">
      <formula>0</formula>
    </cfRule>
    <cfRule type="cellIs" dxfId="1465" priority="3809" stopIfTrue="1" operator="greaterThan">
      <formula>0</formula>
    </cfRule>
    <cfRule type="cellIs" dxfId="1464" priority="3810" stopIfTrue="1" operator="greaterThan">
      <formula>0</formula>
    </cfRule>
  </conditionalFormatting>
  <conditionalFormatting sqref="AM27">
    <cfRule type="cellIs" dxfId="1463" priority="3805" stopIfTrue="1" operator="greaterThan">
      <formula>0</formula>
    </cfRule>
    <cfRule type="cellIs" dxfId="1462" priority="3806" stopIfTrue="1" operator="greaterThan">
      <formula>0</formula>
    </cfRule>
    <cfRule type="cellIs" dxfId="1461" priority="3807" stopIfTrue="1" operator="greaterThan">
      <formula>0</formula>
    </cfRule>
  </conditionalFormatting>
  <conditionalFormatting sqref="AM22:AM23">
    <cfRule type="cellIs" dxfId="1460" priority="3802" stopIfTrue="1" operator="greaterThan">
      <formula>0</formula>
    </cfRule>
    <cfRule type="cellIs" dxfId="1459" priority="3803" stopIfTrue="1" operator="greaterThan">
      <formula>0</formula>
    </cfRule>
    <cfRule type="cellIs" dxfId="1458" priority="3804" stopIfTrue="1" operator="greaterThan">
      <formula>0</formula>
    </cfRule>
  </conditionalFormatting>
  <conditionalFormatting sqref="AM24">
    <cfRule type="cellIs" dxfId="1457" priority="3799" stopIfTrue="1" operator="greaterThan">
      <formula>0</formula>
    </cfRule>
    <cfRule type="cellIs" dxfId="1456" priority="3800" stopIfTrue="1" operator="greaterThan">
      <formula>0</formula>
    </cfRule>
    <cfRule type="cellIs" dxfId="1455" priority="3801" stopIfTrue="1" operator="greaterThan">
      <formula>0</formula>
    </cfRule>
  </conditionalFormatting>
  <conditionalFormatting sqref="AM19:AM20">
    <cfRule type="cellIs" dxfId="1454" priority="3796" stopIfTrue="1" operator="greaterThan">
      <formula>0</formula>
    </cfRule>
    <cfRule type="cellIs" dxfId="1453" priority="3797" stopIfTrue="1" operator="greaterThan">
      <formula>0</formula>
    </cfRule>
    <cfRule type="cellIs" dxfId="1452" priority="3798" stopIfTrue="1" operator="greaterThan">
      <formula>0</formula>
    </cfRule>
  </conditionalFormatting>
  <conditionalFormatting sqref="AM21">
    <cfRule type="cellIs" dxfId="1451" priority="3793" stopIfTrue="1" operator="greaterThan">
      <formula>0</formula>
    </cfRule>
    <cfRule type="cellIs" dxfId="1450" priority="3794" stopIfTrue="1" operator="greaterThan">
      <formula>0</formula>
    </cfRule>
    <cfRule type="cellIs" dxfId="1449" priority="3795" stopIfTrue="1" operator="greaterThan">
      <formula>0</formula>
    </cfRule>
  </conditionalFormatting>
  <conditionalFormatting sqref="AM16:AM17">
    <cfRule type="cellIs" dxfId="1448" priority="3790" stopIfTrue="1" operator="greaterThan">
      <formula>0</formula>
    </cfRule>
    <cfRule type="cellIs" dxfId="1447" priority="3791" stopIfTrue="1" operator="greaterThan">
      <formula>0</formula>
    </cfRule>
    <cfRule type="cellIs" dxfId="1446" priority="3792" stopIfTrue="1" operator="greaterThan">
      <formula>0</formula>
    </cfRule>
  </conditionalFormatting>
  <conditionalFormatting sqref="AM18">
    <cfRule type="cellIs" dxfId="1445" priority="3787" stopIfTrue="1" operator="greaterThan">
      <formula>0</formula>
    </cfRule>
    <cfRule type="cellIs" dxfId="1444" priority="3788" stopIfTrue="1" operator="greaterThan">
      <formula>0</formula>
    </cfRule>
    <cfRule type="cellIs" dxfId="1443" priority="3789" stopIfTrue="1" operator="greaterThan">
      <formula>0</formula>
    </cfRule>
  </conditionalFormatting>
  <conditionalFormatting sqref="AM13:AM14">
    <cfRule type="cellIs" dxfId="1442" priority="3784" stopIfTrue="1" operator="greaterThan">
      <formula>0</formula>
    </cfRule>
    <cfRule type="cellIs" dxfId="1441" priority="3785" stopIfTrue="1" operator="greaterThan">
      <formula>0</formula>
    </cfRule>
    <cfRule type="cellIs" dxfId="1440" priority="3786" stopIfTrue="1" operator="greaterThan">
      <formula>0</formula>
    </cfRule>
  </conditionalFormatting>
  <conditionalFormatting sqref="AM15">
    <cfRule type="cellIs" dxfId="1439" priority="3781" stopIfTrue="1" operator="greaterThan">
      <formula>0</formula>
    </cfRule>
    <cfRule type="cellIs" dxfId="1438" priority="3782" stopIfTrue="1" operator="greaterThan">
      <formula>0</formula>
    </cfRule>
    <cfRule type="cellIs" dxfId="1437" priority="3783" stopIfTrue="1" operator="greaterThan">
      <formula>0</formula>
    </cfRule>
  </conditionalFormatting>
  <conditionalFormatting sqref="AM10:AM11">
    <cfRule type="cellIs" dxfId="1436" priority="3778" stopIfTrue="1" operator="greaterThan">
      <formula>0</formula>
    </cfRule>
    <cfRule type="cellIs" dxfId="1435" priority="3779" stopIfTrue="1" operator="greaterThan">
      <formula>0</formula>
    </cfRule>
    <cfRule type="cellIs" dxfId="1434" priority="3780" stopIfTrue="1" operator="greaterThan">
      <formula>0</formula>
    </cfRule>
  </conditionalFormatting>
  <conditionalFormatting sqref="AM12">
    <cfRule type="cellIs" dxfId="1433" priority="3775" stopIfTrue="1" operator="greaterThan">
      <formula>0</formula>
    </cfRule>
    <cfRule type="cellIs" dxfId="1432" priority="3776" stopIfTrue="1" operator="greaterThan">
      <formula>0</formula>
    </cfRule>
    <cfRule type="cellIs" dxfId="1431" priority="3777" stopIfTrue="1" operator="greaterThan">
      <formula>0</formula>
    </cfRule>
  </conditionalFormatting>
  <conditionalFormatting sqref="AM7:AM8">
    <cfRule type="cellIs" dxfId="1430" priority="3772" stopIfTrue="1" operator="greaterThan">
      <formula>0</formula>
    </cfRule>
    <cfRule type="cellIs" dxfId="1429" priority="3773" stopIfTrue="1" operator="greaterThan">
      <formula>0</formula>
    </cfRule>
    <cfRule type="cellIs" dxfId="1428" priority="3774" stopIfTrue="1" operator="greaterThan">
      <formula>0</formula>
    </cfRule>
  </conditionalFormatting>
  <conditionalFormatting sqref="AM9">
    <cfRule type="cellIs" dxfId="1427" priority="3769" stopIfTrue="1" operator="greaterThan">
      <formula>0</formula>
    </cfRule>
    <cfRule type="cellIs" dxfId="1426" priority="3770" stopIfTrue="1" operator="greaterThan">
      <formula>0</formula>
    </cfRule>
    <cfRule type="cellIs" dxfId="1425" priority="3771" stopIfTrue="1" operator="greaterThan">
      <formula>0</formula>
    </cfRule>
  </conditionalFormatting>
  <conditionalFormatting sqref="AM4:AM5">
    <cfRule type="cellIs" dxfId="1424" priority="3766" stopIfTrue="1" operator="greaterThan">
      <formula>0</formula>
    </cfRule>
    <cfRule type="cellIs" dxfId="1423" priority="3767" stopIfTrue="1" operator="greaterThan">
      <formula>0</formula>
    </cfRule>
    <cfRule type="cellIs" dxfId="1422" priority="3768" stopIfTrue="1" operator="greaterThan">
      <formula>0</formula>
    </cfRule>
  </conditionalFormatting>
  <conditionalFormatting sqref="AM6">
    <cfRule type="cellIs" dxfId="1421" priority="3763" stopIfTrue="1" operator="greaterThan">
      <formula>0</formula>
    </cfRule>
    <cfRule type="cellIs" dxfId="1420" priority="3764" stopIfTrue="1" operator="greaterThan">
      <formula>0</formula>
    </cfRule>
    <cfRule type="cellIs" dxfId="1419" priority="3765" stopIfTrue="1" operator="greaterThan">
      <formula>0</formula>
    </cfRule>
  </conditionalFormatting>
  <conditionalFormatting sqref="AM239:AM240">
    <cfRule type="cellIs" dxfId="1418" priority="3751" stopIfTrue="1" operator="greaterThan">
      <formula>0</formula>
    </cfRule>
    <cfRule type="cellIs" dxfId="1417" priority="3752" stopIfTrue="1" operator="greaterThan">
      <formula>0</formula>
    </cfRule>
    <cfRule type="cellIs" dxfId="1416" priority="3753" stopIfTrue="1" operator="greaterThan">
      <formula>0</formula>
    </cfRule>
  </conditionalFormatting>
  <conditionalFormatting sqref="AM215:AM226">
    <cfRule type="cellIs" dxfId="1415" priority="3745" stopIfTrue="1" operator="greaterThan">
      <formula>0</formula>
    </cfRule>
    <cfRule type="cellIs" dxfId="1414" priority="3746" stopIfTrue="1" operator="greaterThan">
      <formula>0</formula>
    </cfRule>
    <cfRule type="cellIs" dxfId="1413" priority="3747" stopIfTrue="1" operator="greaterThan">
      <formula>0</formula>
    </cfRule>
  </conditionalFormatting>
  <conditionalFormatting sqref="AM236:AM237">
    <cfRule type="cellIs" dxfId="1412" priority="3742" stopIfTrue="1" operator="greaterThan">
      <formula>0</formula>
    </cfRule>
    <cfRule type="cellIs" dxfId="1411" priority="3743" stopIfTrue="1" operator="greaterThan">
      <formula>0</formula>
    </cfRule>
    <cfRule type="cellIs" dxfId="1410" priority="3744" stopIfTrue="1" operator="greaterThan">
      <formula>0</formula>
    </cfRule>
  </conditionalFormatting>
  <conditionalFormatting sqref="AM238">
    <cfRule type="cellIs" dxfId="1409" priority="3739" stopIfTrue="1" operator="greaterThan">
      <formula>0</formula>
    </cfRule>
    <cfRule type="cellIs" dxfId="1408" priority="3740" stopIfTrue="1" operator="greaterThan">
      <formula>0</formula>
    </cfRule>
    <cfRule type="cellIs" dxfId="1407" priority="3741" stopIfTrue="1" operator="greaterThan">
      <formula>0</formula>
    </cfRule>
  </conditionalFormatting>
  <conditionalFormatting sqref="AM233:AM234">
    <cfRule type="cellIs" dxfId="1406" priority="3736" stopIfTrue="1" operator="greaterThan">
      <formula>0</formula>
    </cfRule>
    <cfRule type="cellIs" dxfId="1405" priority="3737" stopIfTrue="1" operator="greaterThan">
      <formula>0</formula>
    </cfRule>
    <cfRule type="cellIs" dxfId="1404" priority="3738" stopIfTrue="1" operator="greaterThan">
      <formula>0</formula>
    </cfRule>
  </conditionalFormatting>
  <conditionalFormatting sqref="AM235">
    <cfRule type="cellIs" dxfId="1403" priority="3733" stopIfTrue="1" operator="greaterThan">
      <formula>0</formula>
    </cfRule>
    <cfRule type="cellIs" dxfId="1402" priority="3734" stopIfTrue="1" operator="greaterThan">
      <formula>0</formula>
    </cfRule>
    <cfRule type="cellIs" dxfId="1401" priority="3735" stopIfTrue="1" operator="greaterThan">
      <formula>0</formula>
    </cfRule>
  </conditionalFormatting>
  <conditionalFormatting sqref="AM230:AM231">
    <cfRule type="cellIs" dxfId="1400" priority="3730" stopIfTrue="1" operator="greaterThan">
      <formula>0</formula>
    </cfRule>
    <cfRule type="cellIs" dxfId="1399" priority="3731" stopIfTrue="1" operator="greaterThan">
      <formula>0</formula>
    </cfRule>
    <cfRule type="cellIs" dxfId="1398" priority="3732" stopIfTrue="1" operator="greaterThan">
      <formula>0</formula>
    </cfRule>
  </conditionalFormatting>
  <conditionalFormatting sqref="AM232">
    <cfRule type="cellIs" dxfId="1397" priority="3727" stopIfTrue="1" operator="greaterThan">
      <formula>0</formula>
    </cfRule>
    <cfRule type="cellIs" dxfId="1396" priority="3728" stopIfTrue="1" operator="greaterThan">
      <formula>0</formula>
    </cfRule>
    <cfRule type="cellIs" dxfId="1395" priority="3729" stopIfTrue="1" operator="greaterThan">
      <formula>0</formula>
    </cfRule>
  </conditionalFormatting>
  <conditionalFormatting sqref="AM227:AM228">
    <cfRule type="cellIs" dxfId="1394" priority="3724" stopIfTrue="1" operator="greaterThan">
      <formula>0</formula>
    </cfRule>
    <cfRule type="cellIs" dxfId="1393" priority="3725" stopIfTrue="1" operator="greaterThan">
      <formula>0</formula>
    </cfRule>
    <cfRule type="cellIs" dxfId="1392" priority="3726" stopIfTrue="1" operator="greaterThan">
      <formula>0</formula>
    </cfRule>
  </conditionalFormatting>
  <conditionalFormatting sqref="AM229">
    <cfRule type="cellIs" dxfId="1391" priority="3721" stopIfTrue="1" operator="greaterThan">
      <formula>0</formula>
    </cfRule>
    <cfRule type="cellIs" dxfId="1390" priority="3722" stopIfTrue="1" operator="greaterThan">
      <formula>0</formula>
    </cfRule>
    <cfRule type="cellIs" dxfId="1389" priority="3723" stopIfTrue="1" operator="greaterThan">
      <formula>0</formula>
    </cfRule>
  </conditionalFormatting>
  <conditionalFormatting sqref="AM212:AM213">
    <cfRule type="cellIs" dxfId="1388" priority="3718" stopIfTrue="1" operator="greaterThan">
      <formula>0</formula>
    </cfRule>
    <cfRule type="cellIs" dxfId="1387" priority="3719" stopIfTrue="1" operator="greaterThan">
      <formula>0</formula>
    </cfRule>
    <cfRule type="cellIs" dxfId="1386" priority="3720" stopIfTrue="1" operator="greaterThan">
      <formula>0</formula>
    </cfRule>
  </conditionalFormatting>
  <conditionalFormatting sqref="AM214">
    <cfRule type="cellIs" dxfId="1385" priority="3715" stopIfTrue="1" operator="greaterThan">
      <formula>0</formula>
    </cfRule>
    <cfRule type="cellIs" dxfId="1384" priority="3716" stopIfTrue="1" operator="greaterThan">
      <formula>0</formula>
    </cfRule>
    <cfRule type="cellIs" dxfId="1383" priority="3717" stopIfTrue="1" operator="greaterThan">
      <formula>0</formula>
    </cfRule>
  </conditionalFormatting>
  <conditionalFormatting sqref="AM209:AM210">
    <cfRule type="cellIs" dxfId="1382" priority="3712" stopIfTrue="1" operator="greaterThan">
      <formula>0</formula>
    </cfRule>
    <cfRule type="cellIs" dxfId="1381" priority="3713" stopIfTrue="1" operator="greaterThan">
      <formula>0</formula>
    </cfRule>
    <cfRule type="cellIs" dxfId="1380" priority="3714" stopIfTrue="1" operator="greaterThan">
      <formula>0</formula>
    </cfRule>
  </conditionalFormatting>
  <conditionalFormatting sqref="AM211">
    <cfRule type="cellIs" dxfId="1379" priority="3709" stopIfTrue="1" operator="greaterThan">
      <formula>0</formula>
    </cfRule>
    <cfRule type="cellIs" dxfId="1378" priority="3710" stopIfTrue="1" operator="greaterThan">
      <formula>0</formula>
    </cfRule>
    <cfRule type="cellIs" dxfId="1377" priority="3711" stopIfTrue="1" operator="greaterThan">
      <formula>0</formula>
    </cfRule>
  </conditionalFormatting>
  <conditionalFormatting sqref="AM206:AM207">
    <cfRule type="cellIs" dxfId="1376" priority="3706" stopIfTrue="1" operator="greaterThan">
      <formula>0</formula>
    </cfRule>
    <cfRule type="cellIs" dxfId="1375" priority="3707" stopIfTrue="1" operator="greaterThan">
      <formula>0</formula>
    </cfRule>
    <cfRule type="cellIs" dxfId="1374" priority="3708" stopIfTrue="1" operator="greaterThan">
      <formula>0</formula>
    </cfRule>
  </conditionalFormatting>
  <conditionalFormatting sqref="AM208">
    <cfRule type="cellIs" dxfId="1373" priority="3703" stopIfTrue="1" operator="greaterThan">
      <formula>0</formula>
    </cfRule>
    <cfRule type="cellIs" dxfId="1372" priority="3704" stopIfTrue="1" operator="greaterThan">
      <formula>0</formula>
    </cfRule>
    <cfRule type="cellIs" dxfId="1371" priority="3705" stopIfTrue="1" operator="greaterThan">
      <formula>0</formula>
    </cfRule>
  </conditionalFormatting>
  <conditionalFormatting sqref="AM203:AM204">
    <cfRule type="cellIs" dxfId="1370" priority="3700" stopIfTrue="1" operator="greaterThan">
      <formula>0</formula>
    </cfRule>
    <cfRule type="cellIs" dxfId="1369" priority="3701" stopIfTrue="1" operator="greaterThan">
      <formula>0</formula>
    </cfRule>
    <cfRule type="cellIs" dxfId="1368" priority="3702" stopIfTrue="1" operator="greaterThan">
      <formula>0</formula>
    </cfRule>
  </conditionalFormatting>
  <conditionalFormatting sqref="AM205">
    <cfRule type="cellIs" dxfId="1367" priority="3697" stopIfTrue="1" operator="greaterThan">
      <formula>0</formula>
    </cfRule>
    <cfRule type="cellIs" dxfId="1366" priority="3698" stopIfTrue="1" operator="greaterThan">
      <formula>0</formula>
    </cfRule>
    <cfRule type="cellIs" dxfId="1365" priority="3699" stopIfTrue="1" operator="greaterThan">
      <formula>0</formula>
    </cfRule>
  </conditionalFormatting>
  <conditionalFormatting sqref="AM179:AM190">
    <cfRule type="cellIs" dxfId="1364" priority="3694" stopIfTrue="1" operator="greaterThan">
      <formula>0</formula>
    </cfRule>
    <cfRule type="cellIs" dxfId="1363" priority="3695" stopIfTrue="1" operator="greaterThan">
      <formula>0</formula>
    </cfRule>
    <cfRule type="cellIs" dxfId="1362" priority="3696" stopIfTrue="1" operator="greaterThan">
      <formula>0</formula>
    </cfRule>
  </conditionalFormatting>
  <conditionalFormatting sqref="AM200:AM201">
    <cfRule type="cellIs" dxfId="1361" priority="3691" stopIfTrue="1" operator="greaterThan">
      <formula>0</formula>
    </cfRule>
    <cfRule type="cellIs" dxfId="1360" priority="3692" stopIfTrue="1" operator="greaterThan">
      <formula>0</formula>
    </cfRule>
    <cfRule type="cellIs" dxfId="1359" priority="3693" stopIfTrue="1" operator="greaterThan">
      <formula>0</formula>
    </cfRule>
  </conditionalFormatting>
  <conditionalFormatting sqref="AM202">
    <cfRule type="cellIs" dxfId="1358" priority="3688" stopIfTrue="1" operator="greaterThan">
      <formula>0</formula>
    </cfRule>
    <cfRule type="cellIs" dxfId="1357" priority="3689" stopIfTrue="1" operator="greaterThan">
      <formula>0</formula>
    </cfRule>
    <cfRule type="cellIs" dxfId="1356" priority="3690" stopIfTrue="1" operator="greaterThan">
      <formula>0</formula>
    </cfRule>
  </conditionalFormatting>
  <conditionalFormatting sqref="AM197:AM198">
    <cfRule type="cellIs" dxfId="1355" priority="3685" stopIfTrue="1" operator="greaterThan">
      <formula>0</formula>
    </cfRule>
    <cfRule type="cellIs" dxfId="1354" priority="3686" stopIfTrue="1" operator="greaterThan">
      <formula>0</formula>
    </cfRule>
    <cfRule type="cellIs" dxfId="1353" priority="3687" stopIfTrue="1" operator="greaterThan">
      <formula>0</formula>
    </cfRule>
  </conditionalFormatting>
  <conditionalFormatting sqref="AM199">
    <cfRule type="cellIs" dxfId="1352" priority="3682" stopIfTrue="1" operator="greaterThan">
      <formula>0</formula>
    </cfRule>
    <cfRule type="cellIs" dxfId="1351" priority="3683" stopIfTrue="1" operator="greaterThan">
      <formula>0</formula>
    </cfRule>
    <cfRule type="cellIs" dxfId="1350" priority="3684" stopIfTrue="1" operator="greaterThan">
      <formula>0</formula>
    </cfRule>
  </conditionalFormatting>
  <conditionalFormatting sqref="AM194:AM195">
    <cfRule type="cellIs" dxfId="1349" priority="3679" stopIfTrue="1" operator="greaterThan">
      <formula>0</formula>
    </cfRule>
    <cfRule type="cellIs" dxfId="1348" priority="3680" stopIfTrue="1" operator="greaterThan">
      <formula>0</formula>
    </cfRule>
    <cfRule type="cellIs" dxfId="1347" priority="3681" stopIfTrue="1" operator="greaterThan">
      <formula>0</formula>
    </cfRule>
  </conditionalFormatting>
  <conditionalFormatting sqref="AM196">
    <cfRule type="cellIs" dxfId="1346" priority="3676" stopIfTrue="1" operator="greaterThan">
      <formula>0</formula>
    </cfRule>
    <cfRule type="cellIs" dxfId="1345" priority="3677" stopIfTrue="1" operator="greaterThan">
      <formula>0</formula>
    </cfRule>
    <cfRule type="cellIs" dxfId="1344" priority="3678" stopIfTrue="1" operator="greaterThan">
      <formula>0</formula>
    </cfRule>
  </conditionalFormatting>
  <conditionalFormatting sqref="AM191:AM192">
    <cfRule type="cellIs" dxfId="1343" priority="3673" stopIfTrue="1" operator="greaterThan">
      <formula>0</formula>
    </cfRule>
    <cfRule type="cellIs" dxfId="1342" priority="3674" stopIfTrue="1" operator="greaterThan">
      <formula>0</formula>
    </cfRule>
    <cfRule type="cellIs" dxfId="1341" priority="3675" stopIfTrue="1" operator="greaterThan">
      <formula>0</formula>
    </cfRule>
  </conditionalFormatting>
  <conditionalFormatting sqref="AM193">
    <cfRule type="cellIs" dxfId="1340" priority="3670" stopIfTrue="1" operator="greaterThan">
      <formula>0</formula>
    </cfRule>
    <cfRule type="cellIs" dxfId="1339" priority="3671" stopIfTrue="1" operator="greaterThan">
      <formula>0</formula>
    </cfRule>
    <cfRule type="cellIs" dxfId="1338" priority="3672" stopIfTrue="1" operator="greaterThan">
      <formula>0</formula>
    </cfRule>
  </conditionalFormatting>
  <conditionalFormatting sqref="AG176:AG177">
    <cfRule type="cellIs" dxfId="1337" priority="3667" stopIfTrue="1" operator="greaterThan">
      <formula>0</formula>
    </cfRule>
    <cfRule type="cellIs" dxfId="1336" priority="3668" stopIfTrue="1" operator="greaterThan">
      <formula>0</formula>
    </cfRule>
    <cfRule type="cellIs" dxfId="1335" priority="3669" stopIfTrue="1" operator="greaterThan">
      <formula>0</formula>
    </cfRule>
  </conditionalFormatting>
  <conditionalFormatting sqref="AG178">
    <cfRule type="cellIs" dxfId="1334" priority="3664" stopIfTrue="1" operator="greaterThan">
      <formula>0</formula>
    </cfRule>
    <cfRule type="cellIs" dxfId="1333" priority="3665" stopIfTrue="1" operator="greaterThan">
      <formula>0</formula>
    </cfRule>
    <cfRule type="cellIs" dxfId="1332" priority="3666" stopIfTrue="1" operator="greaterThan">
      <formula>0</formula>
    </cfRule>
  </conditionalFormatting>
  <conditionalFormatting sqref="AG175">
    <cfRule type="cellIs" dxfId="1331" priority="3658" stopIfTrue="1" operator="greaterThan">
      <formula>0</formula>
    </cfRule>
    <cfRule type="cellIs" dxfId="1330" priority="3659" stopIfTrue="1" operator="greaterThan">
      <formula>0</formula>
    </cfRule>
    <cfRule type="cellIs" dxfId="1329" priority="3660" stopIfTrue="1" operator="greaterThan">
      <formula>0</formula>
    </cfRule>
  </conditionalFormatting>
  <conditionalFormatting sqref="AG171:AG172">
    <cfRule type="cellIs" dxfId="1328" priority="3655" stopIfTrue="1" operator="greaterThan">
      <formula>0</formula>
    </cfRule>
    <cfRule type="cellIs" dxfId="1327" priority="3656" stopIfTrue="1" operator="greaterThan">
      <formula>0</formula>
    </cfRule>
    <cfRule type="cellIs" dxfId="1326" priority="3657" stopIfTrue="1" operator="greaterThan">
      <formula>0</formula>
    </cfRule>
  </conditionalFormatting>
  <conditionalFormatting sqref="AG173">
    <cfRule type="cellIs" dxfId="1325" priority="3652" stopIfTrue="1" operator="greaterThan">
      <formula>0</formula>
    </cfRule>
    <cfRule type="cellIs" dxfId="1324" priority="3653" stopIfTrue="1" operator="greaterThan">
      <formula>0</formula>
    </cfRule>
    <cfRule type="cellIs" dxfId="1323" priority="3654" stopIfTrue="1" operator="greaterThan">
      <formula>0</formula>
    </cfRule>
  </conditionalFormatting>
  <conditionalFormatting sqref="AG168:AG169">
    <cfRule type="cellIs" dxfId="1322" priority="3649" stopIfTrue="1" operator="greaterThan">
      <formula>0</formula>
    </cfRule>
    <cfRule type="cellIs" dxfId="1321" priority="3650" stopIfTrue="1" operator="greaterThan">
      <formula>0</formula>
    </cfRule>
    <cfRule type="cellIs" dxfId="1320" priority="3651" stopIfTrue="1" operator="greaterThan">
      <formula>0</formula>
    </cfRule>
  </conditionalFormatting>
  <conditionalFormatting sqref="AG170">
    <cfRule type="cellIs" dxfId="1319" priority="3646" stopIfTrue="1" operator="greaterThan">
      <formula>0</formula>
    </cfRule>
    <cfRule type="cellIs" dxfId="1318" priority="3647" stopIfTrue="1" operator="greaterThan">
      <formula>0</formula>
    </cfRule>
    <cfRule type="cellIs" dxfId="1317" priority="3648" stopIfTrue="1" operator="greaterThan">
      <formula>0</formula>
    </cfRule>
  </conditionalFormatting>
  <conditionalFormatting sqref="AG165:AG166">
    <cfRule type="cellIs" dxfId="1316" priority="3643" stopIfTrue="1" operator="greaterThan">
      <formula>0</formula>
    </cfRule>
    <cfRule type="cellIs" dxfId="1315" priority="3644" stopIfTrue="1" operator="greaterThan">
      <formula>0</formula>
    </cfRule>
    <cfRule type="cellIs" dxfId="1314" priority="3645" stopIfTrue="1" operator="greaterThan">
      <formula>0</formula>
    </cfRule>
  </conditionalFormatting>
  <conditionalFormatting sqref="AG167">
    <cfRule type="cellIs" dxfId="1313" priority="3640" stopIfTrue="1" operator="greaterThan">
      <formula>0</formula>
    </cfRule>
    <cfRule type="cellIs" dxfId="1312" priority="3641" stopIfTrue="1" operator="greaterThan">
      <formula>0</formula>
    </cfRule>
    <cfRule type="cellIs" dxfId="1311" priority="3642" stopIfTrue="1" operator="greaterThan">
      <formula>0</formula>
    </cfRule>
  </conditionalFormatting>
  <conditionalFormatting sqref="AG162:AG163">
    <cfRule type="cellIs" dxfId="1310" priority="3637" stopIfTrue="1" operator="greaterThan">
      <formula>0</formula>
    </cfRule>
    <cfRule type="cellIs" dxfId="1309" priority="3638" stopIfTrue="1" operator="greaterThan">
      <formula>0</formula>
    </cfRule>
    <cfRule type="cellIs" dxfId="1308" priority="3639" stopIfTrue="1" operator="greaterThan">
      <formula>0</formula>
    </cfRule>
  </conditionalFormatting>
  <conditionalFormatting sqref="AG164">
    <cfRule type="cellIs" dxfId="1307" priority="3634" stopIfTrue="1" operator="greaterThan">
      <formula>0</formula>
    </cfRule>
    <cfRule type="cellIs" dxfId="1306" priority="3635" stopIfTrue="1" operator="greaterThan">
      <formula>0</formula>
    </cfRule>
    <cfRule type="cellIs" dxfId="1305" priority="3636" stopIfTrue="1" operator="greaterThan">
      <formula>0</formula>
    </cfRule>
  </conditionalFormatting>
  <conditionalFormatting sqref="AG159:AG160">
    <cfRule type="cellIs" dxfId="1304" priority="3631" stopIfTrue="1" operator="greaterThan">
      <formula>0</formula>
    </cfRule>
    <cfRule type="cellIs" dxfId="1303" priority="3632" stopIfTrue="1" operator="greaterThan">
      <formula>0</formula>
    </cfRule>
    <cfRule type="cellIs" dxfId="1302" priority="3633" stopIfTrue="1" operator="greaterThan">
      <formula>0</formula>
    </cfRule>
  </conditionalFormatting>
  <conditionalFormatting sqref="AG161">
    <cfRule type="cellIs" dxfId="1301" priority="3628" stopIfTrue="1" operator="greaterThan">
      <formula>0</formula>
    </cfRule>
    <cfRule type="cellIs" dxfId="1300" priority="3629" stopIfTrue="1" operator="greaterThan">
      <formula>0</formula>
    </cfRule>
    <cfRule type="cellIs" dxfId="1299" priority="3630" stopIfTrue="1" operator="greaterThan">
      <formula>0</formula>
    </cfRule>
  </conditionalFormatting>
  <conditionalFormatting sqref="AG156:AG157">
    <cfRule type="cellIs" dxfId="1298" priority="3625" stopIfTrue="1" operator="greaterThan">
      <formula>0</formula>
    </cfRule>
    <cfRule type="cellIs" dxfId="1297" priority="3626" stopIfTrue="1" operator="greaterThan">
      <formula>0</formula>
    </cfRule>
    <cfRule type="cellIs" dxfId="1296" priority="3627" stopIfTrue="1" operator="greaterThan">
      <formula>0</formula>
    </cfRule>
  </conditionalFormatting>
  <conditionalFormatting sqref="AG158">
    <cfRule type="cellIs" dxfId="1295" priority="3622" stopIfTrue="1" operator="greaterThan">
      <formula>0</formula>
    </cfRule>
    <cfRule type="cellIs" dxfId="1294" priority="3623" stopIfTrue="1" operator="greaterThan">
      <formula>0</formula>
    </cfRule>
    <cfRule type="cellIs" dxfId="1293" priority="3624" stopIfTrue="1" operator="greaterThan">
      <formula>0</formula>
    </cfRule>
  </conditionalFormatting>
  <conditionalFormatting sqref="AG153:AG154">
    <cfRule type="cellIs" dxfId="1292" priority="3619" stopIfTrue="1" operator="greaterThan">
      <formula>0</formula>
    </cfRule>
    <cfRule type="cellIs" dxfId="1291" priority="3620" stopIfTrue="1" operator="greaterThan">
      <formula>0</formula>
    </cfRule>
    <cfRule type="cellIs" dxfId="1290" priority="3621" stopIfTrue="1" operator="greaterThan">
      <formula>0</formula>
    </cfRule>
  </conditionalFormatting>
  <conditionalFormatting sqref="AG155">
    <cfRule type="cellIs" dxfId="1289" priority="3616" stopIfTrue="1" operator="greaterThan">
      <formula>0</formula>
    </cfRule>
    <cfRule type="cellIs" dxfId="1288" priority="3617" stopIfTrue="1" operator="greaterThan">
      <formula>0</formula>
    </cfRule>
    <cfRule type="cellIs" dxfId="1287" priority="3618" stopIfTrue="1" operator="greaterThan">
      <formula>0</formula>
    </cfRule>
  </conditionalFormatting>
  <conditionalFormatting sqref="AG150:AG151">
    <cfRule type="cellIs" dxfId="1286" priority="3613" stopIfTrue="1" operator="greaterThan">
      <formula>0</formula>
    </cfRule>
    <cfRule type="cellIs" dxfId="1285" priority="3614" stopIfTrue="1" operator="greaterThan">
      <formula>0</formula>
    </cfRule>
    <cfRule type="cellIs" dxfId="1284" priority="3615" stopIfTrue="1" operator="greaterThan">
      <formula>0</formula>
    </cfRule>
  </conditionalFormatting>
  <conditionalFormatting sqref="AG152">
    <cfRule type="cellIs" dxfId="1283" priority="3610" stopIfTrue="1" operator="greaterThan">
      <formula>0</formula>
    </cfRule>
    <cfRule type="cellIs" dxfId="1282" priority="3611" stopIfTrue="1" operator="greaterThan">
      <formula>0</formula>
    </cfRule>
    <cfRule type="cellIs" dxfId="1281" priority="3612" stopIfTrue="1" operator="greaterThan">
      <formula>0</formula>
    </cfRule>
  </conditionalFormatting>
  <conditionalFormatting sqref="AG147:AG148">
    <cfRule type="cellIs" dxfId="1280" priority="3607" stopIfTrue="1" operator="greaterThan">
      <formula>0</formula>
    </cfRule>
    <cfRule type="cellIs" dxfId="1279" priority="3608" stopIfTrue="1" operator="greaterThan">
      <formula>0</formula>
    </cfRule>
    <cfRule type="cellIs" dxfId="1278" priority="3609" stopIfTrue="1" operator="greaterThan">
      <formula>0</formula>
    </cfRule>
  </conditionalFormatting>
  <conditionalFormatting sqref="AG149">
    <cfRule type="cellIs" dxfId="1277" priority="3604" stopIfTrue="1" operator="greaterThan">
      <formula>0</formula>
    </cfRule>
    <cfRule type="cellIs" dxfId="1276" priority="3605" stopIfTrue="1" operator="greaterThan">
      <formula>0</formula>
    </cfRule>
    <cfRule type="cellIs" dxfId="1275" priority="3606" stopIfTrue="1" operator="greaterThan">
      <formula>0</formula>
    </cfRule>
  </conditionalFormatting>
  <conditionalFormatting sqref="AG144:AG145">
    <cfRule type="cellIs" dxfId="1274" priority="3601" stopIfTrue="1" operator="greaterThan">
      <formula>0</formula>
    </cfRule>
    <cfRule type="cellIs" dxfId="1273" priority="3602" stopIfTrue="1" operator="greaterThan">
      <formula>0</formula>
    </cfRule>
    <cfRule type="cellIs" dxfId="1272" priority="3603" stopIfTrue="1" operator="greaterThan">
      <formula>0</formula>
    </cfRule>
  </conditionalFormatting>
  <conditionalFormatting sqref="AG146">
    <cfRule type="cellIs" dxfId="1271" priority="3598" stopIfTrue="1" operator="greaterThan">
      <formula>0</formula>
    </cfRule>
    <cfRule type="cellIs" dxfId="1270" priority="3599" stopIfTrue="1" operator="greaterThan">
      <formula>0</formula>
    </cfRule>
    <cfRule type="cellIs" dxfId="1269" priority="3600" stopIfTrue="1" operator="greaterThan">
      <formula>0</formula>
    </cfRule>
  </conditionalFormatting>
  <conditionalFormatting sqref="AG141:AG142">
    <cfRule type="cellIs" dxfId="1268" priority="3595" stopIfTrue="1" operator="greaterThan">
      <formula>0</formula>
    </cfRule>
    <cfRule type="cellIs" dxfId="1267" priority="3596" stopIfTrue="1" operator="greaterThan">
      <formula>0</formula>
    </cfRule>
    <cfRule type="cellIs" dxfId="1266" priority="3597" stopIfTrue="1" operator="greaterThan">
      <formula>0</formula>
    </cfRule>
  </conditionalFormatting>
  <conditionalFormatting sqref="AG143">
    <cfRule type="cellIs" dxfId="1265" priority="3592" stopIfTrue="1" operator="greaterThan">
      <formula>0</formula>
    </cfRule>
    <cfRule type="cellIs" dxfId="1264" priority="3593" stopIfTrue="1" operator="greaterThan">
      <formula>0</formula>
    </cfRule>
    <cfRule type="cellIs" dxfId="1263" priority="3594" stopIfTrue="1" operator="greaterThan">
      <formula>0</formula>
    </cfRule>
  </conditionalFormatting>
  <conditionalFormatting sqref="AG140">
    <cfRule type="cellIs" dxfId="1262" priority="3586" stopIfTrue="1" operator="greaterThan">
      <formula>0</formula>
    </cfRule>
    <cfRule type="cellIs" dxfId="1261" priority="3587" stopIfTrue="1" operator="greaterThan">
      <formula>0</formula>
    </cfRule>
    <cfRule type="cellIs" dxfId="1260" priority="3588" stopIfTrue="1" operator="greaterThan">
      <formula>0</formula>
    </cfRule>
  </conditionalFormatting>
  <conditionalFormatting sqref="AG136:AG137">
    <cfRule type="cellIs" dxfId="1259" priority="3577" stopIfTrue="1" operator="greaterThan">
      <formula>0</formula>
    </cfRule>
    <cfRule type="cellIs" dxfId="1258" priority="3578" stopIfTrue="1" operator="greaterThan">
      <formula>0</formula>
    </cfRule>
    <cfRule type="cellIs" dxfId="1257" priority="3579" stopIfTrue="1" operator="greaterThan">
      <formula>0</formula>
    </cfRule>
  </conditionalFormatting>
  <conditionalFormatting sqref="AG138">
    <cfRule type="cellIs" dxfId="1256" priority="3574" stopIfTrue="1" operator="greaterThan">
      <formula>0</formula>
    </cfRule>
    <cfRule type="cellIs" dxfId="1255" priority="3575" stopIfTrue="1" operator="greaterThan">
      <formula>0</formula>
    </cfRule>
    <cfRule type="cellIs" dxfId="1254" priority="3576" stopIfTrue="1" operator="greaterThan">
      <formula>0</formula>
    </cfRule>
  </conditionalFormatting>
  <conditionalFormatting sqref="AG133:AG134">
    <cfRule type="cellIs" dxfId="1253" priority="3571" stopIfTrue="1" operator="greaterThan">
      <formula>0</formula>
    </cfRule>
    <cfRule type="cellIs" dxfId="1252" priority="3572" stopIfTrue="1" operator="greaterThan">
      <formula>0</formula>
    </cfRule>
    <cfRule type="cellIs" dxfId="1251" priority="3573" stopIfTrue="1" operator="greaterThan">
      <formula>0</formula>
    </cfRule>
  </conditionalFormatting>
  <conditionalFormatting sqref="AG135">
    <cfRule type="cellIs" dxfId="1250" priority="3568" stopIfTrue="1" operator="greaterThan">
      <formula>0</formula>
    </cfRule>
    <cfRule type="cellIs" dxfId="1249" priority="3569" stopIfTrue="1" operator="greaterThan">
      <formula>0</formula>
    </cfRule>
    <cfRule type="cellIs" dxfId="1248" priority="3570" stopIfTrue="1" operator="greaterThan">
      <formula>0</formula>
    </cfRule>
  </conditionalFormatting>
  <conditionalFormatting sqref="AG130:AG131">
    <cfRule type="cellIs" dxfId="1247" priority="3565" stopIfTrue="1" operator="greaterThan">
      <formula>0</formula>
    </cfRule>
    <cfRule type="cellIs" dxfId="1246" priority="3566" stopIfTrue="1" operator="greaterThan">
      <formula>0</formula>
    </cfRule>
    <cfRule type="cellIs" dxfId="1245" priority="3567" stopIfTrue="1" operator="greaterThan">
      <formula>0</formula>
    </cfRule>
  </conditionalFormatting>
  <conditionalFormatting sqref="AG132">
    <cfRule type="cellIs" dxfId="1244" priority="3562" stopIfTrue="1" operator="greaterThan">
      <formula>0</formula>
    </cfRule>
    <cfRule type="cellIs" dxfId="1243" priority="3563" stopIfTrue="1" operator="greaterThan">
      <formula>0</formula>
    </cfRule>
    <cfRule type="cellIs" dxfId="1242" priority="3564" stopIfTrue="1" operator="greaterThan">
      <formula>0</formula>
    </cfRule>
  </conditionalFormatting>
  <conditionalFormatting sqref="AG127:AG128">
    <cfRule type="cellIs" dxfId="1241" priority="3559" stopIfTrue="1" operator="greaterThan">
      <formula>0</formula>
    </cfRule>
    <cfRule type="cellIs" dxfId="1240" priority="3560" stopIfTrue="1" operator="greaterThan">
      <formula>0</formula>
    </cfRule>
    <cfRule type="cellIs" dxfId="1239" priority="3561" stopIfTrue="1" operator="greaterThan">
      <formula>0</formula>
    </cfRule>
  </conditionalFormatting>
  <conditionalFormatting sqref="AG129">
    <cfRule type="cellIs" dxfId="1238" priority="3556" stopIfTrue="1" operator="greaterThan">
      <formula>0</formula>
    </cfRule>
    <cfRule type="cellIs" dxfId="1237" priority="3557" stopIfTrue="1" operator="greaterThan">
      <formula>0</formula>
    </cfRule>
    <cfRule type="cellIs" dxfId="1236" priority="3558" stopIfTrue="1" operator="greaterThan">
      <formula>0</formula>
    </cfRule>
  </conditionalFormatting>
  <conditionalFormatting sqref="AG124:AG125">
    <cfRule type="cellIs" dxfId="1235" priority="3553" stopIfTrue="1" operator="greaterThan">
      <formula>0</formula>
    </cfRule>
    <cfRule type="cellIs" dxfId="1234" priority="3554" stopIfTrue="1" operator="greaterThan">
      <formula>0</formula>
    </cfRule>
    <cfRule type="cellIs" dxfId="1233" priority="3555" stopIfTrue="1" operator="greaterThan">
      <formula>0</formula>
    </cfRule>
  </conditionalFormatting>
  <conditionalFormatting sqref="AG126">
    <cfRule type="cellIs" dxfId="1232" priority="3550" stopIfTrue="1" operator="greaterThan">
      <formula>0</formula>
    </cfRule>
    <cfRule type="cellIs" dxfId="1231" priority="3551" stopIfTrue="1" operator="greaterThan">
      <formula>0</formula>
    </cfRule>
    <cfRule type="cellIs" dxfId="1230" priority="3552" stopIfTrue="1" operator="greaterThan">
      <formula>0</formula>
    </cfRule>
  </conditionalFormatting>
  <conditionalFormatting sqref="AG121:AG122">
    <cfRule type="cellIs" dxfId="1229" priority="3547" stopIfTrue="1" operator="greaterThan">
      <formula>0</formula>
    </cfRule>
    <cfRule type="cellIs" dxfId="1228" priority="3548" stopIfTrue="1" operator="greaterThan">
      <formula>0</formula>
    </cfRule>
    <cfRule type="cellIs" dxfId="1227" priority="3549" stopIfTrue="1" operator="greaterThan">
      <formula>0</formula>
    </cfRule>
  </conditionalFormatting>
  <conditionalFormatting sqref="AG123">
    <cfRule type="cellIs" dxfId="1226" priority="3544" stopIfTrue="1" operator="greaterThan">
      <formula>0</formula>
    </cfRule>
    <cfRule type="cellIs" dxfId="1225" priority="3545" stopIfTrue="1" operator="greaterThan">
      <formula>0</formula>
    </cfRule>
    <cfRule type="cellIs" dxfId="1224" priority="3546" stopIfTrue="1" operator="greaterThan">
      <formula>0</formula>
    </cfRule>
  </conditionalFormatting>
  <conditionalFormatting sqref="AG118:AG119">
    <cfRule type="cellIs" dxfId="1223" priority="3541" stopIfTrue="1" operator="greaterThan">
      <formula>0</formula>
    </cfRule>
    <cfRule type="cellIs" dxfId="1222" priority="3542" stopIfTrue="1" operator="greaterThan">
      <formula>0</formula>
    </cfRule>
    <cfRule type="cellIs" dxfId="1221" priority="3543" stopIfTrue="1" operator="greaterThan">
      <formula>0</formula>
    </cfRule>
  </conditionalFormatting>
  <conditionalFormatting sqref="AG120">
    <cfRule type="cellIs" dxfId="1220" priority="3538" stopIfTrue="1" operator="greaterThan">
      <formula>0</formula>
    </cfRule>
    <cfRule type="cellIs" dxfId="1219" priority="3539" stopIfTrue="1" operator="greaterThan">
      <formula>0</formula>
    </cfRule>
    <cfRule type="cellIs" dxfId="1218" priority="3540" stopIfTrue="1" operator="greaterThan">
      <formula>0</formula>
    </cfRule>
  </conditionalFormatting>
  <conditionalFormatting sqref="AG115:AG116">
    <cfRule type="cellIs" dxfId="1217" priority="3535" stopIfTrue="1" operator="greaterThan">
      <formula>0</formula>
    </cfRule>
    <cfRule type="cellIs" dxfId="1216" priority="3536" stopIfTrue="1" operator="greaterThan">
      <formula>0</formula>
    </cfRule>
    <cfRule type="cellIs" dxfId="1215" priority="3537" stopIfTrue="1" operator="greaterThan">
      <formula>0</formula>
    </cfRule>
  </conditionalFormatting>
  <conditionalFormatting sqref="AG117">
    <cfRule type="cellIs" dxfId="1214" priority="3532" stopIfTrue="1" operator="greaterThan">
      <formula>0</formula>
    </cfRule>
    <cfRule type="cellIs" dxfId="1213" priority="3533" stopIfTrue="1" operator="greaterThan">
      <formula>0</formula>
    </cfRule>
    <cfRule type="cellIs" dxfId="1212" priority="3534" stopIfTrue="1" operator="greaterThan">
      <formula>0</formula>
    </cfRule>
  </conditionalFormatting>
  <conditionalFormatting sqref="AG112:AG113">
    <cfRule type="cellIs" dxfId="1211" priority="3529" stopIfTrue="1" operator="greaterThan">
      <formula>0</formula>
    </cfRule>
    <cfRule type="cellIs" dxfId="1210" priority="3530" stopIfTrue="1" operator="greaterThan">
      <formula>0</formula>
    </cfRule>
    <cfRule type="cellIs" dxfId="1209" priority="3531" stopIfTrue="1" operator="greaterThan">
      <formula>0</formula>
    </cfRule>
  </conditionalFormatting>
  <conditionalFormatting sqref="AG114">
    <cfRule type="cellIs" dxfId="1208" priority="3526" stopIfTrue="1" operator="greaterThan">
      <formula>0</formula>
    </cfRule>
    <cfRule type="cellIs" dxfId="1207" priority="3527" stopIfTrue="1" operator="greaterThan">
      <formula>0</formula>
    </cfRule>
    <cfRule type="cellIs" dxfId="1206" priority="3528" stopIfTrue="1" operator="greaterThan">
      <formula>0</formula>
    </cfRule>
  </conditionalFormatting>
  <conditionalFormatting sqref="AG109:AG110">
    <cfRule type="cellIs" dxfId="1205" priority="3523" stopIfTrue="1" operator="greaterThan">
      <formula>0</formula>
    </cfRule>
    <cfRule type="cellIs" dxfId="1204" priority="3524" stopIfTrue="1" operator="greaterThan">
      <formula>0</formula>
    </cfRule>
    <cfRule type="cellIs" dxfId="1203" priority="3525" stopIfTrue="1" operator="greaterThan">
      <formula>0</formula>
    </cfRule>
  </conditionalFormatting>
  <conditionalFormatting sqref="AG111">
    <cfRule type="cellIs" dxfId="1202" priority="3520" stopIfTrue="1" operator="greaterThan">
      <formula>0</formula>
    </cfRule>
    <cfRule type="cellIs" dxfId="1201" priority="3521" stopIfTrue="1" operator="greaterThan">
      <formula>0</formula>
    </cfRule>
    <cfRule type="cellIs" dxfId="1200" priority="3522" stopIfTrue="1" operator="greaterThan">
      <formula>0</formula>
    </cfRule>
  </conditionalFormatting>
  <conditionalFormatting sqref="AG106:AG107">
    <cfRule type="cellIs" dxfId="1199" priority="3517" stopIfTrue="1" operator="greaterThan">
      <formula>0</formula>
    </cfRule>
    <cfRule type="cellIs" dxfId="1198" priority="3518" stopIfTrue="1" operator="greaterThan">
      <formula>0</formula>
    </cfRule>
    <cfRule type="cellIs" dxfId="1197" priority="3519" stopIfTrue="1" operator="greaterThan">
      <formula>0</formula>
    </cfRule>
  </conditionalFormatting>
  <conditionalFormatting sqref="AG108">
    <cfRule type="cellIs" dxfId="1196" priority="3514" stopIfTrue="1" operator="greaterThan">
      <formula>0</formula>
    </cfRule>
    <cfRule type="cellIs" dxfId="1195" priority="3515" stopIfTrue="1" operator="greaterThan">
      <formula>0</formula>
    </cfRule>
    <cfRule type="cellIs" dxfId="1194" priority="3516" stopIfTrue="1" operator="greaterThan">
      <formula>0</formula>
    </cfRule>
  </conditionalFormatting>
  <conditionalFormatting sqref="AG103:AG104">
    <cfRule type="cellIs" dxfId="1193" priority="3511" stopIfTrue="1" operator="greaterThan">
      <formula>0</formula>
    </cfRule>
    <cfRule type="cellIs" dxfId="1192" priority="3512" stopIfTrue="1" operator="greaterThan">
      <formula>0</formula>
    </cfRule>
    <cfRule type="cellIs" dxfId="1191" priority="3513" stopIfTrue="1" operator="greaterThan">
      <formula>0</formula>
    </cfRule>
  </conditionalFormatting>
  <conditionalFormatting sqref="AG105">
    <cfRule type="cellIs" dxfId="1190" priority="3508" stopIfTrue="1" operator="greaterThan">
      <formula>0</formula>
    </cfRule>
    <cfRule type="cellIs" dxfId="1189" priority="3509" stopIfTrue="1" operator="greaterThan">
      <formula>0</formula>
    </cfRule>
    <cfRule type="cellIs" dxfId="1188" priority="3510" stopIfTrue="1" operator="greaterThan">
      <formula>0</formula>
    </cfRule>
  </conditionalFormatting>
  <conditionalFormatting sqref="AG100:AG101">
    <cfRule type="cellIs" dxfId="1187" priority="3505" stopIfTrue="1" operator="greaterThan">
      <formula>0</formula>
    </cfRule>
    <cfRule type="cellIs" dxfId="1186" priority="3506" stopIfTrue="1" operator="greaterThan">
      <formula>0</formula>
    </cfRule>
    <cfRule type="cellIs" dxfId="1185" priority="3507" stopIfTrue="1" operator="greaterThan">
      <formula>0</formula>
    </cfRule>
  </conditionalFormatting>
  <conditionalFormatting sqref="AG102">
    <cfRule type="cellIs" dxfId="1184" priority="3502" stopIfTrue="1" operator="greaterThan">
      <formula>0</formula>
    </cfRule>
    <cfRule type="cellIs" dxfId="1183" priority="3503" stopIfTrue="1" operator="greaterThan">
      <formula>0</formula>
    </cfRule>
    <cfRule type="cellIs" dxfId="1182" priority="3504" stopIfTrue="1" operator="greaterThan">
      <formula>0</formula>
    </cfRule>
  </conditionalFormatting>
  <conditionalFormatting sqref="AG97:AG98">
    <cfRule type="cellIs" dxfId="1181" priority="3499" stopIfTrue="1" operator="greaterThan">
      <formula>0</formula>
    </cfRule>
    <cfRule type="cellIs" dxfId="1180" priority="3500" stopIfTrue="1" operator="greaterThan">
      <formula>0</formula>
    </cfRule>
    <cfRule type="cellIs" dxfId="1179" priority="3501" stopIfTrue="1" operator="greaterThan">
      <formula>0</formula>
    </cfRule>
  </conditionalFormatting>
  <conditionalFormatting sqref="AG99">
    <cfRule type="cellIs" dxfId="1178" priority="3496" stopIfTrue="1" operator="greaterThan">
      <formula>0</formula>
    </cfRule>
    <cfRule type="cellIs" dxfId="1177" priority="3497" stopIfTrue="1" operator="greaterThan">
      <formula>0</formula>
    </cfRule>
    <cfRule type="cellIs" dxfId="1176" priority="3498" stopIfTrue="1" operator="greaterThan">
      <formula>0</formula>
    </cfRule>
  </conditionalFormatting>
  <conditionalFormatting sqref="AG94:AG95">
    <cfRule type="cellIs" dxfId="1175" priority="3493" stopIfTrue="1" operator="greaterThan">
      <formula>0</formula>
    </cfRule>
    <cfRule type="cellIs" dxfId="1174" priority="3494" stopIfTrue="1" operator="greaterThan">
      <formula>0</formula>
    </cfRule>
    <cfRule type="cellIs" dxfId="1173" priority="3495" stopIfTrue="1" operator="greaterThan">
      <formula>0</formula>
    </cfRule>
  </conditionalFormatting>
  <conditionalFormatting sqref="AG96">
    <cfRule type="cellIs" dxfId="1172" priority="3490" stopIfTrue="1" operator="greaterThan">
      <formula>0</formula>
    </cfRule>
    <cfRule type="cellIs" dxfId="1171" priority="3491" stopIfTrue="1" operator="greaterThan">
      <formula>0</formula>
    </cfRule>
    <cfRule type="cellIs" dxfId="1170" priority="3492" stopIfTrue="1" operator="greaterThan">
      <formula>0</formula>
    </cfRule>
  </conditionalFormatting>
  <conditionalFormatting sqref="AG91:AG92">
    <cfRule type="cellIs" dxfId="1169" priority="3487" stopIfTrue="1" operator="greaterThan">
      <formula>0</formula>
    </cfRule>
    <cfRule type="cellIs" dxfId="1168" priority="3488" stopIfTrue="1" operator="greaterThan">
      <formula>0</formula>
    </cfRule>
    <cfRule type="cellIs" dxfId="1167" priority="3489" stopIfTrue="1" operator="greaterThan">
      <formula>0</formula>
    </cfRule>
  </conditionalFormatting>
  <conditionalFormatting sqref="AG93">
    <cfRule type="cellIs" dxfId="1166" priority="3484" stopIfTrue="1" operator="greaterThan">
      <formula>0</formula>
    </cfRule>
    <cfRule type="cellIs" dxfId="1165" priority="3485" stopIfTrue="1" operator="greaterThan">
      <formula>0</formula>
    </cfRule>
    <cfRule type="cellIs" dxfId="1164" priority="3486" stopIfTrue="1" operator="greaterThan">
      <formula>0</formula>
    </cfRule>
  </conditionalFormatting>
  <conditionalFormatting sqref="AG88:AG89">
    <cfRule type="cellIs" dxfId="1163" priority="3481" stopIfTrue="1" operator="greaterThan">
      <formula>0</formula>
    </cfRule>
    <cfRule type="cellIs" dxfId="1162" priority="3482" stopIfTrue="1" operator="greaterThan">
      <formula>0</formula>
    </cfRule>
    <cfRule type="cellIs" dxfId="1161" priority="3483" stopIfTrue="1" operator="greaterThan">
      <formula>0</formula>
    </cfRule>
  </conditionalFormatting>
  <conditionalFormatting sqref="AG90">
    <cfRule type="cellIs" dxfId="1160" priority="3478" stopIfTrue="1" operator="greaterThan">
      <formula>0</formula>
    </cfRule>
    <cfRule type="cellIs" dxfId="1159" priority="3479" stopIfTrue="1" operator="greaterThan">
      <formula>0</formula>
    </cfRule>
    <cfRule type="cellIs" dxfId="1158" priority="3480" stopIfTrue="1" operator="greaterThan">
      <formula>0</formula>
    </cfRule>
  </conditionalFormatting>
  <conditionalFormatting sqref="AG85:AG86">
    <cfRule type="cellIs" dxfId="1157" priority="3475" stopIfTrue="1" operator="greaterThan">
      <formula>0</formula>
    </cfRule>
    <cfRule type="cellIs" dxfId="1156" priority="3476" stopIfTrue="1" operator="greaterThan">
      <formula>0</formula>
    </cfRule>
    <cfRule type="cellIs" dxfId="1155" priority="3477" stopIfTrue="1" operator="greaterThan">
      <formula>0</formula>
    </cfRule>
  </conditionalFormatting>
  <conditionalFormatting sqref="AG87">
    <cfRule type="cellIs" dxfId="1154" priority="3472" stopIfTrue="1" operator="greaterThan">
      <formula>0</formula>
    </cfRule>
    <cfRule type="cellIs" dxfId="1153" priority="3473" stopIfTrue="1" operator="greaterThan">
      <formula>0</formula>
    </cfRule>
    <cfRule type="cellIs" dxfId="1152" priority="3474" stopIfTrue="1" operator="greaterThan">
      <formula>0</formula>
    </cfRule>
  </conditionalFormatting>
  <conditionalFormatting sqref="AG82:AG83">
    <cfRule type="cellIs" dxfId="1151" priority="3469" stopIfTrue="1" operator="greaterThan">
      <formula>0</formula>
    </cfRule>
    <cfRule type="cellIs" dxfId="1150" priority="3470" stopIfTrue="1" operator="greaterThan">
      <formula>0</formula>
    </cfRule>
    <cfRule type="cellIs" dxfId="1149" priority="3471" stopIfTrue="1" operator="greaterThan">
      <formula>0</formula>
    </cfRule>
  </conditionalFormatting>
  <conditionalFormatting sqref="AG84">
    <cfRule type="cellIs" dxfId="1148" priority="3466" stopIfTrue="1" operator="greaterThan">
      <formula>0</formula>
    </cfRule>
    <cfRule type="cellIs" dxfId="1147" priority="3467" stopIfTrue="1" operator="greaterThan">
      <formula>0</formula>
    </cfRule>
    <cfRule type="cellIs" dxfId="1146" priority="3468" stopIfTrue="1" operator="greaterThan">
      <formula>0</formula>
    </cfRule>
  </conditionalFormatting>
  <conditionalFormatting sqref="AG80">
    <cfRule type="cellIs" dxfId="1145" priority="3463" stopIfTrue="1" operator="greaterThan">
      <formula>0</formula>
    </cfRule>
    <cfRule type="cellIs" dxfId="1144" priority="3464" stopIfTrue="1" operator="greaterThan">
      <formula>0</formula>
    </cfRule>
    <cfRule type="cellIs" dxfId="1143" priority="3465" stopIfTrue="1" operator="greaterThan">
      <formula>0</formula>
    </cfRule>
  </conditionalFormatting>
  <conditionalFormatting sqref="AG81">
    <cfRule type="cellIs" dxfId="1142" priority="3460" stopIfTrue="1" operator="greaterThan">
      <formula>0</formula>
    </cfRule>
    <cfRule type="cellIs" dxfId="1141" priority="3461" stopIfTrue="1" operator="greaterThan">
      <formula>0</formula>
    </cfRule>
    <cfRule type="cellIs" dxfId="1140" priority="3462" stopIfTrue="1" operator="greaterThan">
      <formula>0</formula>
    </cfRule>
  </conditionalFormatting>
  <conditionalFormatting sqref="AG76:AG79">
    <cfRule type="cellIs" dxfId="1139" priority="3457" stopIfTrue="1" operator="greaterThan">
      <formula>0</formula>
    </cfRule>
    <cfRule type="cellIs" dxfId="1138" priority="3458" stopIfTrue="1" operator="greaterThan">
      <formula>0</formula>
    </cfRule>
    <cfRule type="cellIs" dxfId="1137" priority="3459" stopIfTrue="1" operator="greaterThan">
      <formula>0</formula>
    </cfRule>
  </conditionalFormatting>
  <conditionalFormatting sqref="AG73:AG74">
    <cfRule type="cellIs" dxfId="1136" priority="3451" stopIfTrue="1" operator="greaterThan">
      <formula>0</formula>
    </cfRule>
    <cfRule type="cellIs" dxfId="1135" priority="3452" stopIfTrue="1" operator="greaterThan">
      <formula>0</formula>
    </cfRule>
    <cfRule type="cellIs" dxfId="1134" priority="3453" stopIfTrue="1" operator="greaterThan">
      <formula>0</formula>
    </cfRule>
  </conditionalFormatting>
  <conditionalFormatting sqref="AG75">
    <cfRule type="cellIs" dxfId="1133" priority="3448" stopIfTrue="1" operator="greaterThan">
      <formula>0</formula>
    </cfRule>
    <cfRule type="cellIs" dxfId="1132" priority="3449" stopIfTrue="1" operator="greaterThan">
      <formula>0</formula>
    </cfRule>
    <cfRule type="cellIs" dxfId="1131" priority="3450" stopIfTrue="1" operator="greaterThan">
      <formula>0</formula>
    </cfRule>
  </conditionalFormatting>
  <conditionalFormatting sqref="AG70:AG71">
    <cfRule type="cellIs" dxfId="1130" priority="3445" stopIfTrue="1" operator="greaterThan">
      <formula>0</formula>
    </cfRule>
    <cfRule type="cellIs" dxfId="1129" priority="3446" stopIfTrue="1" operator="greaterThan">
      <formula>0</formula>
    </cfRule>
    <cfRule type="cellIs" dxfId="1128" priority="3447" stopIfTrue="1" operator="greaterThan">
      <formula>0</formula>
    </cfRule>
  </conditionalFormatting>
  <conditionalFormatting sqref="AG72">
    <cfRule type="cellIs" dxfId="1127" priority="3442" stopIfTrue="1" operator="greaterThan">
      <formula>0</formula>
    </cfRule>
    <cfRule type="cellIs" dxfId="1126" priority="3443" stopIfTrue="1" operator="greaterThan">
      <formula>0</formula>
    </cfRule>
    <cfRule type="cellIs" dxfId="1125" priority="3444" stopIfTrue="1" operator="greaterThan">
      <formula>0</formula>
    </cfRule>
  </conditionalFormatting>
  <conditionalFormatting sqref="AG67:AG68">
    <cfRule type="cellIs" dxfId="1124" priority="3439" stopIfTrue="1" operator="greaterThan">
      <formula>0</formula>
    </cfRule>
    <cfRule type="cellIs" dxfId="1123" priority="3440" stopIfTrue="1" operator="greaterThan">
      <formula>0</formula>
    </cfRule>
    <cfRule type="cellIs" dxfId="1122" priority="3441" stopIfTrue="1" operator="greaterThan">
      <formula>0</formula>
    </cfRule>
  </conditionalFormatting>
  <conditionalFormatting sqref="AG69">
    <cfRule type="cellIs" dxfId="1121" priority="3436" stopIfTrue="1" operator="greaterThan">
      <formula>0</formula>
    </cfRule>
    <cfRule type="cellIs" dxfId="1120" priority="3437" stopIfTrue="1" operator="greaterThan">
      <formula>0</formula>
    </cfRule>
    <cfRule type="cellIs" dxfId="1119" priority="3438" stopIfTrue="1" operator="greaterThan">
      <formula>0</formula>
    </cfRule>
  </conditionalFormatting>
  <conditionalFormatting sqref="AG64:AG65">
    <cfRule type="cellIs" dxfId="1118" priority="3433" stopIfTrue="1" operator="greaterThan">
      <formula>0</formula>
    </cfRule>
    <cfRule type="cellIs" dxfId="1117" priority="3434" stopIfTrue="1" operator="greaterThan">
      <formula>0</formula>
    </cfRule>
    <cfRule type="cellIs" dxfId="1116" priority="3435" stopIfTrue="1" operator="greaterThan">
      <formula>0</formula>
    </cfRule>
  </conditionalFormatting>
  <conditionalFormatting sqref="AG66">
    <cfRule type="cellIs" dxfId="1115" priority="3430" stopIfTrue="1" operator="greaterThan">
      <formula>0</formula>
    </cfRule>
    <cfRule type="cellIs" dxfId="1114" priority="3431" stopIfTrue="1" operator="greaterThan">
      <formula>0</formula>
    </cfRule>
    <cfRule type="cellIs" dxfId="1113" priority="3432" stopIfTrue="1" operator="greaterThan">
      <formula>0</formula>
    </cfRule>
  </conditionalFormatting>
  <conditionalFormatting sqref="AG61:AG62">
    <cfRule type="cellIs" dxfId="1112" priority="3427" stopIfTrue="1" operator="greaterThan">
      <formula>0</formula>
    </cfRule>
    <cfRule type="cellIs" dxfId="1111" priority="3428" stopIfTrue="1" operator="greaterThan">
      <formula>0</formula>
    </cfRule>
    <cfRule type="cellIs" dxfId="1110" priority="3429" stopIfTrue="1" operator="greaterThan">
      <formula>0</formula>
    </cfRule>
  </conditionalFormatting>
  <conditionalFormatting sqref="AG63">
    <cfRule type="cellIs" dxfId="1109" priority="3424" stopIfTrue="1" operator="greaterThan">
      <formula>0</formula>
    </cfRule>
    <cfRule type="cellIs" dxfId="1108" priority="3425" stopIfTrue="1" operator="greaterThan">
      <formula>0</formula>
    </cfRule>
    <cfRule type="cellIs" dxfId="1107" priority="3426" stopIfTrue="1" operator="greaterThan">
      <formula>0</formula>
    </cfRule>
  </conditionalFormatting>
  <conditionalFormatting sqref="AG58:AG59">
    <cfRule type="cellIs" dxfId="1106" priority="3421" stopIfTrue="1" operator="greaterThan">
      <formula>0</formula>
    </cfRule>
    <cfRule type="cellIs" dxfId="1105" priority="3422" stopIfTrue="1" operator="greaterThan">
      <formula>0</formula>
    </cfRule>
    <cfRule type="cellIs" dxfId="1104" priority="3423" stopIfTrue="1" operator="greaterThan">
      <formula>0</formula>
    </cfRule>
  </conditionalFormatting>
  <conditionalFormatting sqref="AG60">
    <cfRule type="cellIs" dxfId="1103" priority="3418" stopIfTrue="1" operator="greaterThan">
      <formula>0</formula>
    </cfRule>
    <cfRule type="cellIs" dxfId="1102" priority="3419" stopIfTrue="1" operator="greaterThan">
      <formula>0</formula>
    </cfRule>
    <cfRule type="cellIs" dxfId="1101" priority="3420" stopIfTrue="1" operator="greaterThan">
      <formula>0</formula>
    </cfRule>
  </conditionalFormatting>
  <conditionalFormatting sqref="AG55:AG56">
    <cfRule type="cellIs" dxfId="1100" priority="3415" stopIfTrue="1" operator="greaterThan">
      <formula>0</formula>
    </cfRule>
    <cfRule type="cellIs" dxfId="1099" priority="3416" stopIfTrue="1" operator="greaterThan">
      <formula>0</formula>
    </cfRule>
    <cfRule type="cellIs" dxfId="1098" priority="3417" stopIfTrue="1" operator="greaterThan">
      <formula>0</formula>
    </cfRule>
  </conditionalFormatting>
  <conditionalFormatting sqref="AG57">
    <cfRule type="cellIs" dxfId="1097" priority="3412" stopIfTrue="1" operator="greaterThan">
      <formula>0</formula>
    </cfRule>
    <cfRule type="cellIs" dxfId="1096" priority="3413" stopIfTrue="1" operator="greaterThan">
      <formula>0</formula>
    </cfRule>
    <cfRule type="cellIs" dxfId="1095" priority="3414" stopIfTrue="1" operator="greaterThan">
      <formula>0</formula>
    </cfRule>
  </conditionalFormatting>
  <conditionalFormatting sqref="AG52:AG53">
    <cfRule type="cellIs" dxfId="1094" priority="3409" stopIfTrue="1" operator="greaterThan">
      <formula>0</formula>
    </cfRule>
    <cfRule type="cellIs" dxfId="1093" priority="3410" stopIfTrue="1" operator="greaterThan">
      <formula>0</formula>
    </cfRule>
    <cfRule type="cellIs" dxfId="1092" priority="3411" stopIfTrue="1" operator="greaterThan">
      <formula>0</formula>
    </cfRule>
  </conditionalFormatting>
  <conditionalFormatting sqref="AG54">
    <cfRule type="cellIs" dxfId="1091" priority="3406" stopIfTrue="1" operator="greaterThan">
      <formula>0</formula>
    </cfRule>
    <cfRule type="cellIs" dxfId="1090" priority="3407" stopIfTrue="1" operator="greaterThan">
      <formula>0</formula>
    </cfRule>
    <cfRule type="cellIs" dxfId="1089" priority="3408" stopIfTrue="1" operator="greaterThan">
      <formula>0</formula>
    </cfRule>
  </conditionalFormatting>
  <conditionalFormatting sqref="AG49:AG50">
    <cfRule type="cellIs" dxfId="1088" priority="3403" stopIfTrue="1" operator="greaterThan">
      <formula>0</formula>
    </cfRule>
    <cfRule type="cellIs" dxfId="1087" priority="3404" stopIfTrue="1" operator="greaterThan">
      <formula>0</formula>
    </cfRule>
    <cfRule type="cellIs" dxfId="1086" priority="3405" stopIfTrue="1" operator="greaterThan">
      <formula>0</formula>
    </cfRule>
  </conditionalFormatting>
  <conditionalFormatting sqref="AG51">
    <cfRule type="cellIs" dxfId="1085" priority="3400" stopIfTrue="1" operator="greaterThan">
      <formula>0</formula>
    </cfRule>
    <cfRule type="cellIs" dxfId="1084" priority="3401" stopIfTrue="1" operator="greaterThan">
      <formula>0</formula>
    </cfRule>
    <cfRule type="cellIs" dxfId="1083" priority="3402" stopIfTrue="1" operator="greaterThan">
      <formula>0</formula>
    </cfRule>
  </conditionalFormatting>
  <conditionalFormatting sqref="AG46:AG47">
    <cfRule type="cellIs" dxfId="1082" priority="3397" stopIfTrue="1" operator="greaterThan">
      <formula>0</formula>
    </cfRule>
    <cfRule type="cellIs" dxfId="1081" priority="3398" stopIfTrue="1" operator="greaterThan">
      <formula>0</formula>
    </cfRule>
    <cfRule type="cellIs" dxfId="1080" priority="3399" stopIfTrue="1" operator="greaterThan">
      <formula>0</formula>
    </cfRule>
  </conditionalFormatting>
  <conditionalFormatting sqref="AG48">
    <cfRule type="cellIs" dxfId="1079" priority="3394" stopIfTrue="1" operator="greaterThan">
      <formula>0</formula>
    </cfRule>
    <cfRule type="cellIs" dxfId="1078" priority="3395" stopIfTrue="1" operator="greaterThan">
      <formula>0</formula>
    </cfRule>
    <cfRule type="cellIs" dxfId="1077" priority="3396" stopIfTrue="1" operator="greaterThan">
      <formula>0</formula>
    </cfRule>
  </conditionalFormatting>
  <conditionalFormatting sqref="AG43:AG44">
    <cfRule type="cellIs" dxfId="1076" priority="3391" stopIfTrue="1" operator="greaterThan">
      <formula>0</formula>
    </cfRule>
    <cfRule type="cellIs" dxfId="1075" priority="3392" stopIfTrue="1" operator="greaterThan">
      <formula>0</formula>
    </cfRule>
    <cfRule type="cellIs" dxfId="1074" priority="3393" stopIfTrue="1" operator="greaterThan">
      <formula>0</formula>
    </cfRule>
  </conditionalFormatting>
  <conditionalFormatting sqref="AG45">
    <cfRule type="cellIs" dxfId="1073" priority="3388" stopIfTrue="1" operator="greaterThan">
      <formula>0</formula>
    </cfRule>
    <cfRule type="cellIs" dxfId="1072" priority="3389" stopIfTrue="1" operator="greaterThan">
      <formula>0</formula>
    </cfRule>
    <cfRule type="cellIs" dxfId="1071" priority="3390" stopIfTrue="1" operator="greaterThan">
      <formula>0</formula>
    </cfRule>
  </conditionalFormatting>
  <conditionalFormatting sqref="AG40:AG41">
    <cfRule type="cellIs" dxfId="1070" priority="3385" stopIfTrue="1" operator="greaterThan">
      <formula>0</formula>
    </cfRule>
    <cfRule type="cellIs" dxfId="1069" priority="3386" stopIfTrue="1" operator="greaterThan">
      <formula>0</formula>
    </cfRule>
    <cfRule type="cellIs" dxfId="1068" priority="3387" stopIfTrue="1" operator="greaterThan">
      <formula>0</formula>
    </cfRule>
  </conditionalFormatting>
  <conditionalFormatting sqref="AG42">
    <cfRule type="cellIs" dxfId="1067" priority="3382" stopIfTrue="1" operator="greaterThan">
      <formula>0</formula>
    </cfRule>
    <cfRule type="cellIs" dxfId="1066" priority="3383" stopIfTrue="1" operator="greaterThan">
      <formula>0</formula>
    </cfRule>
    <cfRule type="cellIs" dxfId="1065" priority="3384" stopIfTrue="1" operator="greaterThan">
      <formula>0</formula>
    </cfRule>
  </conditionalFormatting>
  <conditionalFormatting sqref="AG37:AG38">
    <cfRule type="cellIs" dxfId="1064" priority="3379" stopIfTrue="1" operator="greaterThan">
      <formula>0</formula>
    </cfRule>
    <cfRule type="cellIs" dxfId="1063" priority="3380" stopIfTrue="1" operator="greaterThan">
      <formula>0</formula>
    </cfRule>
    <cfRule type="cellIs" dxfId="1062" priority="3381" stopIfTrue="1" operator="greaterThan">
      <formula>0</formula>
    </cfRule>
  </conditionalFormatting>
  <conditionalFormatting sqref="AG39">
    <cfRule type="cellIs" dxfId="1061" priority="3376" stopIfTrue="1" operator="greaterThan">
      <formula>0</formula>
    </cfRule>
    <cfRule type="cellIs" dxfId="1060" priority="3377" stopIfTrue="1" operator="greaterThan">
      <formula>0</formula>
    </cfRule>
    <cfRule type="cellIs" dxfId="1059" priority="3378" stopIfTrue="1" operator="greaterThan">
      <formula>0</formula>
    </cfRule>
  </conditionalFormatting>
  <conditionalFormatting sqref="AG34:AG35">
    <cfRule type="cellIs" dxfId="1058" priority="3373" stopIfTrue="1" operator="greaterThan">
      <formula>0</formula>
    </cfRule>
    <cfRule type="cellIs" dxfId="1057" priority="3374" stopIfTrue="1" operator="greaterThan">
      <formula>0</formula>
    </cfRule>
    <cfRule type="cellIs" dxfId="1056" priority="3375" stopIfTrue="1" operator="greaterThan">
      <formula>0</formula>
    </cfRule>
  </conditionalFormatting>
  <conditionalFormatting sqref="AG36">
    <cfRule type="cellIs" dxfId="1055" priority="3370" stopIfTrue="1" operator="greaterThan">
      <formula>0</formula>
    </cfRule>
    <cfRule type="cellIs" dxfId="1054" priority="3371" stopIfTrue="1" operator="greaterThan">
      <formula>0</formula>
    </cfRule>
    <cfRule type="cellIs" dxfId="1053" priority="3372" stopIfTrue="1" operator="greaterThan">
      <formula>0</formula>
    </cfRule>
  </conditionalFormatting>
  <conditionalFormatting sqref="AG31:AG32">
    <cfRule type="cellIs" dxfId="1052" priority="3367" stopIfTrue="1" operator="greaterThan">
      <formula>0</formula>
    </cfRule>
    <cfRule type="cellIs" dxfId="1051" priority="3368" stopIfTrue="1" operator="greaterThan">
      <formula>0</formula>
    </cfRule>
    <cfRule type="cellIs" dxfId="1050" priority="3369" stopIfTrue="1" operator="greaterThan">
      <formula>0</formula>
    </cfRule>
  </conditionalFormatting>
  <conditionalFormatting sqref="AG33">
    <cfRule type="cellIs" dxfId="1049" priority="3364" stopIfTrue="1" operator="greaterThan">
      <formula>0</formula>
    </cfRule>
    <cfRule type="cellIs" dxfId="1048" priority="3365" stopIfTrue="1" operator="greaterThan">
      <formula>0</formula>
    </cfRule>
    <cfRule type="cellIs" dxfId="1047" priority="3366" stopIfTrue="1" operator="greaterThan">
      <formula>0</formula>
    </cfRule>
  </conditionalFormatting>
  <conditionalFormatting sqref="AG28:AG29">
    <cfRule type="cellIs" dxfId="1046" priority="3361" stopIfTrue="1" operator="greaterThan">
      <formula>0</formula>
    </cfRule>
    <cfRule type="cellIs" dxfId="1045" priority="3362" stopIfTrue="1" operator="greaterThan">
      <formula>0</formula>
    </cfRule>
    <cfRule type="cellIs" dxfId="1044" priority="3363" stopIfTrue="1" operator="greaterThan">
      <formula>0</formula>
    </cfRule>
  </conditionalFormatting>
  <conditionalFormatting sqref="AG30">
    <cfRule type="cellIs" dxfId="1043" priority="3358" stopIfTrue="1" operator="greaterThan">
      <formula>0</formula>
    </cfRule>
    <cfRule type="cellIs" dxfId="1042" priority="3359" stopIfTrue="1" operator="greaterThan">
      <formula>0</formula>
    </cfRule>
    <cfRule type="cellIs" dxfId="1041" priority="3360" stopIfTrue="1" operator="greaterThan">
      <formula>0</formula>
    </cfRule>
  </conditionalFormatting>
  <conditionalFormatting sqref="AG25:AG26">
    <cfRule type="cellIs" dxfId="1040" priority="3355" stopIfTrue="1" operator="greaterThan">
      <formula>0</formula>
    </cfRule>
    <cfRule type="cellIs" dxfId="1039" priority="3356" stopIfTrue="1" operator="greaterThan">
      <formula>0</formula>
    </cfRule>
    <cfRule type="cellIs" dxfId="1038" priority="3357" stopIfTrue="1" operator="greaterThan">
      <formula>0</formula>
    </cfRule>
  </conditionalFormatting>
  <conditionalFormatting sqref="AG27">
    <cfRule type="cellIs" dxfId="1037" priority="3352" stopIfTrue="1" operator="greaterThan">
      <formula>0</formula>
    </cfRule>
    <cfRule type="cellIs" dxfId="1036" priority="3353" stopIfTrue="1" operator="greaterThan">
      <formula>0</formula>
    </cfRule>
    <cfRule type="cellIs" dxfId="1035" priority="3354" stopIfTrue="1" operator="greaterThan">
      <formula>0</formula>
    </cfRule>
  </conditionalFormatting>
  <conditionalFormatting sqref="AG22:AG23">
    <cfRule type="cellIs" dxfId="1034" priority="3349" stopIfTrue="1" operator="greaterThan">
      <formula>0</formula>
    </cfRule>
    <cfRule type="cellIs" dxfId="1033" priority="3350" stopIfTrue="1" operator="greaterThan">
      <formula>0</formula>
    </cfRule>
    <cfRule type="cellIs" dxfId="1032" priority="3351" stopIfTrue="1" operator="greaterThan">
      <formula>0</formula>
    </cfRule>
  </conditionalFormatting>
  <conditionalFormatting sqref="AG24">
    <cfRule type="cellIs" dxfId="1031" priority="3346" stopIfTrue="1" operator="greaterThan">
      <formula>0</formula>
    </cfRule>
    <cfRule type="cellIs" dxfId="1030" priority="3347" stopIfTrue="1" operator="greaterThan">
      <formula>0</formula>
    </cfRule>
    <cfRule type="cellIs" dxfId="1029" priority="3348" stopIfTrue="1" operator="greaterThan">
      <formula>0</formula>
    </cfRule>
  </conditionalFormatting>
  <conditionalFormatting sqref="AG19:AG20">
    <cfRule type="cellIs" dxfId="1028" priority="3343" stopIfTrue="1" operator="greaterThan">
      <formula>0</formula>
    </cfRule>
    <cfRule type="cellIs" dxfId="1027" priority="3344" stopIfTrue="1" operator="greaterThan">
      <formula>0</formula>
    </cfRule>
    <cfRule type="cellIs" dxfId="1026" priority="3345" stopIfTrue="1" operator="greaterThan">
      <formula>0</formula>
    </cfRule>
  </conditionalFormatting>
  <conditionalFormatting sqref="AG21">
    <cfRule type="cellIs" dxfId="1025" priority="3340" stopIfTrue="1" operator="greaterThan">
      <formula>0</formula>
    </cfRule>
    <cfRule type="cellIs" dxfId="1024" priority="3341" stopIfTrue="1" operator="greaterThan">
      <formula>0</formula>
    </cfRule>
    <cfRule type="cellIs" dxfId="1023" priority="3342" stopIfTrue="1" operator="greaterThan">
      <formula>0</formula>
    </cfRule>
  </conditionalFormatting>
  <conditionalFormatting sqref="AG16:AG17">
    <cfRule type="cellIs" dxfId="1022" priority="3337" stopIfTrue="1" operator="greaterThan">
      <formula>0</formula>
    </cfRule>
    <cfRule type="cellIs" dxfId="1021" priority="3338" stopIfTrue="1" operator="greaterThan">
      <formula>0</formula>
    </cfRule>
    <cfRule type="cellIs" dxfId="1020" priority="3339" stopIfTrue="1" operator="greaterThan">
      <formula>0</formula>
    </cfRule>
  </conditionalFormatting>
  <conditionalFormatting sqref="AG18">
    <cfRule type="cellIs" dxfId="1019" priority="3334" stopIfTrue="1" operator="greaterThan">
      <formula>0</formula>
    </cfRule>
    <cfRule type="cellIs" dxfId="1018" priority="3335" stopIfTrue="1" operator="greaterThan">
      <formula>0</formula>
    </cfRule>
    <cfRule type="cellIs" dxfId="1017" priority="3336" stopIfTrue="1" operator="greaterThan">
      <formula>0</formula>
    </cfRule>
  </conditionalFormatting>
  <conditionalFormatting sqref="AG13:AG14">
    <cfRule type="cellIs" dxfId="1016" priority="3331" stopIfTrue="1" operator="greaterThan">
      <formula>0</formula>
    </cfRule>
    <cfRule type="cellIs" dxfId="1015" priority="3332" stopIfTrue="1" operator="greaterThan">
      <formula>0</formula>
    </cfRule>
    <cfRule type="cellIs" dxfId="1014" priority="3333" stopIfTrue="1" operator="greaterThan">
      <formula>0</formula>
    </cfRule>
  </conditionalFormatting>
  <conditionalFormatting sqref="AG15">
    <cfRule type="cellIs" dxfId="1013" priority="3328" stopIfTrue="1" operator="greaterThan">
      <formula>0</formula>
    </cfRule>
    <cfRule type="cellIs" dxfId="1012" priority="3329" stopIfTrue="1" operator="greaterThan">
      <formula>0</formula>
    </cfRule>
    <cfRule type="cellIs" dxfId="1011" priority="3330" stopIfTrue="1" operator="greaterThan">
      <formula>0</formula>
    </cfRule>
  </conditionalFormatting>
  <conditionalFormatting sqref="AG10:AG11">
    <cfRule type="cellIs" dxfId="1010" priority="3325" stopIfTrue="1" operator="greaterThan">
      <formula>0</formula>
    </cfRule>
    <cfRule type="cellIs" dxfId="1009" priority="3326" stopIfTrue="1" operator="greaterThan">
      <formula>0</formula>
    </cfRule>
    <cfRule type="cellIs" dxfId="1008" priority="3327" stopIfTrue="1" operator="greaterThan">
      <formula>0</formula>
    </cfRule>
  </conditionalFormatting>
  <conditionalFormatting sqref="AG12">
    <cfRule type="cellIs" dxfId="1007" priority="3322" stopIfTrue="1" operator="greaterThan">
      <formula>0</formula>
    </cfRule>
    <cfRule type="cellIs" dxfId="1006" priority="3323" stopIfTrue="1" operator="greaterThan">
      <formula>0</formula>
    </cfRule>
    <cfRule type="cellIs" dxfId="1005" priority="3324" stopIfTrue="1" operator="greaterThan">
      <formula>0</formula>
    </cfRule>
  </conditionalFormatting>
  <conditionalFormatting sqref="AG7:AG8">
    <cfRule type="cellIs" dxfId="1004" priority="3319" stopIfTrue="1" operator="greaterThan">
      <formula>0</formula>
    </cfRule>
    <cfRule type="cellIs" dxfId="1003" priority="3320" stopIfTrue="1" operator="greaterThan">
      <formula>0</formula>
    </cfRule>
    <cfRule type="cellIs" dxfId="1002" priority="3321" stopIfTrue="1" operator="greaterThan">
      <formula>0</formula>
    </cfRule>
  </conditionalFormatting>
  <conditionalFormatting sqref="AG9">
    <cfRule type="cellIs" dxfId="1001" priority="3316" stopIfTrue="1" operator="greaterThan">
      <formula>0</formula>
    </cfRule>
    <cfRule type="cellIs" dxfId="1000" priority="3317" stopIfTrue="1" operator="greaterThan">
      <formula>0</formula>
    </cfRule>
    <cfRule type="cellIs" dxfId="999" priority="3318" stopIfTrue="1" operator="greaterThan">
      <formula>0</formula>
    </cfRule>
  </conditionalFormatting>
  <conditionalFormatting sqref="AG4:AG5">
    <cfRule type="cellIs" dxfId="998" priority="3313" stopIfTrue="1" operator="greaterThan">
      <formula>0</formula>
    </cfRule>
    <cfRule type="cellIs" dxfId="997" priority="3314" stopIfTrue="1" operator="greaterThan">
      <formula>0</formula>
    </cfRule>
    <cfRule type="cellIs" dxfId="996" priority="3315" stopIfTrue="1" operator="greaterThan">
      <formula>0</formula>
    </cfRule>
  </conditionalFormatting>
  <conditionalFormatting sqref="AG6">
    <cfRule type="cellIs" dxfId="995" priority="3310" stopIfTrue="1" operator="greaterThan">
      <formula>0</formula>
    </cfRule>
    <cfRule type="cellIs" dxfId="994" priority="3311" stopIfTrue="1" operator="greaterThan">
      <formula>0</formula>
    </cfRule>
    <cfRule type="cellIs" dxfId="993" priority="3312" stopIfTrue="1" operator="greaterThan">
      <formula>0</formula>
    </cfRule>
  </conditionalFormatting>
  <conditionalFormatting sqref="AG239:AG240">
    <cfRule type="cellIs" dxfId="992" priority="3298" stopIfTrue="1" operator="greaterThan">
      <formula>0</formula>
    </cfRule>
    <cfRule type="cellIs" dxfId="991" priority="3299" stopIfTrue="1" operator="greaterThan">
      <formula>0</formula>
    </cfRule>
    <cfRule type="cellIs" dxfId="990" priority="3300" stopIfTrue="1" operator="greaterThan">
      <formula>0</formula>
    </cfRule>
  </conditionalFormatting>
  <conditionalFormatting sqref="AG215:AG226">
    <cfRule type="cellIs" dxfId="989" priority="3292" stopIfTrue="1" operator="greaterThan">
      <formula>0</formula>
    </cfRule>
    <cfRule type="cellIs" dxfId="988" priority="3293" stopIfTrue="1" operator="greaterThan">
      <formula>0</formula>
    </cfRule>
    <cfRule type="cellIs" dxfId="987" priority="3294" stopIfTrue="1" operator="greaterThan">
      <formula>0</formula>
    </cfRule>
  </conditionalFormatting>
  <conditionalFormatting sqref="AG236:AG237">
    <cfRule type="cellIs" dxfId="986" priority="3289" stopIfTrue="1" operator="greaterThan">
      <formula>0</formula>
    </cfRule>
    <cfRule type="cellIs" dxfId="985" priority="3290" stopIfTrue="1" operator="greaterThan">
      <formula>0</formula>
    </cfRule>
    <cfRule type="cellIs" dxfId="984" priority="3291" stopIfTrue="1" operator="greaterThan">
      <formula>0</formula>
    </cfRule>
  </conditionalFormatting>
  <conditionalFormatting sqref="AG238">
    <cfRule type="cellIs" dxfId="983" priority="3286" stopIfTrue="1" operator="greaterThan">
      <formula>0</formula>
    </cfRule>
    <cfRule type="cellIs" dxfId="982" priority="3287" stopIfTrue="1" operator="greaterThan">
      <formula>0</formula>
    </cfRule>
    <cfRule type="cellIs" dxfId="981" priority="3288" stopIfTrue="1" operator="greaterThan">
      <formula>0</formula>
    </cfRule>
  </conditionalFormatting>
  <conditionalFormatting sqref="AG233:AG234">
    <cfRule type="cellIs" dxfId="980" priority="3283" stopIfTrue="1" operator="greaterThan">
      <formula>0</formula>
    </cfRule>
    <cfRule type="cellIs" dxfId="979" priority="3284" stopIfTrue="1" operator="greaterThan">
      <formula>0</formula>
    </cfRule>
    <cfRule type="cellIs" dxfId="978" priority="3285" stopIfTrue="1" operator="greaterThan">
      <formula>0</formula>
    </cfRule>
  </conditionalFormatting>
  <conditionalFormatting sqref="AG235">
    <cfRule type="cellIs" dxfId="977" priority="3280" stopIfTrue="1" operator="greaterThan">
      <formula>0</formula>
    </cfRule>
    <cfRule type="cellIs" dxfId="976" priority="3281" stopIfTrue="1" operator="greaterThan">
      <formula>0</formula>
    </cfRule>
    <cfRule type="cellIs" dxfId="975" priority="3282" stopIfTrue="1" operator="greaterThan">
      <formula>0</formula>
    </cfRule>
  </conditionalFormatting>
  <conditionalFormatting sqref="AG230:AG231">
    <cfRule type="cellIs" dxfId="974" priority="3277" stopIfTrue="1" operator="greaterThan">
      <formula>0</formula>
    </cfRule>
    <cfRule type="cellIs" dxfId="973" priority="3278" stopIfTrue="1" operator="greaterThan">
      <formula>0</formula>
    </cfRule>
    <cfRule type="cellIs" dxfId="972" priority="3279" stopIfTrue="1" operator="greaterThan">
      <formula>0</formula>
    </cfRule>
  </conditionalFormatting>
  <conditionalFormatting sqref="AG232">
    <cfRule type="cellIs" dxfId="971" priority="3274" stopIfTrue="1" operator="greaterThan">
      <formula>0</formula>
    </cfRule>
    <cfRule type="cellIs" dxfId="970" priority="3275" stopIfTrue="1" operator="greaterThan">
      <formula>0</formula>
    </cfRule>
    <cfRule type="cellIs" dxfId="969" priority="3276" stopIfTrue="1" operator="greaterThan">
      <formula>0</formula>
    </cfRule>
  </conditionalFormatting>
  <conditionalFormatting sqref="AG228">
    <cfRule type="cellIs" dxfId="968" priority="3271" stopIfTrue="1" operator="greaterThan">
      <formula>0</formula>
    </cfRule>
    <cfRule type="cellIs" dxfId="967" priority="3272" stopIfTrue="1" operator="greaterThan">
      <formula>0</formula>
    </cfRule>
    <cfRule type="cellIs" dxfId="966" priority="3273" stopIfTrue="1" operator="greaterThan">
      <formula>0</formula>
    </cfRule>
  </conditionalFormatting>
  <conditionalFormatting sqref="AG229">
    <cfRule type="cellIs" dxfId="965" priority="3268" stopIfTrue="1" operator="greaterThan">
      <formula>0</formula>
    </cfRule>
    <cfRule type="cellIs" dxfId="964" priority="3269" stopIfTrue="1" operator="greaterThan">
      <formula>0</formula>
    </cfRule>
    <cfRule type="cellIs" dxfId="963" priority="3270" stopIfTrue="1" operator="greaterThan">
      <formula>0</formula>
    </cfRule>
  </conditionalFormatting>
  <conditionalFormatting sqref="AG212:AG213">
    <cfRule type="cellIs" dxfId="962" priority="3265" stopIfTrue="1" operator="greaterThan">
      <formula>0</formula>
    </cfRule>
    <cfRule type="cellIs" dxfId="961" priority="3266" stopIfTrue="1" operator="greaterThan">
      <formula>0</formula>
    </cfRule>
    <cfRule type="cellIs" dxfId="960" priority="3267" stopIfTrue="1" operator="greaterThan">
      <formula>0</formula>
    </cfRule>
  </conditionalFormatting>
  <conditionalFormatting sqref="AG214">
    <cfRule type="cellIs" dxfId="959" priority="3262" stopIfTrue="1" operator="greaterThan">
      <formula>0</formula>
    </cfRule>
    <cfRule type="cellIs" dxfId="958" priority="3263" stopIfTrue="1" operator="greaterThan">
      <formula>0</formula>
    </cfRule>
    <cfRule type="cellIs" dxfId="957" priority="3264" stopIfTrue="1" operator="greaterThan">
      <formula>0</formula>
    </cfRule>
  </conditionalFormatting>
  <conditionalFormatting sqref="AG209:AG210">
    <cfRule type="cellIs" dxfId="956" priority="3259" stopIfTrue="1" operator="greaterThan">
      <formula>0</formula>
    </cfRule>
    <cfRule type="cellIs" dxfId="955" priority="3260" stopIfTrue="1" operator="greaterThan">
      <formula>0</formula>
    </cfRule>
    <cfRule type="cellIs" dxfId="954" priority="3261" stopIfTrue="1" operator="greaterThan">
      <formula>0</formula>
    </cfRule>
  </conditionalFormatting>
  <conditionalFormatting sqref="AG211">
    <cfRule type="cellIs" dxfId="953" priority="3256" stopIfTrue="1" operator="greaterThan">
      <formula>0</formula>
    </cfRule>
    <cfRule type="cellIs" dxfId="952" priority="3257" stopIfTrue="1" operator="greaterThan">
      <formula>0</formula>
    </cfRule>
    <cfRule type="cellIs" dxfId="951" priority="3258" stopIfTrue="1" operator="greaterThan">
      <formula>0</formula>
    </cfRule>
  </conditionalFormatting>
  <conditionalFormatting sqref="AG206:AG207">
    <cfRule type="cellIs" dxfId="950" priority="3253" stopIfTrue="1" operator="greaterThan">
      <formula>0</formula>
    </cfRule>
    <cfRule type="cellIs" dxfId="949" priority="3254" stopIfTrue="1" operator="greaterThan">
      <formula>0</formula>
    </cfRule>
    <cfRule type="cellIs" dxfId="948" priority="3255" stopIfTrue="1" operator="greaterThan">
      <formula>0</formula>
    </cfRule>
  </conditionalFormatting>
  <conditionalFormatting sqref="AG208">
    <cfRule type="cellIs" dxfId="947" priority="3250" stopIfTrue="1" operator="greaterThan">
      <formula>0</formula>
    </cfRule>
    <cfRule type="cellIs" dxfId="946" priority="3251" stopIfTrue="1" operator="greaterThan">
      <formula>0</formula>
    </cfRule>
    <cfRule type="cellIs" dxfId="945" priority="3252" stopIfTrue="1" operator="greaterThan">
      <formula>0</formula>
    </cfRule>
  </conditionalFormatting>
  <conditionalFormatting sqref="AG203:AG204">
    <cfRule type="cellIs" dxfId="944" priority="3247" stopIfTrue="1" operator="greaterThan">
      <formula>0</formula>
    </cfRule>
    <cfRule type="cellIs" dxfId="943" priority="3248" stopIfTrue="1" operator="greaterThan">
      <formula>0</formula>
    </cfRule>
    <cfRule type="cellIs" dxfId="942" priority="3249" stopIfTrue="1" operator="greaterThan">
      <formula>0</formula>
    </cfRule>
  </conditionalFormatting>
  <conditionalFormatting sqref="AG205">
    <cfRule type="cellIs" dxfId="941" priority="3244" stopIfTrue="1" operator="greaterThan">
      <formula>0</formula>
    </cfRule>
    <cfRule type="cellIs" dxfId="940" priority="3245" stopIfTrue="1" operator="greaterThan">
      <formula>0</formula>
    </cfRule>
    <cfRule type="cellIs" dxfId="939" priority="3246" stopIfTrue="1" operator="greaterThan">
      <formula>0</formula>
    </cfRule>
  </conditionalFormatting>
  <conditionalFormatting sqref="AG179:AG190">
    <cfRule type="cellIs" dxfId="938" priority="3241" stopIfTrue="1" operator="greaterThan">
      <formula>0</formula>
    </cfRule>
    <cfRule type="cellIs" dxfId="937" priority="3242" stopIfTrue="1" operator="greaterThan">
      <formula>0</formula>
    </cfRule>
    <cfRule type="cellIs" dxfId="936" priority="3243" stopIfTrue="1" operator="greaterThan">
      <formula>0</formula>
    </cfRule>
  </conditionalFormatting>
  <conditionalFormatting sqref="AG200:AG201">
    <cfRule type="cellIs" dxfId="935" priority="3238" stopIfTrue="1" operator="greaterThan">
      <formula>0</formula>
    </cfRule>
    <cfRule type="cellIs" dxfId="934" priority="3239" stopIfTrue="1" operator="greaterThan">
      <formula>0</formula>
    </cfRule>
    <cfRule type="cellIs" dxfId="933" priority="3240" stopIfTrue="1" operator="greaterThan">
      <formula>0</formula>
    </cfRule>
  </conditionalFormatting>
  <conditionalFormatting sqref="AG202">
    <cfRule type="cellIs" dxfId="932" priority="3235" stopIfTrue="1" operator="greaterThan">
      <formula>0</formula>
    </cfRule>
    <cfRule type="cellIs" dxfId="931" priority="3236" stopIfTrue="1" operator="greaterThan">
      <formula>0</formula>
    </cfRule>
    <cfRule type="cellIs" dxfId="930" priority="3237" stopIfTrue="1" operator="greaterThan">
      <formula>0</formula>
    </cfRule>
  </conditionalFormatting>
  <conditionalFormatting sqref="AG197:AG198">
    <cfRule type="cellIs" dxfId="929" priority="3232" stopIfTrue="1" operator="greaterThan">
      <formula>0</formula>
    </cfRule>
    <cfRule type="cellIs" dxfId="928" priority="3233" stopIfTrue="1" operator="greaterThan">
      <formula>0</formula>
    </cfRule>
    <cfRule type="cellIs" dxfId="927" priority="3234" stopIfTrue="1" operator="greaterThan">
      <formula>0</formula>
    </cfRule>
  </conditionalFormatting>
  <conditionalFormatting sqref="AG199">
    <cfRule type="cellIs" dxfId="926" priority="3229" stopIfTrue="1" operator="greaterThan">
      <formula>0</formula>
    </cfRule>
    <cfRule type="cellIs" dxfId="925" priority="3230" stopIfTrue="1" operator="greaterThan">
      <formula>0</formula>
    </cfRule>
    <cfRule type="cellIs" dxfId="924" priority="3231" stopIfTrue="1" operator="greaterThan">
      <formula>0</formula>
    </cfRule>
  </conditionalFormatting>
  <conditionalFormatting sqref="AG194:AG195">
    <cfRule type="cellIs" dxfId="923" priority="3226" stopIfTrue="1" operator="greaterThan">
      <formula>0</formula>
    </cfRule>
    <cfRule type="cellIs" dxfId="922" priority="3227" stopIfTrue="1" operator="greaterThan">
      <formula>0</formula>
    </cfRule>
    <cfRule type="cellIs" dxfId="921" priority="3228" stopIfTrue="1" operator="greaterThan">
      <formula>0</formula>
    </cfRule>
  </conditionalFormatting>
  <conditionalFormatting sqref="AG196">
    <cfRule type="cellIs" dxfId="920" priority="3223" stopIfTrue="1" operator="greaterThan">
      <formula>0</formula>
    </cfRule>
    <cfRule type="cellIs" dxfId="919" priority="3224" stopIfTrue="1" operator="greaterThan">
      <formula>0</formula>
    </cfRule>
    <cfRule type="cellIs" dxfId="918" priority="3225" stopIfTrue="1" operator="greaterThan">
      <formula>0</formula>
    </cfRule>
  </conditionalFormatting>
  <conditionalFormatting sqref="AG191:AG192">
    <cfRule type="cellIs" dxfId="917" priority="3220" stopIfTrue="1" operator="greaterThan">
      <formula>0</formula>
    </cfRule>
    <cfRule type="cellIs" dxfId="916" priority="3221" stopIfTrue="1" operator="greaterThan">
      <formula>0</formula>
    </cfRule>
    <cfRule type="cellIs" dxfId="915" priority="3222" stopIfTrue="1" operator="greaterThan">
      <formula>0</formula>
    </cfRule>
  </conditionalFormatting>
  <conditionalFormatting sqref="AF176:AF177">
    <cfRule type="cellIs" dxfId="914" priority="3214" stopIfTrue="1" operator="greaterThan">
      <formula>0</formula>
    </cfRule>
    <cfRule type="cellIs" dxfId="913" priority="3215" stopIfTrue="1" operator="greaterThan">
      <formula>0</formula>
    </cfRule>
    <cfRule type="cellIs" dxfId="912" priority="3216" stopIfTrue="1" operator="greaterThan">
      <formula>0</formula>
    </cfRule>
  </conditionalFormatting>
  <conditionalFormatting sqref="AF178">
    <cfRule type="cellIs" dxfId="911" priority="3211" stopIfTrue="1" operator="greaterThan">
      <formula>0</formula>
    </cfRule>
    <cfRule type="cellIs" dxfId="910" priority="3212" stopIfTrue="1" operator="greaterThan">
      <formula>0</formula>
    </cfRule>
    <cfRule type="cellIs" dxfId="909" priority="3213" stopIfTrue="1" operator="greaterThan">
      <formula>0</formula>
    </cfRule>
  </conditionalFormatting>
  <conditionalFormatting sqref="AF175">
    <cfRule type="cellIs" dxfId="908" priority="3205" stopIfTrue="1" operator="greaterThan">
      <formula>0</formula>
    </cfRule>
    <cfRule type="cellIs" dxfId="907" priority="3206" stopIfTrue="1" operator="greaterThan">
      <formula>0</formula>
    </cfRule>
    <cfRule type="cellIs" dxfId="906" priority="3207" stopIfTrue="1" operator="greaterThan">
      <formula>0</formula>
    </cfRule>
  </conditionalFormatting>
  <conditionalFormatting sqref="AF171:AF172">
    <cfRule type="cellIs" dxfId="905" priority="3202" stopIfTrue="1" operator="greaterThan">
      <formula>0</formula>
    </cfRule>
    <cfRule type="cellIs" dxfId="904" priority="3203" stopIfTrue="1" operator="greaterThan">
      <formula>0</formula>
    </cfRule>
    <cfRule type="cellIs" dxfId="903" priority="3204" stopIfTrue="1" operator="greaterThan">
      <formula>0</formula>
    </cfRule>
  </conditionalFormatting>
  <conditionalFormatting sqref="AF173">
    <cfRule type="cellIs" dxfId="902" priority="3199" stopIfTrue="1" operator="greaterThan">
      <formula>0</formula>
    </cfRule>
    <cfRule type="cellIs" dxfId="901" priority="3200" stopIfTrue="1" operator="greaterThan">
      <formula>0</formula>
    </cfRule>
    <cfRule type="cellIs" dxfId="900" priority="3201" stopIfTrue="1" operator="greaterThan">
      <formula>0</formula>
    </cfRule>
  </conditionalFormatting>
  <conditionalFormatting sqref="AF168:AF169">
    <cfRule type="cellIs" dxfId="899" priority="3196" stopIfTrue="1" operator="greaterThan">
      <formula>0</formula>
    </cfRule>
    <cfRule type="cellIs" dxfId="898" priority="3197" stopIfTrue="1" operator="greaterThan">
      <formula>0</formula>
    </cfRule>
    <cfRule type="cellIs" dxfId="897" priority="3198" stopIfTrue="1" operator="greaterThan">
      <formula>0</formula>
    </cfRule>
  </conditionalFormatting>
  <conditionalFormatting sqref="AF170">
    <cfRule type="cellIs" dxfId="896" priority="3193" stopIfTrue="1" operator="greaterThan">
      <formula>0</formula>
    </cfRule>
    <cfRule type="cellIs" dxfId="895" priority="3194" stopIfTrue="1" operator="greaterThan">
      <formula>0</formula>
    </cfRule>
    <cfRule type="cellIs" dxfId="894" priority="3195" stopIfTrue="1" operator="greaterThan">
      <formula>0</formula>
    </cfRule>
  </conditionalFormatting>
  <conditionalFormatting sqref="AF165:AF166">
    <cfRule type="cellIs" dxfId="893" priority="3190" stopIfTrue="1" operator="greaterThan">
      <formula>0</formula>
    </cfRule>
    <cfRule type="cellIs" dxfId="892" priority="3191" stopIfTrue="1" operator="greaterThan">
      <formula>0</formula>
    </cfRule>
    <cfRule type="cellIs" dxfId="891" priority="3192" stopIfTrue="1" operator="greaterThan">
      <formula>0</formula>
    </cfRule>
  </conditionalFormatting>
  <conditionalFormatting sqref="AF167">
    <cfRule type="cellIs" dxfId="890" priority="3187" stopIfTrue="1" operator="greaterThan">
      <formula>0</formula>
    </cfRule>
    <cfRule type="cellIs" dxfId="889" priority="3188" stopIfTrue="1" operator="greaterThan">
      <formula>0</formula>
    </cfRule>
    <cfRule type="cellIs" dxfId="888" priority="3189" stopIfTrue="1" operator="greaterThan">
      <formula>0</formula>
    </cfRule>
  </conditionalFormatting>
  <conditionalFormatting sqref="AF162:AF163">
    <cfRule type="cellIs" dxfId="887" priority="3184" stopIfTrue="1" operator="greaterThan">
      <formula>0</formula>
    </cfRule>
    <cfRule type="cellIs" dxfId="886" priority="3185" stopIfTrue="1" operator="greaterThan">
      <formula>0</formula>
    </cfRule>
    <cfRule type="cellIs" dxfId="885" priority="3186" stopIfTrue="1" operator="greaterThan">
      <formula>0</formula>
    </cfRule>
  </conditionalFormatting>
  <conditionalFormatting sqref="AF164">
    <cfRule type="cellIs" dxfId="884" priority="3181" stopIfTrue="1" operator="greaterThan">
      <formula>0</formula>
    </cfRule>
    <cfRule type="cellIs" dxfId="883" priority="3182" stopIfTrue="1" operator="greaterThan">
      <formula>0</formula>
    </cfRule>
    <cfRule type="cellIs" dxfId="882" priority="3183" stopIfTrue="1" operator="greaterThan">
      <formula>0</formula>
    </cfRule>
  </conditionalFormatting>
  <conditionalFormatting sqref="AF159:AF160">
    <cfRule type="cellIs" dxfId="881" priority="3178" stopIfTrue="1" operator="greaterThan">
      <formula>0</formula>
    </cfRule>
    <cfRule type="cellIs" dxfId="880" priority="3179" stopIfTrue="1" operator="greaterThan">
      <formula>0</formula>
    </cfRule>
    <cfRule type="cellIs" dxfId="879" priority="3180" stopIfTrue="1" operator="greaterThan">
      <formula>0</formula>
    </cfRule>
  </conditionalFormatting>
  <conditionalFormatting sqref="AF161">
    <cfRule type="cellIs" dxfId="878" priority="3175" stopIfTrue="1" operator="greaterThan">
      <formula>0</formula>
    </cfRule>
    <cfRule type="cellIs" dxfId="877" priority="3176" stopIfTrue="1" operator="greaterThan">
      <formula>0</formula>
    </cfRule>
    <cfRule type="cellIs" dxfId="876" priority="3177" stopIfTrue="1" operator="greaterThan">
      <formula>0</formula>
    </cfRule>
  </conditionalFormatting>
  <conditionalFormatting sqref="AF156:AF157">
    <cfRule type="cellIs" dxfId="875" priority="3172" stopIfTrue="1" operator="greaterThan">
      <formula>0</formula>
    </cfRule>
    <cfRule type="cellIs" dxfId="874" priority="3173" stopIfTrue="1" operator="greaterThan">
      <formula>0</formula>
    </cfRule>
    <cfRule type="cellIs" dxfId="873" priority="3174" stopIfTrue="1" operator="greaterThan">
      <formula>0</formula>
    </cfRule>
  </conditionalFormatting>
  <conditionalFormatting sqref="AF158">
    <cfRule type="cellIs" dxfId="872" priority="3169" stopIfTrue="1" operator="greaterThan">
      <formula>0</formula>
    </cfRule>
    <cfRule type="cellIs" dxfId="871" priority="3170" stopIfTrue="1" operator="greaterThan">
      <formula>0</formula>
    </cfRule>
    <cfRule type="cellIs" dxfId="870" priority="3171" stopIfTrue="1" operator="greaterThan">
      <formula>0</formula>
    </cfRule>
  </conditionalFormatting>
  <conditionalFormatting sqref="AF153:AF154">
    <cfRule type="cellIs" dxfId="869" priority="3166" stopIfTrue="1" operator="greaterThan">
      <formula>0</formula>
    </cfRule>
    <cfRule type="cellIs" dxfId="868" priority="3167" stopIfTrue="1" operator="greaterThan">
      <formula>0</formula>
    </cfRule>
    <cfRule type="cellIs" dxfId="867" priority="3168" stopIfTrue="1" operator="greaterThan">
      <formula>0</formula>
    </cfRule>
  </conditionalFormatting>
  <conditionalFormatting sqref="AF155">
    <cfRule type="cellIs" dxfId="866" priority="3163" stopIfTrue="1" operator="greaterThan">
      <formula>0</formula>
    </cfRule>
    <cfRule type="cellIs" dxfId="865" priority="3164" stopIfTrue="1" operator="greaterThan">
      <formula>0</formula>
    </cfRule>
    <cfRule type="cellIs" dxfId="864" priority="3165" stopIfTrue="1" operator="greaterThan">
      <formula>0</formula>
    </cfRule>
  </conditionalFormatting>
  <conditionalFormatting sqref="AF150:AF151">
    <cfRule type="cellIs" dxfId="863" priority="3160" stopIfTrue="1" operator="greaterThan">
      <formula>0</formula>
    </cfRule>
    <cfRule type="cellIs" dxfId="862" priority="3161" stopIfTrue="1" operator="greaterThan">
      <formula>0</formula>
    </cfRule>
    <cfRule type="cellIs" dxfId="861" priority="3162" stopIfTrue="1" operator="greaterThan">
      <formula>0</formula>
    </cfRule>
  </conditionalFormatting>
  <conditionalFormatting sqref="AF152">
    <cfRule type="cellIs" dxfId="860" priority="3157" stopIfTrue="1" operator="greaterThan">
      <formula>0</formula>
    </cfRule>
    <cfRule type="cellIs" dxfId="859" priority="3158" stopIfTrue="1" operator="greaterThan">
      <formula>0</formula>
    </cfRule>
    <cfRule type="cellIs" dxfId="858" priority="3159" stopIfTrue="1" operator="greaterThan">
      <formula>0</formula>
    </cfRule>
  </conditionalFormatting>
  <conditionalFormatting sqref="AF147:AF148">
    <cfRule type="cellIs" dxfId="857" priority="3154" stopIfTrue="1" operator="greaterThan">
      <formula>0</formula>
    </cfRule>
    <cfRule type="cellIs" dxfId="856" priority="3155" stopIfTrue="1" operator="greaterThan">
      <formula>0</formula>
    </cfRule>
    <cfRule type="cellIs" dxfId="855" priority="3156" stopIfTrue="1" operator="greaterThan">
      <formula>0</formula>
    </cfRule>
  </conditionalFormatting>
  <conditionalFormatting sqref="AF149">
    <cfRule type="cellIs" dxfId="854" priority="3151" stopIfTrue="1" operator="greaterThan">
      <formula>0</formula>
    </cfRule>
    <cfRule type="cellIs" dxfId="853" priority="3152" stopIfTrue="1" operator="greaterThan">
      <formula>0</formula>
    </cfRule>
    <cfRule type="cellIs" dxfId="852" priority="3153" stopIfTrue="1" operator="greaterThan">
      <formula>0</formula>
    </cfRule>
  </conditionalFormatting>
  <conditionalFormatting sqref="AF144:AF145">
    <cfRule type="cellIs" dxfId="851" priority="3148" stopIfTrue="1" operator="greaterThan">
      <formula>0</formula>
    </cfRule>
    <cfRule type="cellIs" dxfId="850" priority="3149" stopIfTrue="1" operator="greaterThan">
      <formula>0</formula>
    </cfRule>
    <cfRule type="cellIs" dxfId="849" priority="3150" stopIfTrue="1" operator="greaterThan">
      <formula>0</formula>
    </cfRule>
  </conditionalFormatting>
  <conditionalFormatting sqref="AF146">
    <cfRule type="cellIs" dxfId="848" priority="3145" stopIfTrue="1" operator="greaterThan">
      <formula>0</formula>
    </cfRule>
    <cfRule type="cellIs" dxfId="847" priority="3146" stopIfTrue="1" operator="greaterThan">
      <formula>0</formula>
    </cfRule>
    <cfRule type="cellIs" dxfId="846" priority="3147" stopIfTrue="1" operator="greaterThan">
      <formula>0</formula>
    </cfRule>
  </conditionalFormatting>
  <conditionalFormatting sqref="AF141:AF142">
    <cfRule type="cellIs" dxfId="845" priority="3142" stopIfTrue="1" operator="greaterThan">
      <formula>0</formula>
    </cfRule>
    <cfRule type="cellIs" dxfId="844" priority="3143" stopIfTrue="1" operator="greaterThan">
      <formula>0</formula>
    </cfRule>
    <cfRule type="cellIs" dxfId="843" priority="3144" stopIfTrue="1" operator="greaterThan">
      <formula>0</formula>
    </cfRule>
  </conditionalFormatting>
  <conditionalFormatting sqref="AF143">
    <cfRule type="cellIs" dxfId="842" priority="3139" stopIfTrue="1" operator="greaterThan">
      <formula>0</formula>
    </cfRule>
    <cfRule type="cellIs" dxfId="841" priority="3140" stopIfTrue="1" operator="greaterThan">
      <formula>0</formula>
    </cfRule>
    <cfRule type="cellIs" dxfId="840" priority="3141" stopIfTrue="1" operator="greaterThan">
      <formula>0</formula>
    </cfRule>
  </conditionalFormatting>
  <conditionalFormatting sqref="AF140">
    <cfRule type="cellIs" dxfId="839" priority="3133" stopIfTrue="1" operator="greaterThan">
      <formula>0</formula>
    </cfRule>
    <cfRule type="cellIs" dxfId="838" priority="3134" stopIfTrue="1" operator="greaterThan">
      <formula>0</formula>
    </cfRule>
    <cfRule type="cellIs" dxfId="837" priority="3135" stopIfTrue="1" operator="greaterThan">
      <formula>0</formula>
    </cfRule>
  </conditionalFormatting>
  <conditionalFormatting sqref="AF136:AF137">
    <cfRule type="cellIs" dxfId="836" priority="3124" stopIfTrue="1" operator="greaterThan">
      <formula>0</formula>
    </cfRule>
    <cfRule type="cellIs" dxfId="835" priority="3125" stopIfTrue="1" operator="greaterThan">
      <formula>0</formula>
    </cfRule>
    <cfRule type="cellIs" dxfId="834" priority="3126" stopIfTrue="1" operator="greaterThan">
      <formula>0</formula>
    </cfRule>
  </conditionalFormatting>
  <conditionalFormatting sqref="AF138">
    <cfRule type="cellIs" dxfId="833" priority="3121" stopIfTrue="1" operator="greaterThan">
      <formula>0</formula>
    </cfRule>
    <cfRule type="cellIs" dxfId="832" priority="3122" stopIfTrue="1" operator="greaterThan">
      <formula>0</formula>
    </cfRule>
    <cfRule type="cellIs" dxfId="831" priority="3123" stopIfTrue="1" operator="greaterThan">
      <formula>0</formula>
    </cfRule>
  </conditionalFormatting>
  <conditionalFormatting sqref="AF133:AF134">
    <cfRule type="cellIs" dxfId="830" priority="3118" stopIfTrue="1" operator="greaterThan">
      <formula>0</formula>
    </cfRule>
    <cfRule type="cellIs" dxfId="829" priority="3119" stopIfTrue="1" operator="greaterThan">
      <formula>0</formula>
    </cfRule>
    <cfRule type="cellIs" dxfId="828" priority="3120" stopIfTrue="1" operator="greaterThan">
      <formula>0</formula>
    </cfRule>
  </conditionalFormatting>
  <conditionalFormatting sqref="AF135">
    <cfRule type="cellIs" dxfId="827" priority="3115" stopIfTrue="1" operator="greaterThan">
      <formula>0</formula>
    </cfRule>
    <cfRule type="cellIs" dxfId="826" priority="3116" stopIfTrue="1" operator="greaterThan">
      <formula>0</formula>
    </cfRule>
    <cfRule type="cellIs" dxfId="825" priority="3117" stopIfTrue="1" operator="greaterThan">
      <formula>0</formula>
    </cfRule>
  </conditionalFormatting>
  <conditionalFormatting sqref="AF130:AF131">
    <cfRule type="cellIs" dxfId="824" priority="3112" stopIfTrue="1" operator="greaterThan">
      <formula>0</formula>
    </cfRule>
    <cfRule type="cellIs" dxfId="823" priority="3113" stopIfTrue="1" operator="greaterThan">
      <formula>0</formula>
    </cfRule>
    <cfRule type="cellIs" dxfId="822" priority="3114" stopIfTrue="1" operator="greaterThan">
      <formula>0</formula>
    </cfRule>
  </conditionalFormatting>
  <conditionalFormatting sqref="AF132">
    <cfRule type="cellIs" dxfId="821" priority="3109" stopIfTrue="1" operator="greaterThan">
      <formula>0</formula>
    </cfRule>
    <cfRule type="cellIs" dxfId="820" priority="3110" stopIfTrue="1" operator="greaterThan">
      <formula>0</formula>
    </cfRule>
    <cfRule type="cellIs" dxfId="819" priority="3111" stopIfTrue="1" operator="greaterThan">
      <formula>0</formula>
    </cfRule>
  </conditionalFormatting>
  <conditionalFormatting sqref="AF127:AF128">
    <cfRule type="cellIs" dxfId="818" priority="3106" stopIfTrue="1" operator="greaterThan">
      <formula>0</formula>
    </cfRule>
    <cfRule type="cellIs" dxfId="817" priority="3107" stopIfTrue="1" operator="greaterThan">
      <formula>0</formula>
    </cfRule>
    <cfRule type="cellIs" dxfId="816" priority="3108" stopIfTrue="1" operator="greaterThan">
      <formula>0</formula>
    </cfRule>
  </conditionalFormatting>
  <conditionalFormatting sqref="AF129">
    <cfRule type="cellIs" dxfId="815" priority="3103" stopIfTrue="1" operator="greaterThan">
      <formula>0</formula>
    </cfRule>
    <cfRule type="cellIs" dxfId="814" priority="3104" stopIfTrue="1" operator="greaterThan">
      <formula>0</formula>
    </cfRule>
    <cfRule type="cellIs" dxfId="813" priority="3105" stopIfTrue="1" operator="greaterThan">
      <formula>0</formula>
    </cfRule>
  </conditionalFormatting>
  <conditionalFormatting sqref="AF124:AF125">
    <cfRule type="cellIs" dxfId="812" priority="3100" stopIfTrue="1" operator="greaterThan">
      <formula>0</formula>
    </cfRule>
    <cfRule type="cellIs" dxfId="811" priority="3101" stopIfTrue="1" operator="greaterThan">
      <formula>0</formula>
    </cfRule>
    <cfRule type="cellIs" dxfId="810" priority="3102" stopIfTrue="1" operator="greaterThan">
      <formula>0</formula>
    </cfRule>
  </conditionalFormatting>
  <conditionalFormatting sqref="AF126">
    <cfRule type="cellIs" dxfId="809" priority="3097" stopIfTrue="1" operator="greaterThan">
      <formula>0</formula>
    </cfRule>
    <cfRule type="cellIs" dxfId="808" priority="3098" stopIfTrue="1" operator="greaterThan">
      <formula>0</formula>
    </cfRule>
    <cfRule type="cellIs" dxfId="807" priority="3099" stopIfTrue="1" operator="greaterThan">
      <formula>0</formula>
    </cfRule>
  </conditionalFormatting>
  <conditionalFormatting sqref="AF121:AF122">
    <cfRule type="cellIs" dxfId="806" priority="3094" stopIfTrue="1" operator="greaterThan">
      <formula>0</formula>
    </cfRule>
    <cfRule type="cellIs" dxfId="805" priority="3095" stopIfTrue="1" operator="greaterThan">
      <formula>0</formula>
    </cfRule>
    <cfRule type="cellIs" dxfId="804" priority="3096" stopIfTrue="1" operator="greaterThan">
      <formula>0</formula>
    </cfRule>
  </conditionalFormatting>
  <conditionalFormatting sqref="AF123">
    <cfRule type="cellIs" dxfId="803" priority="3091" stopIfTrue="1" operator="greaterThan">
      <formula>0</formula>
    </cfRule>
    <cfRule type="cellIs" dxfId="802" priority="3092" stopIfTrue="1" operator="greaterThan">
      <formula>0</formula>
    </cfRule>
    <cfRule type="cellIs" dxfId="801" priority="3093" stopIfTrue="1" operator="greaterThan">
      <formula>0</formula>
    </cfRule>
  </conditionalFormatting>
  <conditionalFormatting sqref="AF118:AF119">
    <cfRule type="cellIs" dxfId="800" priority="3088" stopIfTrue="1" operator="greaterThan">
      <formula>0</formula>
    </cfRule>
    <cfRule type="cellIs" dxfId="799" priority="3089" stopIfTrue="1" operator="greaterThan">
      <formula>0</formula>
    </cfRule>
    <cfRule type="cellIs" dxfId="798" priority="3090" stopIfTrue="1" operator="greaterThan">
      <formula>0</formula>
    </cfRule>
  </conditionalFormatting>
  <conditionalFormatting sqref="AF120">
    <cfRule type="cellIs" dxfId="797" priority="3085" stopIfTrue="1" operator="greaterThan">
      <formula>0</formula>
    </cfRule>
    <cfRule type="cellIs" dxfId="796" priority="3086" stopIfTrue="1" operator="greaterThan">
      <formula>0</formula>
    </cfRule>
    <cfRule type="cellIs" dxfId="795" priority="3087" stopIfTrue="1" operator="greaterThan">
      <formula>0</formula>
    </cfRule>
  </conditionalFormatting>
  <conditionalFormatting sqref="AF115:AF116">
    <cfRule type="cellIs" dxfId="794" priority="3082" stopIfTrue="1" operator="greaterThan">
      <formula>0</formula>
    </cfRule>
    <cfRule type="cellIs" dxfId="793" priority="3083" stopIfTrue="1" operator="greaterThan">
      <formula>0</formula>
    </cfRule>
    <cfRule type="cellIs" dxfId="792" priority="3084" stopIfTrue="1" operator="greaterThan">
      <formula>0</formula>
    </cfRule>
  </conditionalFormatting>
  <conditionalFormatting sqref="AF117">
    <cfRule type="cellIs" dxfId="791" priority="3079" stopIfTrue="1" operator="greaterThan">
      <formula>0</formula>
    </cfRule>
    <cfRule type="cellIs" dxfId="790" priority="3080" stopIfTrue="1" operator="greaterThan">
      <formula>0</formula>
    </cfRule>
    <cfRule type="cellIs" dxfId="789" priority="3081" stopIfTrue="1" operator="greaterThan">
      <formula>0</formula>
    </cfRule>
  </conditionalFormatting>
  <conditionalFormatting sqref="AF112:AF113">
    <cfRule type="cellIs" dxfId="788" priority="3076" stopIfTrue="1" operator="greaterThan">
      <formula>0</formula>
    </cfRule>
    <cfRule type="cellIs" dxfId="787" priority="3077" stopIfTrue="1" operator="greaterThan">
      <formula>0</formula>
    </cfRule>
    <cfRule type="cellIs" dxfId="786" priority="3078" stopIfTrue="1" operator="greaterThan">
      <formula>0</formula>
    </cfRule>
  </conditionalFormatting>
  <conditionalFormatting sqref="AF114">
    <cfRule type="cellIs" dxfId="785" priority="3073" stopIfTrue="1" operator="greaterThan">
      <formula>0</formula>
    </cfRule>
    <cfRule type="cellIs" dxfId="784" priority="3074" stopIfTrue="1" operator="greaterThan">
      <formula>0</formula>
    </cfRule>
    <cfRule type="cellIs" dxfId="783" priority="3075" stopIfTrue="1" operator="greaterThan">
      <formula>0</formula>
    </cfRule>
  </conditionalFormatting>
  <conditionalFormatting sqref="AF109:AF110">
    <cfRule type="cellIs" dxfId="782" priority="3070" stopIfTrue="1" operator="greaterThan">
      <formula>0</formula>
    </cfRule>
    <cfRule type="cellIs" dxfId="781" priority="3071" stopIfTrue="1" operator="greaterThan">
      <formula>0</formula>
    </cfRule>
    <cfRule type="cellIs" dxfId="780" priority="3072" stopIfTrue="1" operator="greaterThan">
      <formula>0</formula>
    </cfRule>
  </conditionalFormatting>
  <conditionalFormatting sqref="AF111">
    <cfRule type="cellIs" dxfId="779" priority="3067" stopIfTrue="1" operator="greaterThan">
      <formula>0</formula>
    </cfRule>
    <cfRule type="cellIs" dxfId="778" priority="3068" stopIfTrue="1" operator="greaterThan">
      <formula>0</formula>
    </cfRule>
    <cfRule type="cellIs" dxfId="777" priority="3069" stopIfTrue="1" operator="greaterThan">
      <formula>0</formula>
    </cfRule>
  </conditionalFormatting>
  <conditionalFormatting sqref="AF106:AF107">
    <cfRule type="cellIs" dxfId="776" priority="3064" stopIfTrue="1" operator="greaterThan">
      <formula>0</formula>
    </cfRule>
    <cfRule type="cellIs" dxfId="775" priority="3065" stopIfTrue="1" operator="greaterThan">
      <formula>0</formula>
    </cfRule>
    <cfRule type="cellIs" dxfId="774" priority="3066" stopIfTrue="1" operator="greaterThan">
      <formula>0</formula>
    </cfRule>
  </conditionalFormatting>
  <conditionalFormatting sqref="AF108">
    <cfRule type="cellIs" dxfId="773" priority="3061" stopIfTrue="1" operator="greaterThan">
      <formula>0</formula>
    </cfRule>
    <cfRule type="cellIs" dxfId="772" priority="3062" stopIfTrue="1" operator="greaterThan">
      <formula>0</formula>
    </cfRule>
    <cfRule type="cellIs" dxfId="771" priority="3063" stopIfTrue="1" operator="greaterThan">
      <formula>0</formula>
    </cfRule>
  </conditionalFormatting>
  <conditionalFormatting sqref="AF103:AF104">
    <cfRule type="cellIs" dxfId="770" priority="3058" stopIfTrue="1" operator="greaterThan">
      <formula>0</formula>
    </cfRule>
    <cfRule type="cellIs" dxfId="769" priority="3059" stopIfTrue="1" operator="greaterThan">
      <formula>0</formula>
    </cfRule>
    <cfRule type="cellIs" dxfId="768" priority="3060" stopIfTrue="1" operator="greaterThan">
      <formula>0</formula>
    </cfRule>
  </conditionalFormatting>
  <conditionalFormatting sqref="AF105">
    <cfRule type="cellIs" dxfId="767" priority="3055" stopIfTrue="1" operator="greaterThan">
      <formula>0</formula>
    </cfRule>
    <cfRule type="cellIs" dxfId="766" priority="3056" stopIfTrue="1" operator="greaterThan">
      <formula>0</formula>
    </cfRule>
    <cfRule type="cellIs" dxfId="765" priority="3057" stopIfTrue="1" operator="greaterThan">
      <formula>0</formula>
    </cfRule>
  </conditionalFormatting>
  <conditionalFormatting sqref="AF100:AF101">
    <cfRule type="cellIs" dxfId="764" priority="3052" stopIfTrue="1" operator="greaterThan">
      <formula>0</formula>
    </cfRule>
    <cfRule type="cellIs" dxfId="763" priority="3053" stopIfTrue="1" operator="greaterThan">
      <formula>0</formula>
    </cfRule>
    <cfRule type="cellIs" dxfId="762" priority="3054" stopIfTrue="1" operator="greaterThan">
      <formula>0</formula>
    </cfRule>
  </conditionalFormatting>
  <conditionalFormatting sqref="AF102">
    <cfRule type="cellIs" dxfId="761" priority="3049" stopIfTrue="1" operator="greaterThan">
      <formula>0</formula>
    </cfRule>
    <cfRule type="cellIs" dxfId="760" priority="3050" stopIfTrue="1" operator="greaterThan">
      <formula>0</formula>
    </cfRule>
    <cfRule type="cellIs" dxfId="759" priority="3051" stopIfTrue="1" operator="greaterThan">
      <formula>0</formula>
    </cfRule>
  </conditionalFormatting>
  <conditionalFormatting sqref="AF97:AF98">
    <cfRule type="cellIs" dxfId="758" priority="3046" stopIfTrue="1" operator="greaterThan">
      <formula>0</formula>
    </cfRule>
    <cfRule type="cellIs" dxfId="757" priority="3047" stopIfTrue="1" operator="greaterThan">
      <formula>0</formula>
    </cfRule>
    <cfRule type="cellIs" dxfId="756" priority="3048" stopIfTrue="1" operator="greaterThan">
      <formula>0</formula>
    </cfRule>
  </conditionalFormatting>
  <conditionalFormatting sqref="AF99">
    <cfRule type="cellIs" dxfId="755" priority="3043" stopIfTrue="1" operator="greaterThan">
      <formula>0</formula>
    </cfRule>
    <cfRule type="cellIs" dxfId="754" priority="3044" stopIfTrue="1" operator="greaterThan">
      <formula>0</formula>
    </cfRule>
    <cfRule type="cellIs" dxfId="753" priority="3045" stopIfTrue="1" operator="greaterThan">
      <formula>0</formula>
    </cfRule>
  </conditionalFormatting>
  <conditionalFormatting sqref="AF94:AF95">
    <cfRule type="cellIs" dxfId="752" priority="3040" stopIfTrue="1" operator="greaterThan">
      <formula>0</formula>
    </cfRule>
    <cfRule type="cellIs" dxfId="751" priority="3041" stopIfTrue="1" operator="greaterThan">
      <formula>0</formula>
    </cfRule>
    <cfRule type="cellIs" dxfId="750" priority="3042" stopIfTrue="1" operator="greaterThan">
      <formula>0</formula>
    </cfRule>
  </conditionalFormatting>
  <conditionalFormatting sqref="AF96">
    <cfRule type="cellIs" dxfId="749" priority="3037" stopIfTrue="1" operator="greaterThan">
      <formula>0</formula>
    </cfRule>
    <cfRule type="cellIs" dxfId="748" priority="3038" stopIfTrue="1" operator="greaterThan">
      <formula>0</formula>
    </cfRule>
    <cfRule type="cellIs" dxfId="747" priority="3039" stopIfTrue="1" operator="greaterThan">
      <formula>0</formula>
    </cfRule>
  </conditionalFormatting>
  <conditionalFormatting sqref="AF91:AF92">
    <cfRule type="cellIs" dxfId="746" priority="3034" stopIfTrue="1" operator="greaterThan">
      <formula>0</formula>
    </cfRule>
    <cfRule type="cellIs" dxfId="745" priority="3035" stopIfTrue="1" operator="greaterThan">
      <formula>0</formula>
    </cfRule>
    <cfRule type="cellIs" dxfId="744" priority="3036" stopIfTrue="1" operator="greaterThan">
      <formula>0</formula>
    </cfRule>
  </conditionalFormatting>
  <conditionalFormatting sqref="AF93">
    <cfRule type="cellIs" dxfId="743" priority="3031" stopIfTrue="1" operator="greaterThan">
      <formula>0</formula>
    </cfRule>
    <cfRule type="cellIs" dxfId="742" priority="3032" stopIfTrue="1" operator="greaterThan">
      <formula>0</formula>
    </cfRule>
    <cfRule type="cellIs" dxfId="741" priority="3033" stopIfTrue="1" operator="greaterThan">
      <formula>0</formula>
    </cfRule>
  </conditionalFormatting>
  <conditionalFormatting sqref="AF88:AF89">
    <cfRule type="cellIs" dxfId="740" priority="3028" stopIfTrue="1" operator="greaterThan">
      <formula>0</formula>
    </cfRule>
    <cfRule type="cellIs" dxfId="739" priority="3029" stopIfTrue="1" operator="greaterThan">
      <formula>0</formula>
    </cfRule>
    <cfRule type="cellIs" dxfId="738" priority="3030" stopIfTrue="1" operator="greaterThan">
      <formula>0</formula>
    </cfRule>
  </conditionalFormatting>
  <conditionalFormatting sqref="AF90">
    <cfRule type="cellIs" dxfId="737" priority="3025" stopIfTrue="1" operator="greaterThan">
      <formula>0</formula>
    </cfRule>
    <cfRule type="cellIs" dxfId="736" priority="3026" stopIfTrue="1" operator="greaterThan">
      <formula>0</formula>
    </cfRule>
    <cfRule type="cellIs" dxfId="735" priority="3027" stopIfTrue="1" operator="greaterThan">
      <formula>0</formula>
    </cfRule>
  </conditionalFormatting>
  <conditionalFormatting sqref="AF85:AF86">
    <cfRule type="cellIs" dxfId="734" priority="3022" stopIfTrue="1" operator="greaterThan">
      <formula>0</formula>
    </cfRule>
    <cfRule type="cellIs" dxfId="733" priority="3023" stopIfTrue="1" operator="greaterThan">
      <formula>0</formula>
    </cfRule>
    <cfRule type="cellIs" dxfId="732" priority="3024" stopIfTrue="1" operator="greaterThan">
      <formula>0</formula>
    </cfRule>
  </conditionalFormatting>
  <conditionalFormatting sqref="AF87">
    <cfRule type="cellIs" dxfId="731" priority="3019" stopIfTrue="1" operator="greaterThan">
      <formula>0</formula>
    </cfRule>
    <cfRule type="cellIs" dxfId="730" priority="3020" stopIfTrue="1" operator="greaterThan">
      <formula>0</formula>
    </cfRule>
    <cfRule type="cellIs" dxfId="729" priority="3021" stopIfTrue="1" operator="greaterThan">
      <formula>0</formula>
    </cfRule>
  </conditionalFormatting>
  <conditionalFormatting sqref="AF82:AF83">
    <cfRule type="cellIs" dxfId="728" priority="3016" stopIfTrue="1" operator="greaterThan">
      <formula>0</formula>
    </cfRule>
    <cfRule type="cellIs" dxfId="727" priority="3017" stopIfTrue="1" operator="greaterThan">
      <formula>0</formula>
    </cfRule>
    <cfRule type="cellIs" dxfId="726" priority="3018" stopIfTrue="1" operator="greaterThan">
      <formula>0</formula>
    </cfRule>
  </conditionalFormatting>
  <conditionalFormatting sqref="AF84">
    <cfRule type="cellIs" dxfId="725" priority="3013" stopIfTrue="1" operator="greaterThan">
      <formula>0</formula>
    </cfRule>
    <cfRule type="cellIs" dxfId="724" priority="3014" stopIfTrue="1" operator="greaterThan">
      <formula>0</formula>
    </cfRule>
    <cfRule type="cellIs" dxfId="723" priority="3015" stopIfTrue="1" operator="greaterThan">
      <formula>0</formula>
    </cfRule>
  </conditionalFormatting>
  <conditionalFormatting sqref="AF79:AF80">
    <cfRule type="cellIs" dxfId="722" priority="3010" stopIfTrue="1" operator="greaterThan">
      <formula>0</formula>
    </cfRule>
    <cfRule type="cellIs" dxfId="721" priority="3011" stopIfTrue="1" operator="greaterThan">
      <formula>0</formula>
    </cfRule>
    <cfRule type="cellIs" dxfId="720" priority="3012" stopIfTrue="1" operator="greaterThan">
      <formula>0</formula>
    </cfRule>
  </conditionalFormatting>
  <conditionalFormatting sqref="AF81">
    <cfRule type="cellIs" dxfId="719" priority="3007" stopIfTrue="1" operator="greaterThan">
      <formula>0</formula>
    </cfRule>
    <cfRule type="cellIs" dxfId="718" priority="3008" stopIfTrue="1" operator="greaterThan">
      <formula>0</formula>
    </cfRule>
    <cfRule type="cellIs" dxfId="717" priority="3009" stopIfTrue="1" operator="greaterThan">
      <formula>0</formula>
    </cfRule>
  </conditionalFormatting>
  <conditionalFormatting sqref="AF76:AF77">
    <cfRule type="cellIs" dxfId="716" priority="3004" stopIfTrue="1" operator="greaterThan">
      <formula>0</formula>
    </cfRule>
    <cfRule type="cellIs" dxfId="715" priority="3005" stopIfTrue="1" operator="greaterThan">
      <formula>0</formula>
    </cfRule>
    <cfRule type="cellIs" dxfId="714" priority="3006" stopIfTrue="1" operator="greaterThan">
      <formula>0</formula>
    </cfRule>
  </conditionalFormatting>
  <conditionalFormatting sqref="AF78">
    <cfRule type="cellIs" dxfId="713" priority="3001" stopIfTrue="1" operator="greaterThan">
      <formula>0</formula>
    </cfRule>
    <cfRule type="cellIs" dxfId="712" priority="3002" stopIfTrue="1" operator="greaterThan">
      <formula>0</formula>
    </cfRule>
    <cfRule type="cellIs" dxfId="711" priority="3003" stopIfTrue="1" operator="greaterThan">
      <formula>0</formula>
    </cfRule>
  </conditionalFormatting>
  <conditionalFormatting sqref="AF73:AF74">
    <cfRule type="cellIs" dxfId="710" priority="2998" stopIfTrue="1" operator="greaterThan">
      <formula>0</formula>
    </cfRule>
    <cfRule type="cellIs" dxfId="709" priority="2999" stopIfTrue="1" operator="greaterThan">
      <formula>0</formula>
    </cfRule>
    <cfRule type="cellIs" dxfId="708" priority="3000" stopIfTrue="1" operator="greaterThan">
      <formula>0</formula>
    </cfRule>
  </conditionalFormatting>
  <conditionalFormatting sqref="AF75">
    <cfRule type="cellIs" dxfId="707" priority="2995" stopIfTrue="1" operator="greaterThan">
      <formula>0</formula>
    </cfRule>
    <cfRule type="cellIs" dxfId="706" priority="2996" stopIfTrue="1" operator="greaterThan">
      <formula>0</formula>
    </cfRule>
    <cfRule type="cellIs" dxfId="705" priority="2997" stopIfTrue="1" operator="greaterThan">
      <formula>0</formula>
    </cfRule>
  </conditionalFormatting>
  <conditionalFormatting sqref="AF70:AF71">
    <cfRule type="cellIs" dxfId="704" priority="2992" stopIfTrue="1" operator="greaterThan">
      <formula>0</formula>
    </cfRule>
    <cfRule type="cellIs" dxfId="703" priority="2993" stopIfTrue="1" operator="greaterThan">
      <formula>0</formula>
    </cfRule>
    <cfRule type="cellIs" dxfId="702" priority="2994" stopIfTrue="1" operator="greaterThan">
      <formula>0</formula>
    </cfRule>
  </conditionalFormatting>
  <conditionalFormatting sqref="AF72">
    <cfRule type="cellIs" dxfId="701" priority="2989" stopIfTrue="1" operator="greaterThan">
      <formula>0</formula>
    </cfRule>
    <cfRule type="cellIs" dxfId="700" priority="2990" stopIfTrue="1" operator="greaterThan">
      <formula>0</formula>
    </cfRule>
    <cfRule type="cellIs" dxfId="699" priority="2991" stopIfTrue="1" operator="greaterThan">
      <formula>0</formula>
    </cfRule>
  </conditionalFormatting>
  <conditionalFormatting sqref="AF67:AF68">
    <cfRule type="cellIs" dxfId="698" priority="2986" stopIfTrue="1" operator="greaterThan">
      <formula>0</formula>
    </cfRule>
    <cfRule type="cellIs" dxfId="697" priority="2987" stopIfTrue="1" operator="greaterThan">
      <formula>0</formula>
    </cfRule>
    <cfRule type="cellIs" dxfId="696" priority="2988" stopIfTrue="1" operator="greaterThan">
      <formula>0</formula>
    </cfRule>
  </conditionalFormatting>
  <conditionalFormatting sqref="AF69">
    <cfRule type="cellIs" dxfId="695" priority="2983" stopIfTrue="1" operator="greaterThan">
      <formula>0</formula>
    </cfRule>
    <cfRule type="cellIs" dxfId="694" priority="2984" stopIfTrue="1" operator="greaterThan">
      <formula>0</formula>
    </cfRule>
    <cfRule type="cellIs" dxfId="693" priority="2985" stopIfTrue="1" operator="greaterThan">
      <formula>0</formula>
    </cfRule>
  </conditionalFormatting>
  <conditionalFormatting sqref="AF64:AF65">
    <cfRule type="cellIs" dxfId="692" priority="2980" stopIfTrue="1" operator="greaterThan">
      <formula>0</formula>
    </cfRule>
    <cfRule type="cellIs" dxfId="691" priority="2981" stopIfTrue="1" operator="greaterThan">
      <formula>0</formula>
    </cfRule>
    <cfRule type="cellIs" dxfId="690" priority="2982" stopIfTrue="1" operator="greaterThan">
      <formula>0</formula>
    </cfRule>
  </conditionalFormatting>
  <conditionalFormatting sqref="AF66">
    <cfRule type="cellIs" dxfId="689" priority="2977" stopIfTrue="1" operator="greaterThan">
      <formula>0</formula>
    </cfRule>
    <cfRule type="cellIs" dxfId="688" priority="2978" stopIfTrue="1" operator="greaterThan">
      <formula>0</formula>
    </cfRule>
    <cfRule type="cellIs" dxfId="687" priority="2979" stopIfTrue="1" operator="greaterThan">
      <formula>0</formula>
    </cfRule>
  </conditionalFormatting>
  <conditionalFormatting sqref="AF61:AF62">
    <cfRule type="cellIs" dxfId="686" priority="2974" stopIfTrue="1" operator="greaterThan">
      <formula>0</formula>
    </cfRule>
    <cfRule type="cellIs" dxfId="685" priority="2975" stopIfTrue="1" operator="greaterThan">
      <formula>0</formula>
    </cfRule>
    <cfRule type="cellIs" dxfId="684" priority="2976" stopIfTrue="1" operator="greaterThan">
      <formula>0</formula>
    </cfRule>
  </conditionalFormatting>
  <conditionalFormatting sqref="AF63">
    <cfRule type="cellIs" dxfId="683" priority="2971" stopIfTrue="1" operator="greaterThan">
      <formula>0</formula>
    </cfRule>
    <cfRule type="cellIs" dxfId="682" priority="2972" stopIfTrue="1" operator="greaterThan">
      <formula>0</formula>
    </cfRule>
    <cfRule type="cellIs" dxfId="681" priority="2973" stopIfTrue="1" operator="greaterThan">
      <formula>0</formula>
    </cfRule>
  </conditionalFormatting>
  <conditionalFormatting sqref="AF58:AF59">
    <cfRule type="cellIs" dxfId="680" priority="2968" stopIfTrue="1" operator="greaterThan">
      <formula>0</formula>
    </cfRule>
    <cfRule type="cellIs" dxfId="679" priority="2969" stopIfTrue="1" operator="greaterThan">
      <formula>0</formula>
    </cfRule>
    <cfRule type="cellIs" dxfId="678" priority="2970" stopIfTrue="1" operator="greaterThan">
      <formula>0</formula>
    </cfRule>
  </conditionalFormatting>
  <conditionalFormatting sqref="AF60">
    <cfRule type="cellIs" dxfId="677" priority="2965" stopIfTrue="1" operator="greaterThan">
      <formula>0</formula>
    </cfRule>
    <cfRule type="cellIs" dxfId="676" priority="2966" stopIfTrue="1" operator="greaterThan">
      <formula>0</formula>
    </cfRule>
    <cfRule type="cellIs" dxfId="675" priority="2967" stopIfTrue="1" operator="greaterThan">
      <formula>0</formula>
    </cfRule>
  </conditionalFormatting>
  <conditionalFormatting sqref="AF55:AF56">
    <cfRule type="cellIs" dxfId="674" priority="2962" stopIfTrue="1" operator="greaterThan">
      <formula>0</formula>
    </cfRule>
    <cfRule type="cellIs" dxfId="673" priority="2963" stopIfTrue="1" operator="greaterThan">
      <formula>0</formula>
    </cfRule>
    <cfRule type="cellIs" dxfId="672" priority="2964" stopIfTrue="1" operator="greaterThan">
      <formula>0</formula>
    </cfRule>
  </conditionalFormatting>
  <conditionalFormatting sqref="AF57">
    <cfRule type="cellIs" dxfId="671" priority="2959" stopIfTrue="1" operator="greaterThan">
      <formula>0</formula>
    </cfRule>
    <cfRule type="cellIs" dxfId="670" priority="2960" stopIfTrue="1" operator="greaterThan">
      <formula>0</formula>
    </cfRule>
    <cfRule type="cellIs" dxfId="669" priority="2961" stopIfTrue="1" operator="greaterThan">
      <formula>0</formula>
    </cfRule>
  </conditionalFormatting>
  <conditionalFormatting sqref="AF52:AF53">
    <cfRule type="cellIs" dxfId="668" priority="2956" stopIfTrue="1" operator="greaterThan">
      <formula>0</formula>
    </cfRule>
    <cfRule type="cellIs" dxfId="667" priority="2957" stopIfTrue="1" operator="greaterThan">
      <formula>0</formula>
    </cfRule>
    <cfRule type="cellIs" dxfId="666" priority="2958" stopIfTrue="1" operator="greaterThan">
      <formula>0</formula>
    </cfRule>
  </conditionalFormatting>
  <conditionalFormatting sqref="AF54">
    <cfRule type="cellIs" dxfId="665" priority="2953" stopIfTrue="1" operator="greaterThan">
      <formula>0</formula>
    </cfRule>
    <cfRule type="cellIs" dxfId="664" priority="2954" stopIfTrue="1" operator="greaterThan">
      <formula>0</formula>
    </cfRule>
    <cfRule type="cellIs" dxfId="663" priority="2955" stopIfTrue="1" operator="greaterThan">
      <formula>0</formula>
    </cfRule>
  </conditionalFormatting>
  <conditionalFormatting sqref="AF49:AF50">
    <cfRule type="cellIs" dxfId="662" priority="2950" stopIfTrue="1" operator="greaterThan">
      <formula>0</formula>
    </cfRule>
    <cfRule type="cellIs" dxfId="661" priority="2951" stopIfTrue="1" operator="greaterThan">
      <formula>0</formula>
    </cfRule>
    <cfRule type="cellIs" dxfId="660" priority="2952" stopIfTrue="1" operator="greaterThan">
      <formula>0</formula>
    </cfRule>
  </conditionalFormatting>
  <conditionalFormatting sqref="AF51">
    <cfRule type="cellIs" dxfId="659" priority="2947" stopIfTrue="1" operator="greaterThan">
      <formula>0</formula>
    </cfRule>
    <cfRule type="cellIs" dxfId="658" priority="2948" stopIfTrue="1" operator="greaterThan">
      <formula>0</formula>
    </cfRule>
    <cfRule type="cellIs" dxfId="657" priority="2949" stopIfTrue="1" operator="greaterThan">
      <formula>0</formula>
    </cfRule>
  </conditionalFormatting>
  <conditionalFormatting sqref="AF46:AF47">
    <cfRule type="cellIs" dxfId="656" priority="2944" stopIfTrue="1" operator="greaterThan">
      <formula>0</formula>
    </cfRule>
    <cfRule type="cellIs" dxfId="655" priority="2945" stopIfTrue="1" operator="greaterThan">
      <formula>0</formula>
    </cfRule>
    <cfRule type="cellIs" dxfId="654" priority="2946" stopIfTrue="1" operator="greaterThan">
      <formula>0</formula>
    </cfRule>
  </conditionalFormatting>
  <conditionalFormatting sqref="AF48">
    <cfRule type="cellIs" dxfId="653" priority="2941" stopIfTrue="1" operator="greaterThan">
      <formula>0</formula>
    </cfRule>
    <cfRule type="cellIs" dxfId="652" priority="2942" stopIfTrue="1" operator="greaterThan">
      <formula>0</formula>
    </cfRule>
    <cfRule type="cellIs" dxfId="651" priority="2943" stopIfTrue="1" operator="greaterThan">
      <formula>0</formula>
    </cfRule>
  </conditionalFormatting>
  <conditionalFormatting sqref="AF43:AF44">
    <cfRule type="cellIs" dxfId="650" priority="2938" stopIfTrue="1" operator="greaterThan">
      <formula>0</formula>
    </cfRule>
    <cfRule type="cellIs" dxfId="649" priority="2939" stopIfTrue="1" operator="greaterThan">
      <formula>0</formula>
    </cfRule>
    <cfRule type="cellIs" dxfId="648" priority="2940" stopIfTrue="1" operator="greaterThan">
      <formula>0</formula>
    </cfRule>
  </conditionalFormatting>
  <conditionalFormatting sqref="AF45">
    <cfRule type="cellIs" dxfId="647" priority="2935" stopIfTrue="1" operator="greaterThan">
      <formula>0</formula>
    </cfRule>
    <cfRule type="cellIs" dxfId="646" priority="2936" stopIfTrue="1" operator="greaterThan">
      <formula>0</formula>
    </cfRule>
    <cfRule type="cellIs" dxfId="645" priority="2937" stopIfTrue="1" operator="greaterThan">
      <formula>0</formula>
    </cfRule>
  </conditionalFormatting>
  <conditionalFormatting sqref="AF40:AF41">
    <cfRule type="cellIs" dxfId="644" priority="2932" stopIfTrue="1" operator="greaterThan">
      <formula>0</formula>
    </cfRule>
    <cfRule type="cellIs" dxfId="643" priority="2933" stopIfTrue="1" operator="greaterThan">
      <formula>0</formula>
    </cfRule>
    <cfRule type="cellIs" dxfId="642" priority="2934" stopIfTrue="1" operator="greaterThan">
      <formula>0</formula>
    </cfRule>
  </conditionalFormatting>
  <conditionalFormatting sqref="AF42">
    <cfRule type="cellIs" dxfId="641" priority="2929" stopIfTrue="1" operator="greaterThan">
      <formula>0</formula>
    </cfRule>
    <cfRule type="cellIs" dxfId="640" priority="2930" stopIfTrue="1" operator="greaterThan">
      <formula>0</formula>
    </cfRule>
    <cfRule type="cellIs" dxfId="639" priority="2931" stopIfTrue="1" operator="greaterThan">
      <formula>0</formula>
    </cfRule>
  </conditionalFormatting>
  <conditionalFormatting sqref="AF37:AF38">
    <cfRule type="cellIs" dxfId="638" priority="2926" stopIfTrue="1" operator="greaterThan">
      <formula>0</formula>
    </cfRule>
    <cfRule type="cellIs" dxfId="637" priority="2927" stopIfTrue="1" operator="greaterThan">
      <formula>0</formula>
    </cfRule>
    <cfRule type="cellIs" dxfId="636" priority="2928" stopIfTrue="1" operator="greaterThan">
      <formula>0</formula>
    </cfRule>
  </conditionalFormatting>
  <conditionalFormatting sqref="AF39">
    <cfRule type="cellIs" dxfId="635" priority="2923" stopIfTrue="1" operator="greaterThan">
      <formula>0</formula>
    </cfRule>
    <cfRule type="cellIs" dxfId="634" priority="2924" stopIfTrue="1" operator="greaterThan">
      <formula>0</formula>
    </cfRule>
    <cfRule type="cellIs" dxfId="633" priority="2925" stopIfTrue="1" operator="greaterThan">
      <formula>0</formula>
    </cfRule>
  </conditionalFormatting>
  <conditionalFormatting sqref="AF34:AF35">
    <cfRule type="cellIs" dxfId="632" priority="2920" stopIfTrue="1" operator="greaterThan">
      <formula>0</formula>
    </cfRule>
    <cfRule type="cellIs" dxfId="631" priority="2921" stopIfTrue="1" operator="greaterThan">
      <formula>0</formula>
    </cfRule>
    <cfRule type="cellIs" dxfId="630" priority="2922" stopIfTrue="1" operator="greaterThan">
      <formula>0</formula>
    </cfRule>
  </conditionalFormatting>
  <conditionalFormatting sqref="AF36">
    <cfRule type="cellIs" dxfId="629" priority="2917" stopIfTrue="1" operator="greaterThan">
      <formula>0</formula>
    </cfRule>
    <cfRule type="cellIs" dxfId="628" priority="2918" stopIfTrue="1" operator="greaterThan">
      <formula>0</formula>
    </cfRule>
    <cfRule type="cellIs" dxfId="627" priority="2919" stopIfTrue="1" operator="greaterThan">
      <formula>0</formula>
    </cfRule>
  </conditionalFormatting>
  <conditionalFormatting sqref="AF31:AF32">
    <cfRule type="cellIs" dxfId="626" priority="2914" stopIfTrue="1" operator="greaterThan">
      <formula>0</formula>
    </cfRule>
    <cfRule type="cellIs" dxfId="625" priority="2915" stopIfTrue="1" operator="greaterThan">
      <formula>0</formula>
    </cfRule>
    <cfRule type="cellIs" dxfId="624" priority="2916" stopIfTrue="1" operator="greaterThan">
      <formula>0</formula>
    </cfRule>
  </conditionalFormatting>
  <conditionalFormatting sqref="AF33">
    <cfRule type="cellIs" dxfId="623" priority="2911" stopIfTrue="1" operator="greaterThan">
      <formula>0</formula>
    </cfRule>
    <cfRule type="cellIs" dxfId="622" priority="2912" stopIfTrue="1" operator="greaterThan">
      <formula>0</formula>
    </cfRule>
    <cfRule type="cellIs" dxfId="621" priority="2913" stopIfTrue="1" operator="greaterThan">
      <formula>0</formula>
    </cfRule>
  </conditionalFormatting>
  <conditionalFormatting sqref="AF28:AF29">
    <cfRule type="cellIs" dxfId="620" priority="2908" stopIfTrue="1" operator="greaterThan">
      <formula>0</formula>
    </cfRule>
    <cfRule type="cellIs" dxfId="619" priority="2909" stopIfTrue="1" operator="greaterThan">
      <formula>0</formula>
    </cfRule>
    <cfRule type="cellIs" dxfId="618" priority="2910" stopIfTrue="1" operator="greaterThan">
      <formula>0</formula>
    </cfRule>
  </conditionalFormatting>
  <conditionalFormatting sqref="AF30">
    <cfRule type="cellIs" dxfId="617" priority="2905" stopIfTrue="1" operator="greaterThan">
      <formula>0</formula>
    </cfRule>
    <cfRule type="cellIs" dxfId="616" priority="2906" stopIfTrue="1" operator="greaterThan">
      <formula>0</formula>
    </cfRule>
    <cfRule type="cellIs" dxfId="615" priority="2907" stopIfTrue="1" operator="greaterThan">
      <formula>0</formula>
    </cfRule>
  </conditionalFormatting>
  <conditionalFormatting sqref="AF25:AF26">
    <cfRule type="cellIs" dxfId="614" priority="2902" stopIfTrue="1" operator="greaterThan">
      <formula>0</formula>
    </cfRule>
    <cfRule type="cellIs" dxfId="613" priority="2903" stopIfTrue="1" operator="greaterThan">
      <formula>0</formula>
    </cfRule>
    <cfRule type="cellIs" dxfId="612" priority="2904" stopIfTrue="1" operator="greaterThan">
      <formula>0</formula>
    </cfRule>
  </conditionalFormatting>
  <conditionalFormatting sqref="AF27">
    <cfRule type="cellIs" dxfId="611" priority="2899" stopIfTrue="1" operator="greaterThan">
      <formula>0</formula>
    </cfRule>
    <cfRule type="cellIs" dxfId="610" priority="2900" stopIfTrue="1" operator="greaterThan">
      <formula>0</formula>
    </cfRule>
    <cfRule type="cellIs" dxfId="609" priority="2901" stopIfTrue="1" operator="greaterThan">
      <formula>0</formula>
    </cfRule>
  </conditionalFormatting>
  <conditionalFormatting sqref="AF22:AF23">
    <cfRule type="cellIs" dxfId="608" priority="2896" stopIfTrue="1" operator="greaterThan">
      <formula>0</formula>
    </cfRule>
    <cfRule type="cellIs" dxfId="607" priority="2897" stopIfTrue="1" operator="greaterThan">
      <formula>0</formula>
    </cfRule>
    <cfRule type="cellIs" dxfId="606" priority="2898" stopIfTrue="1" operator="greaterThan">
      <formula>0</formula>
    </cfRule>
  </conditionalFormatting>
  <conditionalFormatting sqref="AF24">
    <cfRule type="cellIs" dxfId="605" priority="2893" stopIfTrue="1" operator="greaterThan">
      <formula>0</formula>
    </cfRule>
    <cfRule type="cellIs" dxfId="604" priority="2894" stopIfTrue="1" operator="greaterThan">
      <formula>0</formula>
    </cfRule>
    <cfRule type="cellIs" dxfId="603" priority="2895" stopIfTrue="1" operator="greaterThan">
      <formula>0</formula>
    </cfRule>
  </conditionalFormatting>
  <conditionalFormatting sqref="AF19:AF20">
    <cfRule type="cellIs" dxfId="602" priority="2890" stopIfTrue="1" operator="greaterThan">
      <formula>0</formula>
    </cfRule>
    <cfRule type="cellIs" dxfId="601" priority="2891" stopIfTrue="1" operator="greaterThan">
      <formula>0</formula>
    </cfRule>
    <cfRule type="cellIs" dxfId="600" priority="2892" stopIfTrue="1" operator="greaterThan">
      <formula>0</formula>
    </cfRule>
  </conditionalFormatting>
  <conditionalFormatting sqref="AF21">
    <cfRule type="cellIs" dxfId="599" priority="2887" stopIfTrue="1" operator="greaterThan">
      <formula>0</formula>
    </cfRule>
    <cfRule type="cellIs" dxfId="598" priority="2888" stopIfTrue="1" operator="greaterThan">
      <formula>0</formula>
    </cfRule>
    <cfRule type="cellIs" dxfId="597" priority="2889" stopIfTrue="1" operator="greaterThan">
      <formula>0</formula>
    </cfRule>
  </conditionalFormatting>
  <conditionalFormatting sqref="AF16:AF17">
    <cfRule type="cellIs" dxfId="596" priority="2884" stopIfTrue="1" operator="greaterThan">
      <formula>0</formula>
    </cfRule>
    <cfRule type="cellIs" dxfId="595" priority="2885" stopIfTrue="1" operator="greaterThan">
      <formula>0</formula>
    </cfRule>
    <cfRule type="cellIs" dxfId="594" priority="2886" stopIfTrue="1" operator="greaterThan">
      <formula>0</formula>
    </cfRule>
  </conditionalFormatting>
  <conditionalFormatting sqref="AF18">
    <cfRule type="cellIs" dxfId="593" priority="2881" stopIfTrue="1" operator="greaterThan">
      <formula>0</formula>
    </cfRule>
    <cfRule type="cellIs" dxfId="592" priority="2882" stopIfTrue="1" operator="greaterThan">
      <formula>0</formula>
    </cfRule>
    <cfRule type="cellIs" dxfId="591" priority="2883" stopIfTrue="1" operator="greaterThan">
      <formula>0</formula>
    </cfRule>
  </conditionalFormatting>
  <conditionalFormatting sqref="AF13:AF14">
    <cfRule type="cellIs" dxfId="590" priority="2878" stopIfTrue="1" operator="greaterThan">
      <formula>0</formula>
    </cfRule>
    <cfRule type="cellIs" dxfId="589" priority="2879" stopIfTrue="1" operator="greaterThan">
      <formula>0</formula>
    </cfRule>
    <cfRule type="cellIs" dxfId="588" priority="2880" stopIfTrue="1" operator="greaterThan">
      <formula>0</formula>
    </cfRule>
  </conditionalFormatting>
  <conditionalFormatting sqref="AF15">
    <cfRule type="cellIs" dxfId="587" priority="2875" stopIfTrue="1" operator="greaterThan">
      <formula>0</formula>
    </cfRule>
    <cfRule type="cellIs" dxfId="586" priority="2876" stopIfTrue="1" operator="greaterThan">
      <formula>0</formula>
    </cfRule>
    <cfRule type="cellIs" dxfId="585" priority="2877" stopIfTrue="1" operator="greaterThan">
      <formula>0</formula>
    </cfRule>
  </conditionalFormatting>
  <conditionalFormatting sqref="AF10:AF11">
    <cfRule type="cellIs" dxfId="584" priority="2872" stopIfTrue="1" operator="greaterThan">
      <formula>0</formula>
    </cfRule>
    <cfRule type="cellIs" dxfId="583" priority="2873" stopIfTrue="1" operator="greaterThan">
      <formula>0</formula>
    </cfRule>
    <cfRule type="cellIs" dxfId="582" priority="2874" stopIfTrue="1" operator="greaterThan">
      <formula>0</formula>
    </cfRule>
  </conditionalFormatting>
  <conditionalFormatting sqref="AF12">
    <cfRule type="cellIs" dxfId="581" priority="2869" stopIfTrue="1" operator="greaterThan">
      <formula>0</formula>
    </cfRule>
    <cfRule type="cellIs" dxfId="580" priority="2870" stopIfTrue="1" operator="greaterThan">
      <formula>0</formula>
    </cfRule>
    <cfRule type="cellIs" dxfId="579" priority="2871" stopIfTrue="1" operator="greaterThan">
      <formula>0</formula>
    </cfRule>
  </conditionalFormatting>
  <conditionalFormatting sqref="AF7:AF8">
    <cfRule type="cellIs" dxfId="578" priority="2866" stopIfTrue="1" operator="greaterThan">
      <formula>0</formula>
    </cfRule>
    <cfRule type="cellIs" dxfId="577" priority="2867" stopIfTrue="1" operator="greaterThan">
      <formula>0</formula>
    </cfRule>
    <cfRule type="cellIs" dxfId="576" priority="2868" stopIfTrue="1" operator="greaterThan">
      <formula>0</formula>
    </cfRule>
  </conditionalFormatting>
  <conditionalFormatting sqref="AF9">
    <cfRule type="cellIs" dxfId="575" priority="2863" stopIfTrue="1" operator="greaterThan">
      <formula>0</formula>
    </cfRule>
    <cfRule type="cellIs" dxfId="574" priority="2864" stopIfTrue="1" operator="greaterThan">
      <formula>0</formula>
    </cfRule>
    <cfRule type="cellIs" dxfId="573" priority="2865" stopIfTrue="1" operator="greaterThan">
      <formula>0</formula>
    </cfRule>
  </conditionalFormatting>
  <conditionalFormatting sqref="AF4:AF5">
    <cfRule type="cellIs" dxfId="572" priority="2860" stopIfTrue="1" operator="greaterThan">
      <formula>0</formula>
    </cfRule>
    <cfRule type="cellIs" dxfId="571" priority="2861" stopIfTrue="1" operator="greaterThan">
      <formula>0</formula>
    </cfRule>
    <cfRule type="cellIs" dxfId="570" priority="2862" stopIfTrue="1" operator="greaterThan">
      <formula>0</formula>
    </cfRule>
  </conditionalFormatting>
  <conditionalFormatting sqref="AF6">
    <cfRule type="cellIs" dxfId="569" priority="2857" stopIfTrue="1" operator="greaterThan">
      <formula>0</formula>
    </cfRule>
    <cfRule type="cellIs" dxfId="568" priority="2858" stopIfTrue="1" operator="greaterThan">
      <formula>0</formula>
    </cfRule>
    <cfRule type="cellIs" dxfId="567" priority="2859" stopIfTrue="1" operator="greaterThan">
      <formula>0</formula>
    </cfRule>
  </conditionalFormatting>
  <conditionalFormatting sqref="AF239:AF240">
    <cfRule type="cellIs" dxfId="566" priority="2845" stopIfTrue="1" operator="greaterThan">
      <formula>0</formula>
    </cfRule>
    <cfRule type="cellIs" dxfId="565" priority="2846" stopIfTrue="1" operator="greaterThan">
      <formula>0</formula>
    </cfRule>
    <cfRule type="cellIs" dxfId="564" priority="2847" stopIfTrue="1" operator="greaterThan">
      <formula>0</formula>
    </cfRule>
  </conditionalFormatting>
  <conditionalFormatting sqref="AF215:AF226">
    <cfRule type="cellIs" dxfId="563" priority="2839" stopIfTrue="1" operator="greaterThan">
      <formula>0</formula>
    </cfRule>
    <cfRule type="cellIs" dxfId="562" priority="2840" stopIfTrue="1" operator="greaterThan">
      <formula>0</formula>
    </cfRule>
    <cfRule type="cellIs" dxfId="561" priority="2841" stopIfTrue="1" operator="greaterThan">
      <formula>0</formula>
    </cfRule>
  </conditionalFormatting>
  <conditionalFormatting sqref="AF236:AF237">
    <cfRule type="cellIs" dxfId="560" priority="2836" stopIfTrue="1" operator="greaterThan">
      <formula>0</formula>
    </cfRule>
    <cfRule type="cellIs" dxfId="559" priority="2837" stopIfTrue="1" operator="greaterThan">
      <formula>0</formula>
    </cfRule>
    <cfRule type="cellIs" dxfId="558" priority="2838" stopIfTrue="1" operator="greaterThan">
      <formula>0</formula>
    </cfRule>
  </conditionalFormatting>
  <conditionalFormatting sqref="AF238">
    <cfRule type="cellIs" dxfId="557" priority="2833" stopIfTrue="1" operator="greaterThan">
      <formula>0</formula>
    </cfRule>
    <cfRule type="cellIs" dxfId="556" priority="2834" stopIfTrue="1" operator="greaterThan">
      <formula>0</formula>
    </cfRule>
    <cfRule type="cellIs" dxfId="555" priority="2835" stopIfTrue="1" operator="greaterThan">
      <formula>0</formula>
    </cfRule>
  </conditionalFormatting>
  <conditionalFormatting sqref="AF233:AF234">
    <cfRule type="cellIs" dxfId="554" priority="2830" stopIfTrue="1" operator="greaterThan">
      <formula>0</formula>
    </cfRule>
    <cfRule type="cellIs" dxfId="553" priority="2831" stopIfTrue="1" operator="greaterThan">
      <formula>0</formula>
    </cfRule>
    <cfRule type="cellIs" dxfId="552" priority="2832" stopIfTrue="1" operator="greaterThan">
      <formula>0</formula>
    </cfRule>
  </conditionalFormatting>
  <conditionalFormatting sqref="AF235">
    <cfRule type="cellIs" dxfId="551" priority="2827" stopIfTrue="1" operator="greaterThan">
      <formula>0</formula>
    </cfRule>
    <cfRule type="cellIs" dxfId="550" priority="2828" stopIfTrue="1" operator="greaterThan">
      <formula>0</formula>
    </cfRule>
    <cfRule type="cellIs" dxfId="549" priority="2829" stopIfTrue="1" operator="greaterThan">
      <formula>0</formula>
    </cfRule>
  </conditionalFormatting>
  <conditionalFormatting sqref="AF230:AF231">
    <cfRule type="cellIs" dxfId="548" priority="2824" stopIfTrue="1" operator="greaterThan">
      <formula>0</formula>
    </cfRule>
    <cfRule type="cellIs" dxfId="547" priority="2825" stopIfTrue="1" operator="greaterThan">
      <formula>0</formula>
    </cfRule>
    <cfRule type="cellIs" dxfId="546" priority="2826" stopIfTrue="1" operator="greaterThan">
      <formula>0</formula>
    </cfRule>
  </conditionalFormatting>
  <conditionalFormatting sqref="AF232">
    <cfRule type="cellIs" dxfId="545" priority="2821" stopIfTrue="1" operator="greaterThan">
      <formula>0</formula>
    </cfRule>
    <cfRule type="cellIs" dxfId="544" priority="2822" stopIfTrue="1" operator="greaterThan">
      <formula>0</formula>
    </cfRule>
    <cfRule type="cellIs" dxfId="543" priority="2823" stopIfTrue="1" operator="greaterThan">
      <formula>0</formula>
    </cfRule>
  </conditionalFormatting>
  <conditionalFormatting sqref="AF227:AF228">
    <cfRule type="cellIs" dxfId="542" priority="2818" stopIfTrue="1" operator="greaterThan">
      <formula>0</formula>
    </cfRule>
    <cfRule type="cellIs" dxfId="541" priority="2819" stopIfTrue="1" operator="greaterThan">
      <formula>0</formula>
    </cfRule>
    <cfRule type="cellIs" dxfId="540" priority="2820" stopIfTrue="1" operator="greaterThan">
      <formula>0</formula>
    </cfRule>
  </conditionalFormatting>
  <conditionalFormatting sqref="AF229">
    <cfRule type="cellIs" dxfId="539" priority="2815" stopIfTrue="1" operator="greaterThan">
      <formula>0</formula>
    </cfRule>
    <cfRule type="cellIs" dxfId="538" priority="2816" stopIfTrue="1" operator="greaterThan">
      <formula>0</formula>
    </cfRule>
    <cfRule type="cellIs" dxfId="537" priority="2817" stopIfTrue="1" operator="greaterThan">
      <formula>0</formula>
    </cfRule>
  </conditionalFormatting>
  <conditionalFormatting sqref="AF212:AF213">
    <cfRule type="cellIs" dxfId="536" priority="2812" stopIfTrue="1" operator="greaterThan">
      <formula>0</formula>
    </cfRule>
    <cfRule type="cellIs" dxfId="535" priority="2813" stopIfTrue="1" operator="greaterThan">
      <formula>0</formula>
    </cfRule>
    <cfRule type="cellIs" dxfId="534" priority="2814" stopIfTrue="1" operator="greaterThan">
      <formula>0</formula>
    </cfRule>
  </conditionalFormatting>
  <conditionalFormatting sqref="AF214">
    <cfRule type="cellIs" dxfId="533" priority="2809" stopIfTrue="1" operator="greaterThan">
      <formula>0</formula>
    </cfRule>
    <cfRule type="cellIs" dxfId="532" priority="2810" stopIfTrue="1" operator="greaterThan">
      <formula>0</formula>
    </cfRule>
    <cfRule type="cellIs" dxfId="531" priority="2811" stopIfTrue="1" operator="greaterThan">
      <formula>0</formula>
    </cfRule>
  </conditionalFormatting>
  <conditionalFormatting sqref="AF209:AF210">
    <cfRule type="cellIs" dxfId="530" priority="2806" stopIfTrue="1" operator="greaterThan">
      <formula>0</formula>
    </cfRule>
    <cfRule type="cellIs" dxfId="529" priority="2807" stopIfTrue="1" operator="greaterThan">
      <formula>0</formula>
    </cfRule>
    <cfRule type="cellIs" dxfId="528" priority="2808" stopIfTrue="1" operator="greaterThan">
      <formula>0</formula>
    </cfRule>
  </conditionalFormatting>
  <conditionalFormatting sqref="AF211">
    <cfRule type="cellIs" dxfId="527" priority="2803" stopIfTrue="1" operator="greaterThan">
      <formula>0</formula>
    </cfRule>
    <cfRule type="cellIs" dxfId="526" priority="2804" stopIfTrue="1" operator="greaterThan">
      <formula>0</formula>
    </cfRule>
    <cfRule type="cellIs" dxfId="525" priority="2805" stopIfTrue="1" operator="greaterThan">
      <formula>0</formula>
    </cfRule>
  </conditionalFormatting>
  <conditionalFormatting sqref="AF206:AF207">
    <cfRule type="cellIs" dxfId="524" priority="2800" stopIfTrue="1" operator="greaterThan">
      <formula>0</formula>
    </cfRule>
    <cfRule type="cellIs" dxfId="523" priority="2801" stopIfTrue="1" operator="greaterThan">
      <formula>0</formula>
    </cfRule>
    <cfRule type="cellIs" dxfId="522" priority="2802" stopIfTrue="1" operator="greaterThan">
      <formula>0</formula>
    </cfRule>
  </conditionalFormatting>
  <conditionalFormatting sqref="AF208">
    <cfRule type="cellIs" dxfId="521" priority="2797" stopIfTrue="1" operator="greaterThan">
      <formula>0</formula>
    </cfRule>
    <cfRule type="cellIs" dxfId="520" priority="2798" stopIfTrue="1" operator="greaterThan">
      <formula>0</formula>
    </cfRule>
    <cfRule type="cellIs" dxfId="519" priority="2799" stopIfTrue="1" operator="greaterThan">
      <formula>0</formula>
    </cfRule>
  </conditionalFormatting>
  <conditionalFormatting sqref="AF203:AF204">
    <cfRule type="cellIs" dxfId="518" priority="2794" stopIfTrue="1" operator="greaterThan">
      <formula>0</formula>
    </cfRule>
    <cfRule type="cellIs" dxfId="517" priority="2795" stopIfTrue="1" operator="greaterThan">
      <formula>0</formula>
    </cfRule>
    <cfRule type="cellIs" dxfId="516" priority="2796" stopIfTrue="1" operator="greaterThan">
      <formula>0</formula>
    </cfRule>
  </conditionalFormatting>
  <conditionalFormatting sqref="AF205">
    <cfRule type="cellIs" dxfId="515" priority="2791" stopIfTrue="1" operator="greaterThan">
      <formula>0</formula>
    </cfRule>
    <cfRule type="cellIs" dxfId="514" priority="2792" stopIfTrue="1" operator="greaterThan">
      <formula>0</formula>
    </cfRule>
    <cfRule type="cellIs" dxfId="513" priority="2793" stopIfTrue="1" operator="greaterThan">
      <formula>0</formula>
    </cfRule>
  </conditionalFormatting>
  <conditionalFormatting sqref="AF179:AF190">
    <cfRule type="cellIs" dxfId="512" priority="2788" stopIfTrue="1" operator="greaterThan">
      <formula>0</formula>
    </cfRule>
    <cfRule type="cellIs" dxfId="511" priority="2789" stopIfTrue="1" operator="greaterThan">
      <formula>0</formula>
    </cfRule>
    <cfRule type="cellIs" dxfId="510" priority="2790" stopIfTrue="1" operator="greaterThan">
      <formula>0</formula>
    </cfRule>
  </conditionalFormatting>
  <conditionalFormatting sqref="AF200:AF201">
    <cfRule type="cellIs" dxfId="509" priority="2785" stopIfTrue="1" operator="greaterThan">
      <formula>0</formula>
    </cfRule>
    <cfRule type="cellIs" dxfId="508" priority="2786" stopIfTrue="1" operator="greaterThan">
      <formula>0</formula>
    </cfRule>
    <cfRule type="cellIs" dxfId="507" priority="2787" stopIfTrue="1" operator="greaterThan">
      <formula>0</formula>
    </cfRule>
  </conditionalFormatting>
  <conditionalFormatting sqref="AF202">
    <cfRule type="cellIs" dxfId="506" priority="2782" stopIfTrue="1" operator="greaterThan">
      <formula>0</formula>
    </cfRule>
    <cfRule type="cellIs" dxfId="505" priority="2783" stopIfTrue="1" operator="greaterThan">
      <formula>0</formula>
    </cfRule>
    <cfRule type="cellIs" dxfId="504" priority="2784" stopIfTrue="1" operator="greaterThan">
      <formula>0</formula>
    </cfRule>
  </conditionalFormatting>
  <conditionalFormatting sqref="AF197:AF198">
    <cfRule type="cellIs" dxfId="503" priority="2779" stopIfTrue="1" operator="greaterThan">
      <formula>0</formula>
    </cfRule>
    <cfRule type="cellIs" dxfId="502" priority="2780" stopIfTrue="1" operator="greaterThan">
      <formula>0</formula>
    </cfRule>
    <cfRule type="cellIs" dxfId="501" priority="2781" stopIfTrue="1" operator="greaterThan">
      <formula>0</formula>
    </cfRule>
  </conditionalFormatting>
  <conditionalFormatting sqref="AF199">
    <cfRule type="cellIs" dxfId="500" priority="2776" stopIfTrue="1" operator="greaterThan">
      <formula>0</formula>
    </cfRule>
    <cfRule type="cellIs" dxfId="499" priority="2777" stopIfTrue="1" operator="greaterThan">
      <formula>0</formula>
    </cfRule>
    <cfRule type="cellIs" dxfId="498" priority="2778" stopIfTrue="1" operator="greaterThan">
      <formula>0</formula>
    </cfRule>
  </conditionalFormatting>
  <conditionalFormatting sqref="AF194:AF195">
    <cfRule type="cellIs" dxfId="497" priority="2773" stopIfTrue="1" operator="greaterThan">
      <formula>0</formula>
    </cfRule>
    <cfRule type="cellIs" dxfId="496" priority="2774" stopIfTrue="1" operator="greaterThan">
      <formula>0</formula>
    </cfRule>
    <cfRule type="cellIs" dxfId="495" priority="2775" stopIfTrue="1" operator="greaterThan">
      <formula>0</formula>
    </cfRule>
  </conditionalFormatting>
  <conditionalFormatting sqref="AF196">
    <cfRule type="cellIs" dxfId="494" priority="2770" stopIfTrue="1" operator="greaterThan">
      <formula>0</formula>
    </cfRule>
    <cfRule type="cellIs" dxfId="493" priority="2771" stopIfTrue="1" operator="greaterThan">
      <formula>0</formula>
    </cfRule>
    <cfRule type="cellIs" dxfId="492" priority="2772" stopIfTrue="1" operator="greaterThan">
      <formula>0</formula>
    </cfRule>
  </conditionalFormatting>
  <conditionalFormatting sqref="AF191:AF192">
    <cfRule type="cellIs" dxfId="491" priority="2767" stopIfTrue="1" operator="greaterThan">
      <formula>0</formula>
    </cfRule>
    <cfRule type="cellIs" dxfId="490" priority="2768" stopIfTrue="1" operator="greaterThan">
      <formula>0</formula>
    </cfRule>
    <cfRule type="cellIs" dxfId="489" priority="2769" stopIfTrue="1" operator="greaterThan">
      <formula>0</formula>
    </cfRule>
  </conditionalFormatting>
  <conditionalFormatting sqref="AF193">
    <cfRule type="cellIs" dxfId="488" priority="2764" stopIfTrue="1" operator="greaterThan">
      <formula>0</formula>
    </cfRule>
    <cfRule type="cellIs" dxfId="487" priority="2765" stopIfTrue="1" operator="greaterThan">
      <formula>0</formula>
    </cfRule>
    <cfRule type="cellIs" dxfId="486" priority="2766" stopIfTrue="1" operator="greaterThan">
      <formula>0</formula>
    </cfRule>
  </conditionalFormatting>
  <conditionalFormatting sqref="T189:T192">
    <cfRule type="cellIs" dxfId="485" priority="496" stopIfTrue="1" operator="greaterThan">
      <formula>0</formula>
    </cfRule>
    <cfRule type="cellIs" dxfId="484" priority="497" stopIfTrue="1" operator="greaterThan">
      <formula>0</formula>
    </cfRule>
    <cfRule type="cellIs" dxfId="483" priority="498" stopIfTrue="1" operator="greaterThan">
      <formula>0</formula>
    </cfRule>
  </conditionalFormatting>
  <conditionalFormatting sqref="T202">
    <cfRule type="cellIs" dxfId="482" priority="481" stopIfTrue="1" operator="greaterThan">
      <formula>0</formula>
    </cfRule>
    <cfRule type="cellIs" dxfId="481" priority="482" stopIfTrue="1" operator="greaterThan">
      <formula>0</formula>
    </cfRule>
    <cfRule type="cellIs" dxfId="480" priority="483" stopIfTrue="1" operator="greaterThan">
      <formula>0</formula>
    </cfRule>
  </conditionalFormatting>
  <conditionalFormatting sqref="T196:T201">
    <cfRule type="cellIs" dxfId="479" priority="478" stopIfTrue="1" operator="greaterThan">
      <formula>0</formula>
    </cfRule>
    <cfRule type="cellIs" dxfId="478" priority="479" stopIfTrue="1" operator="greaterThan">
      <formula>0</formula>
    </cfRule>
    <cfRule type="cellIs" dxfId="477" priority="480" stopIfTrue="1" operator="greaterThan">
      <formula>0</formula>
    </cfRule>
  </conditionalFormatting>
  <conditionalFormatting sqref="T235:T237">
    <cfRule type="cellIs" dxfId="476" priority="475" stopIfTrue="1" operator="greaterThan">
      <formula>0</formula>
    </cfRule>
    <cfRule type="cellIs" dxfId="475" priority="476" stopIfTrue="1" operator="greaterThan">
      <formula>0</formula>
    </cfRule>
    <cfRule type="cellIs" dxfId="474" priority="477" stopIfTrue="1" operator="greaterThan">
      <formula>0</formula>
    </cfRule>
  </conditionalFormatting>
  <conditionalFormatting sqref="T79:T80">
    <cfRule type="cellIs" dxfId="473" priority="472" stopIfTrue="1" operator="greaterThan">
      <formula>0</formula>
    </cfRule>
    <cfRule type="cellIs" dxfId="472" priority="473" stopIfTrue="1" operator="greaterThan">
      <formula>0</formula>
    </cfRule>
    <cfRule type="cellIs" dxfId="471" priority="474" stopIfTrue="1" operator="greaterThan">
      <formula>0</formula>
    </cfRule>
  </conditionalFormatting>
  <conditionalFormatting sqref="T76:T77">
    <cfRule type="cellIs" dxfId="470" priority="469" stopIfTrue="1" operator="greaterThan">
      <formula>0</formula>
    </cfRule>
    <cfRule type="cellIs" dxfId="469" priority="470" stopIfTrue="1" operator="greaterThan">
      <formula>0</formula>
    </cfRule>
    <cfRule type="cellIs" dxfId="468" priority="471" stopIfTrue="1" operator="greaterThan">
      <formula>0</formula>
    </cfRule>
  </conditionalFormatting>
  <conditionalFormatting sqref="T78">
    <cfRule type="cellIs" dxfId="467" priority="466" stopIfTrue="1" operator="greaterThan">
      <formula>0</formula>
    </cfRule>
    <cfRule type="cellIs" dxfId="466" priority="467" stopIfTrue="1" operator="greaterThan">
      <formula>0</formula>
    </cfRule>
    <cfRule type="cellIs" dxfId="465" priority="468" stopIfTrue="1" operator="greaterThan">
      <formula>0</formula>
    </cfRule>
  </conditionalFormatting>
  <conditionalFormatting sqref="T75">
    <cfRule type="cellIs" dxfId="464" priority="463" stopIfTrue="1" operator="greaterThan">
      <formula>0</formula>
    </cfRule>
    <cfRule type="cellIs" dxfId="463" priority="464" stopIfTrue="1" operator="greaterThan">
      <formula>0</formula>
    </cfRule>
    <cfRule type="cellIs" dxfId="462" priority="465" stopIfTrue="1" operator="greaterThan">
      <formula>0</formula>
    </cfRule>
  </conditionalFormatting>
  <conditionalFormatting sqref="S80">
    <cfRule type="cellIs" dxfId="461" priority="460" stopIfTrue="1" operator="greaterThan">
      <formula>0</formula>
    </cfRule>
    <cfRule type="cellIs" dxfId="460" priority="461" stopIfTrue="1" operator="greaterThan">
      <formula>0</formula>
    </cfRule>
    <cfRule type="cellIs" dxfId="459" priority="462" stopIfTrue="1" operator="greaterThan">
      <formula>0</formula>
    </cfRule>
  </conditionalFormatting>
  <conditionalFormatting sqref="S79">
    <cfRule type="cellIs" dxfId="458" priority="457" stopIfTrue="1" operator="greaterThan">
      <formula>0</formula>
    </cfRule>
    <cfRule type="cellIs" dxfId="457" priority="458" stopIfTrue="1" operator="greaterThan">
      <formula>0</formula>
    </cfRule>
    <cfRule type="cellIs" dxfId="456" priority="459" stopIfTrue="1" operator="greaterThan">
      <formula>0</formula>
    </cfRule>
  </conditionalFormatting>
  <conditionalFormatting sqref="S77">
    <cfRule type="cellIs" dxfId="455" priority="454" stopIfTrue="1" operator="greaterThan">
      <formula>0</formula>
    </cfRule>
    <cfRule type="cellIs" dxfId="454" priority="455" stopIfTrue="1" operator="greaterThan">
      <formula>0</formula>
    </cfRule>
    <cfRule type="cellIs" dxfId="453" priority="456" stopIfTrue="1" operator="greaterThan">
      <formula>0</formula>
    </cfRule>
  </conditionalFormatting>
  <conditionalFormatting sqref="S76">
    <cfRule type="cellIs" dxfId="452" priority="451" stopIfTrue="1" operator="greaterThan">
      <formula>0</formula>
    </cfRule>
    <cfRule type="cellIs" dxfId="451" priority="452" stopIfTrue="1" operator="greaterThan">
      <formula>0</formula>
    </cfRule>
    <cfRule type="cellIs" dxfId="450" priority="453" stopIfTrue="1" operator="greaterThan">
      <formula>0</formula>
    </cfRule>
  </conditionalFormatting>
  <conditionalFormatting sqref="S78">
    <cfRule type="cellIs" dxfId="449" priority="448" stopIfTrue="1" operator="greaterThan">
      <formula>0</formula>
    </cfRule>
    <cfRule type="cellIs" dxfId="448" priority="449" stopIfTrue="1" operator="greaterThan">
      <formula>0</formula>
    </cfRule>
    <cfRule type="cellIs" dxfId="447" priority="450" stopIfTrue="1" operator="greaterThan">
      <formula>0</formula>
    </cfRule>
  </conditionalFormatting>
  <conditionalFormatting sqref="S75">
    <cfRule type="cellIs" dxfId="446" priority="445" stopIfTrue="1" operator="greaterThan">
      <formula>0</formula>
    </cfRule>
    <cfRule type="cellIs" dxfId="445" priority="446" stopIfTrue="1" operator="greaterThan">
      <formula>0</formula>
    </cfRule>
    <cfRule type="cellIs" dxfId="444" priority="447" stopIfTrue="1" operator="greaterThan">
      <formula>0</formula>
    </cfRule>
  </conditionalFormatting>
  <conditionalFormatting sqref="W13:W17">
    <cfRule type="cellIs" dxfId="443" priority="442" stopIfTrue="1" operator="greaterThan">
      <formula>0</formula>
    </cfRule>
    <cfRule type="cellIs" dxfId="442" priority="443" stopIfTrue="1" operator="greaterThan">
      <formula>0</formula>
    </cfRule>
    <cfRule type="cellIs" dxfId="441" priority="444" stopIfTrue="1" operator="greaterThan">
      <formula>0</formula>
    </cfRule>
  </conditionalFormatting>
  <conditionalFormatting sqref="W72:W73">
    <cfRule type="cellIs" dxfId="440" priority="439" stopIfTrue="1" operator="greaterThan">
      <formula>0</formula>
    </cfRule>
    <cfRule type="cellIs" dxfId="439" priority="440" stopIfTrue="1" operator="greaterThan">
      <formula>0</formula>
    </cfRule>
    <cfRule type="cellIs" dxfId="438" priority="441" stopIfTrue="1" operator="greaterThan">
      <formula>0</formula>
    </cfRule>
  </conditionalFormatting>
  <conditionalFormatting sqref="AG193">
    <cfRule type="cellIs" dxfId="437" priority="436" stopIfTrue="1" operator="greaterThan">
      <formula>0</formula>
    </cfRule>
    <cfRule type="cellIs" dxfId="436" priority="437" stopIfTrue="1" operator="greaterThan">
      <formula>0</formula>
    </cfRule>
    <cfRule type="cellIs" dxfId="435" priority="438" stopIfTrue="1" operator="greaterThan">
      <formula>0</formula>
    </cfRule>
  </conditionalFormatting>
  <conditionalFormatting sqref="AG227">
    <cfRule type="cellIs" dxfId="434" priority="433" stopIfTrue="1" operator="greaterThan">
      <formula>0</formula>
    </cfRule>
    <cfRule type="cellIs" dxfId="433" priority="434" stopIfTrue="1" operator="greaterThan">
      <formula>0</formula>
    </cfRule>
    <cfRule type="cellIs" dxfId="432" priority="435" stopIfTrue="1" operator="greaterThan">
      <formula>0</formula>
    </cfRule>
  </conditionalFormatting>
  <conditionalFormatting sqref="AH174:AL174 AH139:AL139">
    <cfRule type="cellIs" dxfId="431" priority="430" stopIfTrue="1" operator="greaterThan">
      <formula>0</formula>
    </cfRule>
    <cfRule type="cellIs" dxfId="430" priority="431" stopIfTrue="1" operator="greaterThan">
      <formula>0</formula>
    </cfRule>
    <cfRule type="cellIs" dxfId="429" priority="432" stopIfTrue="1" operator="greaterThan">
      <formula>0</formula>
    </cfRule>
  </conditionalFormatting>
  <conditionalFormatting sqref="AH176:AL177">
    <cfRule type="cellIs" dxfId="428" priority="427" stopIfTrue="1" operator="greaterThan">
      <formula>0</formula>
    </cfRule>
    <cfRule type="cellIs" dxfId="427" priority="428" stopIfTrue="1" operator="greaterThan">
      <formula>0</formula>
    </cfRule>
    <cfRule type="cellIs" dxfId="426" priority="429" stopIfTrue="1" operator="greaterThan">
      <formula>0</formula>
    </cfRule>
  </conditionalFormatting>
  <conditionalFormatting sqref="AH178:AL178">
    <cfRule type="cellIs" dxfId="425" priority="424" stopIfTrue="1" operator="greaterThan">
      <formula>0</formula>
    </cfRule>
    <cfRule type="cellIs" dxfId="424" priority="425" stopIfTrue="1" operator="greaterThan">
      <formula>0</formula>
    </cfRule>
    <cfRule type="cellIs" dxfId="423" priority="426" stopIfTrue="1" operator="greaterThan">
      <formula>0</formula>
    </cfRule>
  </conditionalFormatting>
  <conditionalFormatting sqref="AH175:AL175">
    <cfRule type="cellIs" dxfId="422" priority="421" stopIfTrue="1" operator="greaterThan">
      <formula>0</formula>
    </cfRule>
    <cfRule type="cellIs" dxfId="421" priority="422" stopIfTrue="1" operator="greaterThan">
      <formula>0</formula>
    </cfRule>
    <cfRule type="cellIs" dxfId="420" priority="423" stopIfTrue="1" operator="greaterThan">
      <formula>0</formula>
    </cfRule>
  </conditionalFormatting>
  <conditionalFormatting sqref="AH171:AL172">
    <cfRule type="cellIs" dxfId="419" priority="418" stopIfTrue="1" operator="greaterThan">
      <formula>0</formula>
    </cfRule>
    <cfRule type="cellIs" dxfId="418" priority="419" stopIfTrue="1" operator="greaterThan">
      <formula>0</formula>
    </cfRule>
    <cfRule type="cellIs" dxfId="417" priority="420" stopIfTrue="1" operator="greaterThan">
      <formula>0</formula>
    </cfRule>
  </conditionalFormatting>
  <conditionalFormatting sqref="AH173:AL173">
    <cfRule type="cellIs" dxfId="416" priority="415" stopIfTrue="1" operator="greaterThan">
      <formula>0</formula>
    </cfRule>
    <cfRule type="cellIs" dxfId="415" priority="416" stopIfTrue="1" operator="greaterThan">
      <formula>0</formula>
    </cfRule>
    <cfRule type="cellIs" dxfId="414" priority="417" stopIfTrue="1" operator="greaterThan">
      <formula>0</formula>
    </cfRule>
  </conditionalFormatting>
  <conditionalFormatting sqref="AH168:AL169">
    <cfRule type="cellIs" dxfId="413" priority="412" stopIfTrue="1" operator="greaterThan">
      <formula>0</formula>
    </cfRule>
    <cfRule type="cellIs" dxfId="412" priority="413" stopIfTrue="1" operator="greaterThan">
      <formula>0</formula>
    </cfRule>
    <cfRule type="cellIs" dxfId="411" priority="414" stopIfTrue="1" operator="greaterThan">
      <formula>0</formula>
    </cfRule>
  </conditionalFormatting>
  <conditionalFormatting sqref="AH170:AL170">
    <cfRule type="cellIs" dxfId="410" priority="409" stopIfTrue="1" operator="greaterThan">
      <formula>0</formula>
    </cfRule>
    <cfRule type="cellIs" dxfId="409" priority="410" stopIfTrue="1" operator="greaterThan">
      <formula>0</formula>
    </cfRule>
    <cfRule type="cellIs" dxfId="408" priority="411" stopIfTrue="1" operator="greaterThan">
      <formula>0</formula>
    </cfRule>
  </conditionalFormatting>
  <conditionalFormatting sqref="AH165:AL166">
    <cfRule type="cellIs" dxfId="407" priority="406" stopIfTrue="1" operator="greaterThan">
      <formula>0</formula>
    </cfRule>
    <cfRule type="cellIs" dxfId="406" priority="407" stopIfTrue="1" operator="greaterThan">
      <formula>0</formula>
    </cfRule>
    <cfRule type="cellIs" dxfId="405" priority="408" stopIfTrue="1" operator="greaterThan">
      <formula>0</formula>
    </cfRule>
  </conditionalFormatting>
  <conditionalFormatting sqref="AH167:AL167">
    <cfRule type="cellIs" dxfId="404" priority="403" stopIfTrue="1" operator="greaterThan">
      <formula>0</formula>
    </cfRule>
    <cfRule type="cellIs" dxfId="403" priority="404" stopIfTrue="1" operator="greaterThan">
      <formula>0</formula>
    </cfRule>
    <cfRule type="cellIs" dxfId="402" priority="405" stopIfTrue="1" operator="greaterThan">
      <formula>0</formula>
    </cfRule>
  </conditionalFormatting>
  <conditionalFormatting sqref="AH162:AL163">
    <cfRule type="cellIs" dxfId="401" priority="400" stopIfTrue="1" operator="greaterThan">
      <formula>0</formula>
    </cfRule>
    <cfRule type="cellIs" dxfId="400" priority="401" stopIfTrue="1" operator="greaterThan">
      <formula>0</formula>
    </cfRule>
    <cfRule type="cellIs" dxfId="399" priority="402" stopIfTrue="1" operator="greaterThan">
      <formula>0</formula>
    </cfRule>
  </conditionalFormatting>
  <conditionalFormatting sqref="AH164:AL164">
    <cfRule type="cellIs" dxfId="398" priority="397" stopIfTrue="1" operator="greaterThan">
      <formula>0</formula>
    </cfRule>
    <cfRule type="cellIs" dxfId="397" priority="398" stopIfTrue="1" operator="greaterThan">
      <formula>0</formula>
    </cfRule>
    <cfRule type="cellIs" dxfId="396" priority="399" stopIfTrue="1" operator="greaterThan">
      <formula>0</formula>
    </cfRule>
  </conditionalFormatting>
  <conditionalFormatting sqref="AH159:AL160">
    <cfRule type="cellIs" dxfId="395" priority="394" stopIfTrue="1" operator="greaterThan">
      <formula>0</formula>
    </cfRule>
    <cfRule type="cellIs" dxfId="394" priority="395" stopIfTrue="1" operator="greaterThan">
      <formula>0</formula>
    </cfRule>
    <cfRule type="cellIs" dxfId="393" priority="396" stopIfTrue="1" operator="greaterThan">
      <formula>0</formula>
    </cfRule>
  </conditionalFormatting>
  <conditionalFormatting sqref="AH161:AL161">
    <cfRule type="cellIs" dxfId="392" priority="391" stopIfTrue="1" operator="greaterThan">
      <formula>0</formula>
    </cfRule>
    <cfRule type="cellIs" dxfId="391" priority="392" stopIfTrue="1" operator="greaterThan">
      <formula>0</formula>
    </cfRule>
    <cfRule type="cellIs" dxfId="390" priority="393" stopIfTrue="1" operator="greaterThan">
      <formula>0</formula>
    </cfRule>
  </conditionalFormatting>
  <conditionalFormatting sqref="AH156:AL157">
    <cfRule type="cellIs" dxfId="389" priority="388" stopIfTrue="1" operator="greaterThan">
      <formula>0</formula>
    </cfRule>
    <cfRule type="cellIs" dxfId="388" priority="389" stopIfTrue="1" operator="greaterThan">
      <formula>0</formula>
    </cfRule>
    <cfRule type="cellIs" dxfId="387" priority="390" stopIfTrue="1" operator="greaterThan">
      <formula>0</formula>
    </cfRule>
  </conditionalFormatting>
  <conditionalFormatting sqref="AH158:AL158">
    <cfRule type="cellIs" dxfId="386" priority="385" stopIfTrue="1" operator="greaterThan">
      <formula>0</formula>
    </cfRule>
    <cfRule type="cellIs" dxfId="385" priority="386" stopIfTrue="1" operator="greaterThan">
      <formula>0</formula>
    </cfRule>
    <cfRule type="cellIs" dxfId="384" priority="387" stopIfTrue="1" operator="greaterThan">
      <formula>0</formula>
    </cfRule>
  </conditionalFormatting>
  <conditionalFormatting sqref="AH153:AL154">
    <cfRule type="cellIs" dxfId="383" priority="382" stopIfTrue="1" operator="greaterThan">
      <formula>0</formula>
    </cfRule>
    <cfRule type="cellIs" dxfId="382" priority="383" stopIfTrue="1" operator="greaterThan">
      <formula>0</formula>
    </cfRule>
    <cfRule type="cellIs" dxfId="381" priority="384" stopIfTrue="1" operator="greaterThan">
      <formula>0</formula>
    </cfRule>
  </conditionalFormatting>
  <conditionalFormatting sqref="AH155:AL155">
    <cfRule type="cellIs" dxfId="380" priority="379" stopIfTrue="1" operator="greaterThan">
      <formula>0</formula>
    </cfRule>
    <cfRule type="cellIs" dxfId="379" priority="380" stopIfTrue="1" operator="greaterThan">
      <formula>0</formula>
    </cfRule>
    <cfRule type="cellIs" dxfId="378" priority="381" stopIfTrue="1" operator="greaterThan">
      <formula>0</formula>
    </cfRule>
  </conditionalFormatting>
  <conditionalFormatting sqref="AH150:AL151">
    <cfRule type="cellIs" dxfId="377" priority="376" stopIfTrue="1" operator="greaterThan">
      <formula>0</formula>
    </cfRule>
    <cfRule type="cellIs" dxfId="376" priority="377" stopIfTrue="1" operator="greaterThan">
      <formula>0</formula>
    </cfRule>
    <cfRule type="cellIs" dxfId="375" priority="378" stopIfTrue="1" operator="greaterThan">
      <formula>0</formula>
    </cfRule>
  </conditionalFormatting>
  <conditionalFormatting sqref="AH152:AL152">
    <cfRule type="cellIs" dxfId="374" priority="373" stopIfTrue="1" operator="greaterThan">
      <formula>0</formula>
    </cfRule>
    <cfRule type="cellIs" dxfId="373" priority="374" stopIfTrue="1" operator="greaterThan">
      <formula>0</formula>
    </cfRule>
    <cfRule type="cellIs" dxfId="372" priority="375" stopIfTrue="1" operator="greaterThan">
      <formula>0</formula>
    </cfRule>
  </conditionalFormatting>
  <conditionalFormatting sqref="AH147:AL148">
    <cfRule type="cellIs" dxfId="371" priority="370" stopIfTrue="1" operator="greaterThan">
      <formula>0</formula>
    </cfRule>
    <cfRule type="cellIs" dxfId="370" priority="371" stopIfTrue="1" operator="greaterThan">
      <formula>0</formula>
    </cfRule>
    <cfRule type="cellIs" dxfId="369" priority="372" stopIfTrue="1" operator="greaterThan">
      <formula>0</formula>
    </cfRule>
  </conditionalFormatting>
  <conditionalFormatting sqref="AH149:AL149">
    <cfRule type="cellIs" dxfId="368" priority="367" stopIfTrue="1" operator="greaterThan">
      <formula>0</formula>
    </cfRule>
    <cfRule type="cellIs" dxfId="367" priority="368" stopIfTrue="1" operator="greaterThan">
      <formula>0</formula>
    </cfRule>
    <cfRule type="cellIs" dxfId="366" priority="369" stopIfTrue="1" operator="greaterThan">
      <formula>0</formula>
    </cfRule>
  </conditionalFormatting>
  <conditionalFormatting sqref="AH144:AL145">
    <cfRule type="cellIs" dxfId="365" priority="364" stopIfTrue="1" operator="greaterThan">
      <formula>0</formula>
    </cfRule>
    <cfRule type="cellIs" dxfId="364" priority="365" stopIfTrue="1" operator="greaterThan">
      <formula>0</formula>
    </cfRule>
    <cfRule type="cellIs" dxfId="363" priority="366" stopIfTrue="1" operator="greaterThan">
      <formula>0</formula>
    </cfRule>
  </conditionalFormatting>
  <conditionalFormatting sqref="AH146:AL146">
    <cfRule type="cellIs" dxfId="362" priority="361" stopIfTrue="1" operator="greaterThan">
      <formula>0</formula>
    </cfRule>
    <cfRule type="cellIs" dxfId="361" priority="362" stopIfTrue="1" operator="greaterThan">
      <formula>0</formula>
    </cfRule>
    <cfRule type="cellIs" dxfId="360" priority="363" stopIfTrue="1" operator="greaterThan">
      <formula>0</formula>
    </cfRule>
  </conditionalFormatting>
  <conditionalFormatting sqref="AH141:AL142">
    <cfRule type="cellIs" dxfId="359" priority="358" stopIfTrue="1" operator="greaterThan">
      <formula>0</formula>
    </cfRule>
    <cfRule type="cellIs" dxfId="358" priority="359" stopIfTrue="1" operator="greaterThan">
      <formula>0</formula>
    </cfRule>
    <cfRule type="cellIs" dxfId="357" priority="360" stopIfTrue="1" operator="greaterThan">
      <formula>0</formula>
    </cfRule>
  </conditionalFormatting>
  <conditionalFormatting sqref="AH143:AL143">
    <cfRule type="cellIs" dxfId="356" priority="355" stopIfTrue="1" operator="greaterThan">
      <formula>0</formula>
    </cfRule>
    <cfRule type="cellIs" dxfId="355" priority="356" stopIfTrue="1" operator="greaterThan">
      <formula>0</formula>
    </cfRule>
    <cfRule type="cellIs" dxfId="354" priority="357" stopIfTrue="1" operator="greaterThan">
      <formula>0</formula>
    </cfRule>
  </conditionalFormatting>
  <conditionalFormatting sqref="AH140:AL140">
    <cfRule type="cellIs" dxfId="353" priority="352" stopIfTrue="1" operator="greaterThan">
      <formula>0</formula>
    </cfRule>
    <cfRule type="cellIs" dxfId="352" priority="353" stopIfTrue="1" operator="greaterThan">
      <formula>0</formula>
    </cfRule>
    <cfRule type="cellIs" dxfId="351" priority="354" stopIfTrue="1" operator="greaterThan">
      <formula>0</formula>
    </cfRule>
  </conditionalFormatting>
  <conditionalFormatting sqref="AH136:AL137">
    <cfRule type="cellIs" dxfId="350" priority="349" stopIfTrue="1" operator="greaterThan">
      <formula>0</formula>
    </cfRule>
    <cfRule type="cellIs" dxfId="349" priority="350" stopIfTrue="1" operator="greaterThan">
      <formula>0</formula>
    </cfRule>
    <cfRule type="cellIs" dxfId="348" priority="351" stopIfTrue="1" operator="greaterThan">
      <formula>0</formula>
    </cfRule>
  </conditionalFormatting>
  <conditionalFormatting sqref="AH138:AL138">
    <cfRule type="cellIs" dxfId="347" priority="346" stopIfTrue="1" operator="greaterThan">
      <formula>0</formula>
    </cfRule>
    <cfRule type="cellIs" dxfId="346" priority="347" stopIfTrue="1" operator="greaterThan">
      <formula>0</formula>
    </cfRule>
    <cfRule type="cellIs" dxfId="345" priority="348" stopIfTrue="1" operator="greaterThan">
      <formula>0</formula>
    </cfRule>
  </conditionalFormatting>
  <conditionalFormatting sqref="AH133:AL134">
    <cfRule type="cellIs" dxfId="344" priority="343" stopIfTrue="1" operator="greaterThan">
      <formula>0</formula>
    </cfRule>
    <cfRule type="cellIs" dxfId="343" priority="344" stopIfTrue="1" operator="greaterThan">
      <formula>0</formula>
    </cfRule>
    <cfRule type="cellIs" dxfId="342" priority="345" stopIfTrue="1" operator="greaterThan">
      <formula>0</formula>
    </cfRule>
  </conditionalFormatting>
  <conditionalFormatting sqref="AH135:AL135">
    <cfRule type="cellIs" dxfId="341" priority="340" stopIfTrue="1" operator="greaterThan">
      <formula>0</formula>
    </cfRule>
    <cfRule type="cellIs" dxfId="340" priority="341" stopIfTrue="1" operator="greaterThan">
      <formula>0</formula>
    </cfRule>
    <cfRule type="cellIs" dxfId="339" priority="342" stopIfTrue="1" operator="greaterThan">
      <formula>0</formula>
    </cfRule>
  </conditionalFormatting>
  <conditionalFormatting sqref="AH130:AL131">
    <cfRule type="cellIs" dxfId="338" priority="337" stopIfTrue="1" operator="greaterThan">
      <formula>0</formula>
    </cfRule>
    <cfRule type="cellIs" dxfId="337" priority="338" stopIfTrue="1" operator="greaterThan">
      <formula>0</formula>
    </cfRule>
    <cfRule type="cellIs" dxfId="336" priority="339" stopIfTrue="1" operator="greaterThan">
      <formula>0</formula>
    </cfRule>
  </conditionalFormatting>
  <conditionalFormatting sqref="AH132:AL132">
    <cfRule type="cellIs" dxfId="335" priority="334" stopIfTrue="1" operator="greaterThan">
      <formula>0</formula>
    </cfRule>
    <cfRule type="cellIs" dxfId="334" priority="335" stopIfTrue="1" operator="greaterThan">
      <formula>0</formula>
    </cfRule>
    <cfRule type="cellIs" dxfId="333" priority="336" stopIfTrue="1" operator="greaterThan">
      <formula>0</formula>
    </cfRule>
  </conditionalFormatting>
  <conditionalFormatting sqref="AH127:AL128">
    <cfRule type="cellIs" dxfId="332" priority="331" stopIfTrue="1" operator="greaterThan">
      <formula>0</formula>
    </cfRule>
    <cfRule type="cellIs" dxfId="331" priority="332" stopIfTrue="1" operator="greaterThan">
      <formula>0</formula>
    </cfRule>
    <cfRule type="cellIs" dxfId="330" priority="333" stopIfTrue="1" operator="greaterThan">
      <formula>0</formula>
    </cfRule>
  </conditionalFormatting>
  <conditionalFormatting sqref="AH129:AL129">
    <cfRule type="cellIs" dxfId="329" priority="328" stopIfTrue="1" operator="greaterThan">
      <formula>0</formula>
    </cfRule>
    <cfRule type="cellIs" dxfId="328" priority="329" stopIfTrue="1" operator="greaterThan">
      <formula>0</formula>
    </cfRule>
    <cfRule type="cellIs" dxfId="327" priority="330" stopIfTrue="1" operator="greaterThan">
      <formula>0</formula>
    </cfRule>
  </conditionalFormatting>
  <conditionalFormatting sqref="AH124:AL125">
    <cfRule type="cellIs" dxfId="326" priority="325" stopIfTrue="1" operator="greaterThan">
      <formula>0</formula>
    </cfRule>
    <cfRule type="cellIs" dxfId="325" priority="326" stopIfTrue="1" operator="greaterThan">
      <formula>0</formula>
    </cfRule>
    <cfRule type="cellIs" dxfId="324" priority="327" stopIfTrue="1" operator="greaterThan">
      <formula>0</formula>
    </cfRule>
  </conditionalFormatting>
  <conditionalFormatting sqref="AH126:AL126">
    <cfRule type="cellIs" dxfId="323" priority="322" stopIfTrue="1" operator="greaterThan">
      <formula>0</formula>
    </cfRule>
    <cfRule type="cellIs" dxfId="322" priority="323" stopIfTrue="1" operator="greaterThan">
      <formula>0</formula>
    </cfRule>
    <cfRule type="cellIs" dxfId="321" priority="324" stopIfTrue="1" operator="greaterThan">
      <formula>0</formula>
    </cfRule>
  </conditionalFormatting>
  <conditionalFormatting sqref="AH121:AL122">
    <cfRule type="cellIs" dxfId="320" priority="319" stopIfTrue="1" operator="greaterThan">
      <formula>0</formula>
    </cfRule>
    <cfRule type="cellIs" dxfId="319" priority="320" stopIfTrue="1" operator="greaterThan">
      <formula>0</formula>
    </cfRule>
    <cfRule type="cellIs" dxfId="318" priority="321" stopIfTrue="1" operator="greaterThan">
      <formula>0</formula>
    </cfRule>
  </conditionalFormatting>
  <conditionalFormatting sqref="AH123:AL123">
    <cfRule type="cellIs" dxfId="317" priority="316" stopIfTrue="1" operator="greaterThan">
      <formula>0</formula>
    </cfRule>
    <cfRule type="cellIs" dxfId="316" priority="317" stopIfTrue="1" operator="greaterThan">
      <formula>0</formula>
    </cfRule>
    <cfRule type="cellIs" dxfId="315" priority="318" stopIfTrue="1" operator="greaterThan">
      <formula>0</formula>
    </cfRule>
  </conditionalFormatting>
  <conditionalFormatting sqref="AH118:AL119">
    <cfRule type="cellIs" dxfId="314" priority="313" stopIfTrue="1" operator="greaterThan">
      <formula>0</formula>
    </cfRule>
    <cfRule type="cellIs" dxfId="313" priority="314" stopIfTrue="1" operator="greaterThan">
      <formula>0</formula>
    </cfRule>
    <cfRule type="cellIs" dxfId="312" priority="315" stopIfTrue="1" operator="greaterThan">
      <formula>0</formula>
    </cfRule>
  </conditionalFormatting>
  <conditionalFormatting sqref="AH120:AL120">
    <cfRule type="cellIs" dxfId="311" priority="310" stopIfTrue="1" operator="greaterThan">
      <formula>0</formula>
    </cfRule>
    <cfRule type="cellIs" dxfId="310" priority="311" stopIfTrue="1" operator="greaterThan">
      <formula>0</formula>
    </cfRule>
    <cfRule type="cellIs" dxfId="309" priority="312" stopIfTrue="1" operator="greaterThan">
      <formula>0</formula>
    </cfRule>
  </conditionalFormatting>
  <conditionalFormatting sqref="AH115:AL116">
    <cfRule type="cellIs" dxfId="308" priority="307" stopIfTrue="1" operator="greaterThan">
      <formula>0</formula>
    </cfRule>
    <cfRule type="cellIs" dxfId="307" priority="308" stopIfTrue="1" operator="greaterThan">
      <formula>0</formula>
    </cfRule>
    <cfRule type="cellIs" dxfId="306" priority="309" stopIfTrue="1" operator="greaterThan">
      <formula>0</formula>
    </cfRule>
  </conditionalFormatting>
  <conditionalFormatting sqref="AH117:AL117">
    <cfRule type="cellIs" dxfId="305" priority="304" stopIfTrue="1" operator="greaterThan">
      <formula>0</formula>
    </cfRule>
    <cfRule type="cellIs" dxfId="304" priority="305" stopIfTrue="1" operator="greaterThan">
      <formula>0</formula>
    </cfRule>
    <cfRule type="cellIs" dxfId="303" priority="306" stopIfTrue="1" operator="greaterThan">
      <formula>0</formula>
    </cfRule>
  </conditionalFormatting>
  <conditionalFormatting sqref="AH112:AL113">
    <cfRule type="cellIs" dxfId="302" priority="301" stopIfTrue="1" operator="greaterThan">
      <formula>0</formula>
    </cfRule>
    <cfRule type="cellIs" dxfId="301" priority="302" stopIfTrue="1" operator="greaterThan">
      <formula>0</formula>
    </cfRule>
    <cfRule type="cellIs" dxfId="300" priority="303" stopIfTrue="1" operator="greaterThan">
      <formula>0</formula>
    </cfRule>
  </conditionalFormatting>
  <conditionalFormatting sqref="AH114:AL114">
    <cfRule type="cellIs" dxfId="299" priority="298" stopIfTrue="1" operator="greaterThan">
      <formula>0</formula>
    </cfRule>
    <cfRule type="cellIs" dxfId="298" priority="299" stopIfTrue="1" operator="greaterThan">
      <formula>0</formula>
    </cfRule>
    <cfRule type="cellIs" dxfId="297" priority="300" stopIfTrue="1" operator="greaterThan">
      <formula>0</formula>
    </cfRule>
  </conditionalFormatting>
  <conditionalFormatting sqref="AH109:AL110">
    <cfRule type="cellIs" dxfId="296" priority="295" stopIfTrue="1" operator="greaterThan">
      <formula>0</formula>
    </cfRule>
    <cfRule type="cellIs" dxfId="295" priority="296" stopIfTrue="1" operator="greaterThan">
      <formula>0</formula>
    </cfRule>
    <cfRule type="cellIs" dxfId="294" priority="297" stopIfTrue="1" operator="greaterThan">
      <formula>0</formula>
    </cfRule>
  </conditionalFormatting>
  <conditionalFormatting sqref="AH111:AL111">
    <cfRule type="cellIs" dxfId="293" priority="292" stopIfTrue="1" operator="greaterThan">
      <formula>0</formula>
    </cfRule>
    <cfRule type="cellIs" dxfId="292" priority="293" stopIfTrue="1" operator="greaterThan">
      <formula>0</formula>
    </cfRule>
    <cfRule type="cellIs" dxfId="291" priority="294" stopIfTrue="1" operator="greaterThan">
      <formula>0</formula>
    </cfRule>
  </conditionalFormatting>
  <conditionalFormatting sqref="AH106:AL107">
    <cfRule type="cellIs" dxfId="290" priority="289" stopIfTrue="1" operator="greaterThan">
      <formula>0</formula>
    </cfRule>
    <cfRule type="cellIs" dxfId="289" priority="290" stopIfTrue="1" operator="greaterThan">
      <formula>0</formula>
    </cfRule>
    <cfRule type="cellIs" dxfId="288" priority="291" stopIfTrue="1" operator="greaterThan">
      <formula>0</formula>
    </cfRule>
  </conditionalFormatting>
  <conditionalFormatting sqref="AH108:AL108">
    <cfRule type="cellIs" dxfId="287" priority="286" stopIfTrue="1" operator="greaterThan">
      <formula>0</formula>
    </cfRule>
    <cfRule type="cellIs" dxfId="286" priority="287" stopIfTrue="1" operator="greaterThan">
      <formula>0</formula>
    </cfRule>
    <cfRule type="cellIs" dxfId="285" priority="288" stopIfTrue="1" operator="greaterThan">
      <formula>0</formula>
    </cfRule>
  </conditionalFormatting>
  <conditionalFormatting sqref="AH103:AL104">
    <cfRule type="cellIs" dxfId="284" priority="283" stopIfTrue="1" operator="greaterThan">
      <formula>0</formula>
    </cfRule>
    <cfRule type="cellIs" dxfId="283" priority="284" stopIfTrue="1" operator="greaterThan">
      <formula>0</formula>
    </cfRule>
    <cfRule type="cellIs" dxfId="282" priority="285" stopIfTrue="1" operator="greaterThan">
      <formula>0</formula>
    </cfRule>
  </conditionalFormatting>
  <conditionalFormatting sqref="AH105:AL105">
    <cfRule type="cellIs" dxfId="281" priority="280" stopIfTrue="1" operator="greaterThan">
      <formula>0</formula>
    </cfRule>
    <cfRule type="cellIs" dxfId="280" priority="281" stopIfTrue="1" operator="greaterThan">
      <formula>0</formula>
    </cfRule>
    <cfRule type="cellIs" dxfId="279" priority="282" stopIfTrue="1" operator="greaterThan">
      <formula>0</formula>
    </cfRule>
  </conditionalFormatting>
  <conditionalFormatting sqref="AH100:AL101">
    <cfRule type="cellIs" dxfId="278" priority="277" stopIfTrue="1" operator="greaterThan">
      <formula>0</formula>
    </cfRule>
    <cfRule type="cellIs" dxfId="277" priority="278" stopIfTrue="1" operator="greaterThan">
      <formula>0</formula>
    </cfRule>
    <cfRule type="cellIs" dxfId="276" priority="279" stopIfTrue="1" operator="greaterThan">
      <formula>0</formula>
    </cfRule>
  </conditionalFormatting>
  <conditionalFormatting sqref="AH102:AL102">
    <cfRule type="cellIs" dxfId="275" priority="274" stopIfTrue="1" operator="greaterThan">
      <formula>0</formula>
    </cfRule>
    <cfRule type="cellIs" dxfId="274" priority="275" stopIfTrue="1" operator="greaterThan">
      <formula>0</formula>
    </cfRule>
    <cfRule type="cellIs" dxfId="273" priority="276" stopIfTrue="1" operator="greaterThan">
      <formula>0</formula>
    </cfRule>
  </conditionalFormatting>
  <conditionalFormatting sqref="AH97:AL98">
    <cfRule type="cellIs" dxfId="272" priority="271" stopIfTrue="1" operator="greaterThan">
      <formula>0</formula>
    </cfRule>
    <cfRule type="cellIs" dxfId="271" priority="272" stopIfTrue="1" operator="greaterThan">
      <formula>0</formula>
    </cfRule>
    <cfRule type="cellIs" dxfId="270" priority="273" stopIfTrue="1" operator="greaterThan">
      <formula>0</formula>
    </cfRule>
  </conditionalFormatting>
  <conditionalFormatting sqref="AH99:AL99">
    <cfRule type="cellIs" dxfId="269" priority="268" stopIfTrue="1" operator="greaterThan">
      <formula>0</formula>
    </cfRule>
    <cfRule type="cellIs" dxfId="268" priority="269" stopIfTrue="1" operator="greaterThan">
      <formula>0</formula>
    </cfRule>
    <cfRule type="cellIs" dxfId="267" priority="270" stopIfTrue="1" operator="greaterThan">
      <formula>0</formula>
    </cfRule>
  </conditionalFormatting>
  <conditionalFormatting sqref="AH94:AL95">
    <cfRule type="cellIs" dxfId="266" priority="265" stopIfTrue="1" operator="greaterThan">
      <formula>0</formula>
    </cfRule>
    <cfRule type="cellIs" dxfId="265" priority="266" stopIfTrue="1" operator="greaterThan">
      <formula>0</formula>
    </cfRule>
    <cfRule type="cellIs" dxfId="264" priority="267" stopIfTrue="1" operator="greaterThan">
      <formula>0</formula>
    </cfRule>
  </conditionalFormatting>
  <conditionalFormatting sqref="AH96:AL96">
    <cfRule type="cellIs" dxfId="263" priority="262" stopIfTrue="1" operator="greaterThan">
      <formula>0</formula>
    </cfRule>
    <cfRule type="cellIs" dxfId="262" priority="263" stopIfTrue="1" operator="greaterThan">
      <formula>0</formula>
    </cfRule>
    <cfRule type="cellIs" dxfId="261" priority="264" stopIfTrue="1" operator="greaterThan">
      <formula>0</formula>
    </cfRule>
  </conditionalFormatting>
  <conditionalFormatting sqref="AH91:AL92">
    <cfRule type="cellIs" dxfId="260" priority="259" stopIfTrue="1" operator="greaterThan">
      <formula>0</formula>
    </cfRule>
    <cfRule type="cellIs" dxfId="259" priority="260" stopIfTrue="1" operator="greaterThan">
      <formula>0</formula>
    </cfRule>
    <cfRule type="cellIs" dxfId="258" priority="261" stopIfTrue="1" operator="greaterThan">
      <formula>0</formula>
    </cfRule>
  </conditionalFormatting>
  <conditionalFormatting sqref="AH93:AL93">
    <cfRule type="cellIs" dxfId="257" priority="256" stopIfTrue="1" operator="greaterThan">
      <formula>0</formula>
    </cfRule>
    <cfRule type="cellIs" dxfId="256" priority="257" stopIfTrue="1" operator="greaterThan">
      <formula>0</formula>
    </cfRule>
    <cfRule type="cellIs" dxfId="255" priority="258" stopIfTrue="1" operator="greaterThan">
      <formula>0</formula>
    </cfRule>
  </conditionalFormatting>
  <conditionalFormatting sqref="AH88:AL89">
    <cfRule type="cellIs" dxfId="254" priority="253" stopIfTrue="1" operator="greaterThan">
      <formula>0</formula>
    </cfRule>
    <cfRule type="cellIs" dxfId="253" priority="254" stopIfTrue="1" operator="greaterThan">
      <formula>0</formula>
    </cfRule>
    <cfRule type="cellIs" dxfId="252" priority="255" stopIfTrue="1" operator="greaterThan">
      <formula>0</formula>
    </cfRule>
  </conditionalFormatting>
  <conditionalFormatting sqref="AH90:AL90">
    <cfRule type="cellIs" dxfId="251" priority="250" stopIfTrue="1" operator="greaterThan">
      <formula>0</formula>
    </cfRule>
    <cfRule type="cellIs" dxfId="250" priority="251" stopIfTrue="1" operator="greaterThan">
      <formula>0</formula>
    </cfRule>
    <cfRule type="cellIs" dxfId="249" priority="252" stopIfTrue="1" operator="greaterThan">
      <formula>0</formula>
    </cfRule>
  </conditionalFormatting>
  <conditionalFormatting sqref="AH85:AL86">
    <cfRule type="cellIs" dxfId="248" priority="247" stopIfTrue="1" operator="greaterThan">
      <formula>0</formula>
    </cfRule>
    <cfRule type="cellIs" dxfId="247" priority="248" stopIfTrue="1" operator="greaterThan">
      <formula>0</formula>
    </cfRule>
    <cfRule type="cellIs" dxfId="246" priority="249" stopIfTrue="1" operator="greaterThan">
      <formula>0</formula>
    </cfRule>
  </conditionalFormatting>
  <conditionalFormatting sqref="AH87:AL87">
    <cfRule type="cellIs" dxfId="245" priority="244" stopIfTrue="1" operator="greaterThan">
      <formula>0</formula>
    </cfRule>
    <cfRule type="cellIs" dxfId="244" priority="245" stopIfTrue="1" operator="greaterThan">
      <formula>0</formula>
    </cfRule>
    <cfRule type="cellIs" dxfId="243" priority="246" stopIfTrue="1" operator="greaterThan">
      <formula>0</formula>
    </cfRule>
  </conditionalFormatting>
  <conditionalFormatting sqref="AH82:AL83">
    <cfRule type="cellIs" dxfId="242" priority="241" stopIfTrue="1" operator="greaterThan">
      <formula>0</formula>
    </cfRule>
    <cfRule type="cellIs" dxfId="241" priority="242" stopIfTrue="1" operator="greaterThan">
      <formula>0</formula>
    </cfRule>
    <cfRule type="cellIs" dxfId="240" priority="243" stopIfTrue="1" operator="greaterThan">
      <formula>0</formula>
    </cfRule>
  </conditionalFormatting>
  <conditionalFormatting sqref="AH84:AL84">
    <cfRule type="cellIs" dxfId="239" priority="238" stopIfTrue="1" operator="greaterThan">
      <formula>0</formula>
    </cfRule>
    <cfRule type="cellIs" dxfId="238" priority="239" stopIfTrue="1" operator="greaterThan">
      <formula>0</formula>
    </cfRule>
    <cfRule type="cellIs" dxfId="237" priority="240" stopIfTrue="1" operator="greaterThan">
      <formula>0</formula>
    </cfRule>
  </conditionalFormatting>
  <conditionalFormatting sqref="AH79:AL80">
    <cfRule type="cellIs" dxfId="236" priority="235" stopIfTrue="1" operator="greaterThan">
      <formula>0</formula>
    </cfRule>
    <cfRule type="cellIs" dxfId="235" priority="236" stopIfTrue="1" operator="greaterThan">
      <formula>0</formula>
    </cfRule>
    <cfRule type="cellIs" dxfId="234" priority="237" stopIfTrue="1" operator="greaterThan">
      <formula>0</formula>
    </cfRule>
  </conditionalFormatting>
  <conditionalFormatting sqref="AH81:AL81">
    <cfRule type="cellIs" dxfId="233" priority="232" stopIfTrue="1" operator="greaterThan">
      <formula>0</formula>
    </cfRule>
    <cfRule type="cellIs" dxfId="232" priority="233" stopIfTrue="1" operator="greaterThan">
      <formula>0</formula>
    </cfRule>
    <cfRule type="cellIs" dxfId="231" priority="234" stopIfTrue="1" operator="greaterThan">
      <formula>0</formula>
    </cfRule>
  </conditionalFormatting>
  <conditionalFormatting sqref="AH76:AL77">
    <cfRule type="cellIs" dxfId="230" priority="229" stopIfTrue="1" operator="greaterThan">
      <formula>0</formula>
    </cfRule>
    <cfRule type="cellIs" dxfId="229" priority="230" stopIfTrue="1" operator="greaterThan">
      <formula>0</formula>
    </cfRule>
    <cfRule type="cellIs" dxfId="228" priority="231" stopIfTrue="1" operator="greaterThan">
      <formula>0</formula>
    </cfRule>
  </conditionalFormatting>
  <conditionalFormatting sqref="AH78:AL78">
    <cfRule type="cellIs" dxfId="227" priority="226" stopIfTrue="1" operator="greaterThan">
      <formula>0</formula>
    </cfRule>
    <cfRule type="cellIs" dxfId="226" priority="227" stopIfTrue="1" operator="greaterThan">
      <formula>0</formula>
    </cfRule>
    <cfRule type="cellIs" dxfId="225" priority="228" stopIfTrue="1" operator="greaterThan">
      <formula>0</formula>
    </cfRule>
  </conditionalFormatting>
  <conditionalFormatting sqref="AH73:AL74">
    <cfRule type="cellIs" dxfId="224" priority="223" stopIfTrue="1" operator="greaterThan">
      <formula>0</formula>
    </cfRule>
    <cfRule type="cellIs" dxfId="223" priority="224" stopIfTrue="1" operator="greaterThan">
      <formula>0</formula>
    </cfRule>
    <cfRule type="cellIs" dxfId="222" priority="225" stopIfTrue="1" operator="greaterThan">
      <formula>0</formula>
    </cfRule>
  </conditionalFormatting>
  <conditionalFormatting sqref="AH75:AL75">
    <cfRule type="cellIs" dxfId="221" priority="220" stopIfTrue="1" operator="greaterThan">
      <formula>0</formula>
    </cfRule>
    <cfRule type="cellIs" dxfId="220" priority="221" stopIfTrue="1" operator="greaterThan">
      <formula>0</formula>
    </cfRule>
    <cfRule type="cellIs" dxfId="219" priority="222" stopIfTrue="1" operator="greaterThan">
      <formula>0</formula>
    </cfRule>
  </conditionalFormatting>
  <conditionalFormatting sqref="AH70:AL71">
    <cfRule type="cellIs" dxfId="218" priority="217" stopIfTrue="1" operator="greaterThan">
      <formula>0</formula>
    </cfRule>
    <cfRule type="cellIs" dxfId="217" priority="218" stopIfTrue="1" operator="greaterThan">
      <formula>0</formula>
    </cfRule>
    <cfRule type="cellIs" dxfId="216" priority="219" stopIfTrue="1" operator="greaterThan">
      <formula>0</formula>
    </cfRule>
  </conditionalFormatting>
  <conditionalFormatting sqref="AH72:AL72">
    <cfRule type="cellIs" dxfId="215" priority="214" stopIfTrue="1" operator="greaterThan">
      <formula>0</formula>
    </cfRule>
    <cfRule type="cellIs" dxfId="214" priority="215" stopIfTrue="1" operator="greaterThan">
      <formula>0</formula>
    </cfRule>
    <cfRule type="cellIs" dxfId="213" priority="216" stopIfTrue="1" operator="greaterThan">
      <formula>0</formula>
    </cfRule>
  </conditionalFormatting>
  <conditionalFormatting sqref="AH67:AL68">
    <cfRule type="cellIs" dxfId="212" priority="211" stopIfTrue="1" operator="greaterThan">
      <formula>0</formula>
    </cfRule>
    <cfRule type="cellIs" dxfId="211" priority="212" stopIfTrue="1" operator="greaterThan">
      <formula>0</formula>
    </cfRule>
    <cfRule type="cellIs" dxfId="210" priority="213" stopIfTrue="1" operator="greaterThan">
      <formula>0</formula>
    </cfRule>
  </conditionalFormatting>
  <conditionalFormatting sqref="AH69:AL69">
    <cfRule type="cellIs" dxfId="209" priority="208" stopIfTrue="1" operator="greaterThan">
      <formula>0</formula>
    </cfRule>
    <cfRule type="cellIs" dxfId="208" priority="209" stopIfTrue="1" operator="greaterThan">
      <formula>0</formula>
    </cfRule>
    <cfRule type="cellIs" dxfId="207" priority="210" stopIfTrue="1" operator="greaterThan">
      <formula>0</formula>
    </cfRule>
  </conditionalFormatting>
  <conditionalFormatting sqref="AH64:AL65">
    <cfRule type="cellIs" dxfId="206" priority="205" stopIfTrue="1" operator="greaterThan">
      <formula>0</formula>
    </cfRule>
    <cfRule type="cellIs" dxfId="205" priority="206" stopIfTrue="1" operator="greaterThan">
      <formula>0</formula>
    </cfRule>
    <cfRule type="cellIs" dxfId="204" priority="207" stopIfTrue="1" operator="greaterThan">
      <formula>0</formula>
    </cfRule>
  </conditionalFormatting>
  <conditionalFormatting sqref="AH66:AL66">
    <cfRule type="cellIs" dxfId="203" priority="202" stopIfTrue="1" operator="greaterThan">
      <formula>0</formula>
    </cfRule>
    <cfRule type="cellIs" dxfId="202" priority="203" stopIfTrue="1" operator="greaterThan">
      <formula>0</formula>
    </cfRule>
    <cfRule type="cellIs" dxfId="201" priority="204" stopIfTrue="1" operator="greaterThan">
      <formula>0</formula>
    </cfRule>
  </conditionalFormatting>
  <conditionalFormatting sqref="AH61:AL62">
    <cfRule type="cellIs" dxfId="200" priority="199" stopIfTrue="1" operator="greaterThan">
      <formula>0</formula>
    </cfRule>
    <cfRule type="cellIs" dxfId="199" priority="200" stopIfTrue="1" operator="greaterThan">
      <formula>0</formula>
    </cfRule>
    <cfRule type="cellIs" dxfId="198" priority="201" stopIfTrue="1" operator="greaterThan">
      <formula>0</formula>
    </cfRule>
  </conditionalFormatting>
  <conditionalFormatting sqref="AH63:AL63">
    <cfRule type="cellIs" dxfId="197" priority="196" stopIfTrue="1" operator="greaterThan">
      <formula>0</formula>
    </cfRule>
    <cfRule type="cellIs" dxfId="196" priority="197" stopIfTrue="1" operator="greaterThan">
      <formula>0</formula>
    </cfRule>
    <cfRule type="cellIs" dxfId="195" priority="198" stopIfTrue="1" operator="greaterThan">
      <formula>0</formula>
    </cfRule>
  </conditionalFormatting>
  <conditionalFormatting sqref="AH58:AL59">
    <cfRule type="cellIs" dxfId="194" priority="193" stopIfTrue="1" operator="greaterThan">
      <formula>0</formula>
    </cfRule>
    <cfRule type="cellIs" dxfId="193" priority="194" stopIfTrue="1" operator="greaterThan">
      <formula>0</formula>
    </cfRule>
    <cfRule type="cellIs" dxfId="192" priority="195" stopIfTrue="1" operator="greaterThan">
      <formula>0</formula>
    </cfRule>
  </conditionalFormatting>
  <conditionalFormatting sqref="AH60:AL60">
    <cfRule type="cellIs" dxfId="191" priority="190" stopIfTrue="1" operator="greaterThan">
      <formula>0</formula>
    </cfRule>
    <cfRule type="cellIs" dxfId="190" priority="191" stopIfTrue="1" operator="greaterThan">
      <formula>0</formula>
    </cfRule>
    <cfRule type="cellIs" dxfId="189" priority="192" stopIfTrue="1" operator="greaterThan">
      <formula>0</formula>
    </cfRule>
  </conditionalFormatting>
  <conditionalFormatting sqref="AH55:AL56">
    <cfRule type="cellIs" dxfId="188" priority="187" stopIfTrue="1" operator="greaterThan">
      <formula>0</formula>
    </cfRule>
    <cfRule type="cellIs" dxfId="187" priority="188" stopIfTrue="1" operator="greaterThan">
      <formula>0</formula>
    </cfRule>
    <cfRule type="cellIs" dxfId="186" priority="189" stopIfTrue="1" operator="greaterThan">
      <formula>0</formula>
    </cfRule>
  </conditionalFormatting>
  <conditionalFormatting sqref="AH57:AL57">
    <cfRule type="cellIs" dxfId="185" priority="184" stopIfTrue="1" operator="greaterThan">
      <formula>0</formula>
    </cfRule>
    <cfRule type="cellIs" dxfId="184" priority="185" stopIfTrue="1" operator="greaterThan">
      <formula>0</formula>
    </cfRule>
    <cfRule type="cellIs" dxfId="183" priority="186" stopIfTrue="1" operator="greaterThan">
      <formula>0</formula>
    </cfRule>
  </conditionalFormatting>
  <conditionalFormatting sqref="AH52:AL53">
    <cfRule type="cellIs" dxfId="182" priority="181" stopIfTrue="1" operator="greaterThan">
      <formula>0</formula>
    </cfRule>
    <cfRule type="cellIs" dxfId="181" priority="182" stopIfTrue="1" operator="greaterThan">
      <formula>0</formula>
    </cfRule>
    <cfRule type="cellIs" dxfId="180" priority="183" stopIfTrue="1" operator="greaterThan">
      <formula>0</formula>
    </cfRule>
  </conditionalFormatting>
  <conditionalFormatting sqref="AH54:AL54">
    <cfRule type="cellIs" dxfId="179" priority="178" stopIfTrue="1" operator="greaterThan">
      <formula>0</formula>
    </cfRule>
    <cfRule type="cellIs" dxfId="178" priority="179" stopIfTrue="1" operator="greaterThan">
      <formula>0</formula>
    </cfRule>
    <cfRule type="cellIs" dxfId="177" priority="180" stopIfTrue="1" operator="greaterThan">
      <formula>0</formula>
    </cfRule>
  </conditionalFormatting>
  <conditionalFormatting sqref="AH49:AL50">
    <cfRule type="cellIs" dxfId="176" priority="175" stopIfTrue="1" operator="greaterThan">
      <formula>0</formula>
    </cfRule>
    <cfRule type="cellIs" dxfId="175" priority="176" stopIfTrue="1" operator="greaterThan">
      <formula>0</formula>
    </cfRule>
    <cfRule type="cellIs" dxfId="174" priority="177" stopIfTrue="1" operator="greaterThan">
      <formula>0</formula>
    </cfRule>
  </conditionalFormatting>
  <conditionalFormatting sqref="AH51:AL51">
    <cfRule type="cellIs" dxfId="173" priority="172" stopIfTrue="1" operator="greaterThan">
      <formula>0</formula>
    </cfRule>
    <cfRule type="cellIs" dxfId="172" priority="173" stopIfTrue="1" operator="greaterThan">
      <formula>0</formula>
    </cfRule>
    <cfRule type="cellIs" dxfId="171" priority="174" stopIfTrue="1" operator="greaterThan">
      <formula>0</formula>
    </cfRule>
  </conditionalFormatting>
  <conditionalFormatting sqref="AH46:AL47">
    <cfRule type="cellIs" dxfId="170" priority="169" stopIfTrue="1" operator="greaterThan">
      <formula>0</formula>
    </cfRule>
    <cfRule type="cellIs" dxfId="169" priority="170" stopIfTrue="1" operator="greaterThan">
      <formula>0</formula>
    </cfRule>
    <cfRule type="cellIs" dxfId="168" priority="171" stopIfTrue="1" operator="greaterThan">
      <formula>0</formula>
    </cfRule>
  </conditionalFormatting>
  <conditionalFormatting sqref="AH48:AL48">
    <cfRule type="cellIs" dxfId="167" priority="166" stopIfTrue="1" operator="greaterThan">
      <formula>0</formula>
    </cfRule>
    <cfRule type="cellIs" dxfId="166" priority="167" stopIfTrue="1" operator="greaterThan">
      <formula>0</formula>
    </cfRule>
    <cfRule type="cellIs" dxfId="165" priority="168" stopIfTrue="1" operator="greaterThan">
      <formula>0</formula>
    </cfRule>
  </conditionalFormatting>
  <conditionalFormatting sqref="AH43:AL44">
    <cfRule type="cellIs" dxfId="164" priority="163" stopIfTrue="1" operator="greaterThan">
      <formula>0</formula>
    </cfRule>
    <cfRule type="cellIs" dxfId="163" priority="164" stopIfTrue="1" operator="greaterThan">
      <formula>0</formula>
    </cfRule>
    <cfRule type="cellIs" dxfId="162" priority="165" stopIfTrue="1" operator="greaterThan">
      <formula>0</formula>
    </cfRule>
  </conditionalFormatting>
  <conditionalFormatting sqref="AH45:AL45">
    <cfRule type="cellIs" dxfId="161" priority="160" stopIfTrue="1" operator="greaterThan">
      <formula>0</formula>
    </cfRule>
    <cfRule type="cellIs" dxfId="160" priority="161" stopIfTrue="1" operator="greaterThan">
      <formula>0</formula>
    </cfRule>
    <cfRule type="cellIs" dxfId="159" priority="162" stopIfTrue="1" operator="greaterThan">
      <formula>0</formula>
    </cfRule>
  </conditionalFormatting>
  <conditionalFormatting sqref="AH40:AL41">
    <cfRule type="cellIs" dxfId="158" priority="157" stopIfTrue="1" operator="greaterThan">
      <formula>0</formula>
    </cfRule>
    <cfRule type="cellIs" dxfId="157" priority="158" stopIfTrue="1" operator="greaterThan">
      <formula>0</formula>
    </cfRule>
    <cfRule type="cellIs" dxfId="156" priority="159" stopIfTrue="1" operator="greaterThan">
      <formula>0</formula>
    </cfRule>
  </conditionalFormatting>
  <conditionalFormatting sqref="AH42:AL42">
    <cfRule type="cellIs" dxfId="155" priority="154" stopIfTrue="1" operator="greaterThan">
      <formula>0</formula>
    </cfRule>
    <cfRule type="cellIs" dxfId="154" priority="155" stopIfTrue="1" operator="greaterThan">
      <formula>0</formula>
    </cfRule>
    <cfRule type="cellIs" dxfId="153" priority="156" stopIfTrue="1" operator="greaterThan">
      <formula>0</formula>
    </cfRule>
  </conditionalFormatting>
  <conditionalFormatting sqref="AH37:AL38">
    <cfRule type="cellIs" dxfId="152" priority="151" stopIfTrue="1" operator="greaterThan">
      <formula>0</formula>
    </cfRule>
    <cfRule type="cellIs" dxfId="151" priority="152" stopIfTrue="1" operator="greaterThan">
      <formula>0</formula>
    </cfRule>
    <cfRule type="cellIs" dxfId="150" priority="153" stopIfTrue="1" operator="greaterThan">
      <formula>0</formula>
    </cfRule>
  </conditionalFormatting>
  <conditionalFormatting sqref="AH39:AL39">
    <cfRule type="cellIs" dxfId="149" priority="148" stopIfTrue="1" operator="greaterThan">
      <formula>0</formula>
    </cfRule>
    <cfRule type="cellIs" dxfId="148" priority="149" stopIfTrue="1" operator="greaterThan">
      <formula>0</formula>
    </cfRule>
    <cfRule type="cellIs" dxfId="147" priority="150" stopIfTrue="1" operator="greaterThan">
      <formula>0</formula>
    </cfRule>
  </conditionalFormatting>
  <conditionalFormatting sqref="AH34:AL35">
    <cfRule type="cellIs" dxfId="146" priority="145" stopIfTrue="1" operator="greaterThan">
      <formula>0</formula>
    </cfRule>
    <cfRule type="cellIs" dxfId="145" priority="146" stopIfTrue="1" operator="greaterThan">
      <formula>0</formula>
    </cfRule>
    <cfRule type="cellIs" dxfId="144" priority="147" stopIfTrue="1" operator="greaterThan">
      <formula>0</formula>
    </cfRule>
  </conditionalFormatting>
  <conditionalFormatting sqref="AH36:AL36">
    <cfRule type="cellIs" dxfId="143" priority="142" stopIfTrue="1" operator="greaterThan">
      <formula>0</formula>
    </cfRule>
    <cfRule type="cellIs" dxfId="142" priority="143" stopIfTrue="1" operator="greaterThan">
      <formula>0</formula>
    </cfRule>
    <cfRule type="cellIs" dxfId="141" priority="144" stopIfTrue="1" operator="greaterThan">
      <formula>0</formula>
    </cfRule>
  </conditionalFormatting>
  <conditionalFormatting sqref="AH31:AL32">
    <cfRule type="cellIs" dxfId="140" priority="139" stopIfTrue="1" operator="greaterThan">
      <formula>0</formula>
    </cfRule>
    <cfRule type="cellIs" dxfId="139" priority="140" stopIfTrue="1" operator="greaterThan">
      <formula>0</formula>
    </cfRule>
    <cfRule type="cellIs" dxfId="138" priority="141" stopIfTrue="1" operator="greaterThan">
      <formula>0</formula>
    </cfRule>
  </conditionalFormatting>
  <conditionalFormatting sqref="AH33:AL33">
    <cfRule type="cellIs" dxfId="137" priority="136" stopIfTrue="1" operator="greaterThan">
      <formula>0</formula>
    </cfRule>
    <cfRule type="cellIs" dxfId="136" priority="137" stopIfTrue="1" operator="greaterThan">
      <formula>0</formula>
    </cfRule>
    <cfRule type="cellIs" dxfId="135" priority="138" stopIfTrue="1" operator="greaterThan">
      <formula>0</formula>
    </cfRule>
  </conditionalFormatting>
  <conditionalFormatting sqref="AH28:AL29">
    <cfRule type="cellIs" dxfId="134" priority="133" stopIfTrue="1" operator="greaterThan">
      <formula>0</formula>
    </cfRule>
    <cfRule type="cellIs" dxfId="133" priority="134" stopIfTrue="1" operator="greaterThan">
      <formula>0</formula>
    </cfRule>
    <cfRule type="cellIs" dxfId="132" priority="135" stopIfTrue="1" operator="greaterThan">
      <formula>0</formula>
    </cfRule>
  </conditionalFormatting>
  <conditionalFormatting sqref="AH30:AL30">
    <cfRule type="cellIs" dxfId="131" priority="130" stopIfTrue="1" operator="greaterThan">
      <formula>0</formula>
    </cfRule>
    <cfRule type="cellIs" dxfId="130" priority="131" stopIfTrue="1" operator="greaterThan">
      <formula>0</formula>
    </cfRule>
    <cfRule type="cellIs" dxfId="129" priority="132" stopIfTrue="1" operator="greaterThan">
      <formula>0</formula>
    </cfRule>
  </conditionalFormatting>
  <conditionalFormatting sqref="AH25:AL26">
    <cfRule type="cellIs" dxfId="128" priority="127" stopIfTrue="1" operator="greaterThan">
      <formula>0</formula>
    </cfRule>
    <cfRule type="cellIs" dxfId="127" priority="128" stopIfTrue="1" operator="greaterThan">
      <formula>0</formula>
    </cfRule>
    <cfRule type="cellIs" dxfId="126" priority="129" stopIfTrue="1" operator="greaterThan">
      <formula>0</formula>
    </cfRule>
  </conditionalFormatting>
  <conditionalFormatting sqref="AH27:AL27">
    <cfRule type="cellIs" dxfId="125" priority="124" stopIfTrue="1" operator="greaterThan">
      <formula>0</formula>
    </cfRule>
    <cfRule type="cellIs" dxfId="124" priority="125" stopIfTrue="1" operator="greaterThan">
      <formula>0</formula>
    </cfRule>
    <cfRule type="cellIs" dxfId="123" priority="126" stopIfTrue="1" operator="greaterThan">
      <formula>0</formula>
    </cfRule>
  </conditionalFormatting>
  <conditionalFormatting sqref="AH22:AL23">
    <cfRule type="cellIs" dxfId="122" priority="121" stopIfTrue="1" operator="greaterThan">
      <formula>0</formula>
    </cfRule>
    <cfRule type="cellIs" dxfId="121" priority="122" stopIfTrue="1" operator="greaterThan">
      <formula>0</formula>
    </cfRule>
    <cfRule type="cellIs" dxfId="120" priority="123" stopIfTrue="1" operator="greaterThan">
      <formula>0</formula>
    </cfRule>
  </conditionalFormatting>
  <conditionalFormatting sqref="AH24:AL24">
    <cfRule type="cellIs" dxfId="119" priority="118" stopIfTrue="1" operator="greaterThan">
      <formula>0</formula>
    </cfRule>
    <cfRule type="cellIs" dxfId="118" priority="119" stopIfTrue="1" operator="greaterThan">
      <formula>0</formula>
    </cfRule>
    <cfRule type="cellIs" dxfId="117" priority="120" stopIfTrue="1" operator="greaterThan">
      <formula>0</formula>
    </cfRule>
  </conditionalFormatting>
  <conditionalFormatting sqref="AH19:AL20">
    <cfRule type="cellIs" dxfId="116" priority="115" stopIfTrue="1" operator="greaterThan">
      <formula>0</formula>
    </cfRule>
    <cfRule type="cellIs" dxfId="115" priority="116" stopIfTrue="1" operator="greaterThan">
      <formula>0</formula>
    </cfRule>
    <cfRule type="cellIs" dxfId="114" priority="117" stopIfTrue="1" operator="greaterThan">
      <formula>0</formula>
    </cfRule>
  </conditionalFormatting>
  <conditionalFormatting sqref="AH21:AL21">
    <cfRule type="cellIs" dxfId="113" priority="112" stopIfTrue="1" operator="greaterThan">
      <formula>0</formula>
    </cfRule>
    <cfRule type="cellIs" dxfId="112" priority="113" stopIfTrue="1" operator="greaterThan">
      <formula>0</formula>
    </cfRule>
    <cfRule type="cellIs" dxfId="111" priority="114" stopIfTrue="1" operator="greaterThan">
      <formula>0</formula>
    </cfRule>
  </conditionalFormatting>
  <conditionalFormatting sqref="AH16:AL17">
    <cfRule type="cellIs" dxfId="110" priority="109" stopIfTrue="1" operator="greaterThan">
      <formula>0</formula>
    </cfRule>
    <cfRule type="cellIs" dxfId="109" priority="110" stopIfTrue="1" operator="greaterThan">
      <formula>0</formula>
    </cfRule>
    <cfRule type="cellIs" dxfId="108" priority="111" stopIfTrue="1" operator="greaterThan">
      <formula>0</formula>
    </cfRule>
  </conditionalFormatting>
  <conditionalFormatting sqref="AH18:AL18">
    <cfRule type="cellIs" dxfId="107" priority="106" stopIfTrue="1" operator="greaterThan">
      <formula>0</formula>
    </cfRule>
    <cfRule type="cellIs" dxfId="106" priority="107" stopIfTrue="1" operator="greaterThan">
      <formula>0</formula>
    </cfRule>
    <cfRule type="cellIs" dxfId="105" priority="108" stopIfTrue="1" operator="greaterThan">
      <formula>0</formula>
    </cfRule>
  </conditionalFormatting>
  <conditionalFormatting sqref="AH13:AL14">
    <cfRule type="cellIs" dxfId="104" priority="103" stopIfTrue="1" operator="greaterThan">
      <formula>0</formula>
    </cfRule>
    <cfRule type="cellIs" dxfId="103" priority="104" stopIfTrue="1" operator="greaterThan">
      <formula>0</formula>
    </cfRule>
    <cfRule type="cellIs" dxfId="102" priority="105" stopIfTrue="1" operator="greaterThan">
      <formula>0</formula>
    </cfRule>
  </conditionalFormatting>
  <conditionalFormatting sqref="AH15:AL15">
    <cfRule type="cellIs" dxfId="101" priority="100" stopIfTrue="1" operator="greaterThan">
      <formula>0</formula>
    </cfRule>
    <cfRule type="cellIs" dxfId="100" priority="101" stopIfTrue="1" operator="greaterThan">
      <formula>0</formula>
    </cfRule>
    <cfRule type="cellIs" dxfId="99" priority="102" stopIfTrue="1" operator="greaterThan">
      <formula>0</formula>
    </cfRule>
  </conditionalFormatting>
  <conditionalFormatting sqref="AH10:AL11">
    <cfRule type="cellIs" dxfId="98" priority="97" stopIfTrue="1" operator="greaterThan">
      <formula>0</formula>
    </cfRule>
    <cfRule type="cellIs" dxfId="97" priority="98" stopIfTrue="1" operator="greaterThan">
      <formula>0</formula>
    </cfRule>
    <cfRule type="cellIs" dxfId="96" priority="99" stopIfTrue="1" operator="greaterThan">
      <formula>0</formula>
    </cfRule>
  </conditionalFormatting>
  <conditionalFormatting sqref="AH12:AL12">
    <cfRule type="cellIs" dxfId="95" priority="94" stopIfTrue="1" operator="greaterThan">
      <formula>0</formula>
    </cfRule>
    <cfRule type="cellIs" dxfId="94" priority="95" stopIfTrue="1" operator="greaterThan">
      <formula>0</formula>
    </cfRule>
    <cfRule type="cellIs" dxfId="93" priority="96" stopIfTrue="1" operator="greaterThan">
      <formula>0</formula>
    </cfRule>
  </conditionalFormatting>
  <conditionalFormatting sqref="AH7:AL8">
    <cfRule type="cellIs" dxfId="92" priority="91" stopIfTrue="1" operator="greaterThan">
      <formula>0</formula>
    </cfRule>
    <cfRule type="cellIs" dxfId="91" priority="92" stopIfTrue="1" operator="greaterThan">
      <formula>0</formula>
    </cfRule>
    <cfRule type="cellIs" dxfId="90" priority="93" stopIfTrue="1" operator="greaterThan">
      <formula>0</formula>
    </cfRule>
  </conditionalFormatting>
  <conditionalFormatting sqref="AH9:AL9">
    <cfRule type="cellIs" dxfId="89" priority="88" stopIfTrue="1" operator="greaterThan">
      <formula>0</formula>
    </cfRule>
    <cfRule type="cellIs" dxfId="88" priority="89" stopIfTrue="1" operator="greaterThan">
      <formula>0</formula>
    </cfRule>
    <cfRule type="cellIs" dxfId="87" priority="90" stopIfTrue="1" operator="greaterThan">
      <formula>0</formula>
    </cfRule>
  </conditionalFormatting>
  <conditionalFormatting sqref="AH4:AL5">
    <cfRule type="cellIs" dxfId="86" priority="85" stopIfTrue="1" operator="greaterThan">
      <formula>0</formula>
    </cfRule>
    <cfRule type="cellIs" dxfId="85" priority="86" stopIfTrue="1" operator="greaterThan">
      <formula>0</formula>
    </cfRule>
    <cfRule type="cellIs" dxfId="84" priority="87" stopIfTrue="1" operator="greaterThan">
      <formula>0</formula>
    </cfRule>
  </conditionalFormatting>
  <conditionalFormatting sqref="AH6:AL6">
    <cfRule type="cellIs" dxfId="83" priority="82" stopIfTrue="1" operator="greaterThan">
      <formula>0</formula>
    </cfRule>
    <cfRule type="cellIs" dxfId="82" priority="83" stopIfTrue="1" operator="greaterThan">
      <formula>0</formula>
    </cfRule>
    <cfRule type="cellIs" dxfId="81" priority="84" stopIfTrue="1" operator="greaterThan">
      <formula>0</formula>
    </cfRule>
  </conditionalFormatting>
  <conditionalFormatting sqref="AH239:AL240">
    <cfRule type="cellIs" dxfId="80" priority="79" stopIfTrue="1" operator="greaterThan">
      <formula>0</formula>
    </cfRule>
    <cfRule type="cellIs" dxfId="79" priority="80" stopIfTrue="1" operator="greaterThan">
      <formula>0</formula>
    </cfRule>
    <cfRule type="cellIs" dxfId="78" priority="81" stopIfTrue="1" operator="greaterThan">
      <formula>0</formula>
    </cfRule>
  </conditionalFormatting>
  <conditionalFormatting sqref="AH215:AL226">
    <cfRule type="cellIs" dxfId="77" priority="76" stopIfTrue="1" operator="greaterThan">
      <formula>0</formula>
    </cfRule>
    <cfRule type="cellIs" dxfId="76" priority="77" stopIfTrue="1" operator="greaterThan">
      <formula>0</formula>
    </cfRule>
    <cfRule type="cellIs" dxfId="75" priority="78" stopIfTrue="1" operator="greaterThan">
      <formula>0</formula>
    </cfRule>
  </conditionalFormatting>
  <conditionalFormatting sqref="AH236:AL237">
    <cfRule type="cellIs" dxfId="74" priority="73" stopIfTrue="1" operator="greaterThan">
      <formula>0</formula>
    </cfRule>
    <cfRule type="cellIs" dxfId="73" priority="74" stopIfTrue="1" operator="greaterThan">
      <formula>0</formula>
    </cfRule>
    <cfRule type="cellIs" dxfId="72" priority="75" stopIfTrue="1" operator="greaterThan">
      <formula>0</formula>
    </cfRule>
  </conditionalFormatting>
  <conditionalFormatting sqref="AH238:AL238">
    <cfRule type="cellIs" dxfId="71" priority="70" stopIfTrue="1" operator="greaterThan">
      <formula>0</formula>
    </cfRule>
    <cfRule type="cellIs" dxfId="70" priority="71" stopIfTrue="1" operator="greaterThan">
      <formula>0</formula>
    </cfRule>
    <cfRule type="cellIs" dxfId="69" priority="72" stopIfTrue="1" operator="greaterThan">
      <formula>0</formula>
    </cfRule>
  </conditionalFormatting>
  <conditionalFormatting sqref="AH233:AL234">
    <cfRule type="cellIs" dxfId="68" priority="67" stopIfTrue="1" operator="greaterThan">
      <formula>0</formula>
    </cfRule>
    <cfRule type="cellIs" dxfId="67" priority="68" stopIfTrue="1" operator="greaterThan">
      <formula>0</formula>
    </cfRule>
    <cfRule type="cellIs" dxfId="66" priority="69" stopIfTrue="1" operator="greaterThan">
      <formula>0</formula>
    </cfRule>
  </conditionalFormatting>
  <conditionalFormatting sqref="AH235:AL235">
    <cfRule type="cellIs" dxfId="65" priority="64" stopIfTrue="1" operator="greaterThan">
      <formula>0</formula>
    </cfRule>
    <cfRule type="cellIs" dxfId="64" priority="65" stopIfTrue="1" operator="greaterThan">
      <formula>0</formula>
    </cfRule>
    <cfRule type="cellIs" dxfId="63" priority="66" stopIfTrue="1" operator="greaterThan">
      <formula>0</formula>
    </cfRule>
  </conditionalFormatting>
  <conditionalFormatting sqref="AH230:AL231">
    <cfRule type="cellIs" dxfId="62" priority="61" stopIfTrue="1" operator="greaterThan">
      <formula>0</formula>
    </cfRule>
    <cfRule type="cellIs" dxfId="61" priority="62" stopIfTrue="1" operator="greaterThan">
      <formula>0</formula>
    </cfRule>
    <cfRule type="cellIs" dxfId="60" priority="63" stopIfTrue="1" operator="greaterThan">
      <formula>0</formula>
    </cfRule>
  </conditionalFormatting>
  <conditionalFormatting sqref="AH232:AL232">
    <cfRule type="cellIs" dxfId="59" priority="58" stopIfTrue="1" operator="greaterThan">
      <formula>0</formula>
    </cfRule>
    <cfRule type="cellIs" dxfId="58" priority="59" stopIfTrue="1" operator="greaterThan">
      <formula>0</formula>
    </cfRule>
    <cfRule type="cellIs" dxfId="57" priority="60" stopIfTrue="1" operator="greaterThan">
      <formula>0</formula>
    </cfRule>
  </conditionalFormatting>
  <conditionalFormatting sqref="AH227:AL228">
    <cfRule type="cellIs" dxfId="56" priority="55" stopIfTrue="1" operator="greaterThan">
      <formula>0</formula>
    </cfRule>
    <cfRule type="cellIs" dxfId="55" priority="56" stopIfTrue="1" operator="greaterThan">
      <formula>0</formula>
    </cfRule>
    <cfRule type="cellIs" dxfId="54" priority="57" stopIfTrue="1" operator="greaterThan">
      <formula>0</formula>
    </cfRule>
  </conditionalFormatting>
  <conditionalFormatting sqref="AH229:AL229">
    <cfRule type="cellIs" dxfId="53" priority="52" stopIfTrue="1" operator="greaterThan">
      <formula>0</formula>
    </cfRule>
    <cfRule type="cellIs" dxfId="52" priority="53" stopIfTrue="1" operator="greaterThan">
      <formula>0</formula>
    </cfRule>
    <cfRule type="cellIs" dxfId="51" priority="54" stopIfTrue="1" operator="greaterThan">
      <formula>0</formula>
    </cfRule>
  </conditionalFormatting>
  <conditionalFormatting sqref="AH212:AL213">
    <cfRule type="cellIs" dxfId="50" priority="49" stopIfTrue="1" operator="greaterThan">
      <formula>0</formula>
    </cfRule>
    <cfRule type="cellIs" dxfId="49" priority="50" stopIfTrue="1" operator="greaterThan">
      <formula>0</formula>
    </cfRule>
    <cfRule type="cellIs" dxfId="48" priority="51" stopIfTrue="1" operator="greaterThan">
      <formula>0</formula>
    </cfRule>
  </conditionalFormatting>
  <conditionalFormatting sqref="AH214:AL214">
    <cfRule type="cellIs" dxfId="47" priority="46" stopIfTrue="1" operator="greaterThan">
      <formula>0</formula>
    </cfRule>
    <cfRule type="cellIs" dxfId="46" priority="47" stopIfTrue="1" operator="greaterThan">
      <formula>0</formula>
    </cfRule>
    <cfRule type="cellIs" dxfId="45" priority="48" stopIfTrue="1" operator="greaterThan">
      <formula>0</formula>
    </cfRule>
  </conditionalFormatting>
  <conditionalFormatting sqref="AH209:AL210">
    <cfRule type="cellIs" dxfId="44" priority="43" stopIfTrue="1" operator="greaterThan">
      <formula>0</formula>
    </cfRule>
    <cfRule type="cellIs" dxfId="43" priority="44" stopIfTrue="1" operator="greaterThan">
      <formula>0</formula>
    </cfRule>
    <cfRule type="cellIs" dxfId="42" priority="45" stopIfTrue="1" operator="greaterThan">
      <formula>0</formula>
    </cfRule>
  </conditionalFormatting>
  <conditionalFormatting sqref="AH211:AL211">
    <cfRule type="cellIs" dxfId="41" priority="40" stopIfTrue="1" operator="greaterThan">
      <formula>0</formula>
    </cfRule>
    <cfRule type="cellIs" dxfId="40" priority="41" stopIfTrue="1" operator="greaterThan">
      <formula>0</formula>
    </cfRule>
    <cfRule type="cellIs" dxfId="39" priority="42" stopIfTrue="1" operator="greaterThan">
      <formula>0</formula>
    </cfRule>
  </conditionalFormatting>
  <conditionalFormatting sqref="AH206:AL207">
    <cfRule type="cellIs" dxfId="38" priority="37" stopIfTrue="1" operator="greaterThan">
      <formula>0</formula>
    </cfRule>
    <cfRule type="cellIs" dxfId="37" priority="38" stopIfTrue="1" operator="greaterThan">
      <formula>0</formula>
    </cfRule>
    <cfRule type="cellIs" dxfId="36" priority="39" stopIfTrue="1" operator="greaterThan">
      <formula>0</formula>
    </cfRule>
  </conditionalFormatting>
  <conditionalFormatting sqref="AH208:AL208">
    <cfRule type="cellIs" dxfId="35" priority="34" stopIfTrue="1" operator="greaterThan">
      <formula>0</formula>
    </cfRule>
    <cfRule type="cellIs" dxfId="34" priority="35" stopIfTrue="1" operator="greaterThan">
      <formula>0</formula>
    </cfRule>
    <cfRule type="cellIs" dxfId="33" priority="36" stopIfTrue="1" operator="greaterThan">
      <formula>0</formula>
    </cfRule>
  </conditionalFormatting>
  <conditionalFormatting sqref="AH203:AL204">
    <cfRule type="cellIs" dxfId="32" priority="31" stopIfTrue="1" operator="greaterThan">
      <formula>0</formula>
    </cfRule>
    <cfRule type="cellIs" dxfId="31" priority="32" stopIfTrue="1" operator="greaterThan">
      <formula>0</formula>
    </cfRule>
    <cfRule type="cellIs" dxfId="30" priority="33" stopIfTrue="1" operator="greaterThan">
      <formula>0</formula>
    </cfRule>
  </conditionalFormatting>
  <conditionalFormatting sqref="AH205:AL205">
    <cfRule type="cellIs" dxfId="29" priority="28" stopIfTrue="1" operator="greaterThan">
      <formula>0</formula>
    </cfRule>
    <cfRule type="cellIs" dxfId="28" priority="29" stopIfTrue="1" operator="greaterThan">
      <formula>0</formula>
    </cfRule>
    <cfRule type="cellIs" dxfId="27" priority="30" stopIfTrue="1" operator="greaterThan">
      <formula>0</formula>
    </cfRule>
  </conditionalFormatting>
  <conditionalFormatting sqref="AH179:AL190">
    <cfRule type="cellIs" dxfId="26" priority="25" stopIfTrue="1" operator="greaterThan">
      <formula>0</formula>
    </cfRule>
    <cfRule type="cellIs" dxfId="25" priority="26" stopIfTrue="1" operator="greaterThan">
      <formula>0</formula>
    </cfRule>
    <cfRule type="cellIs" dxfId="24" priority="27" stopIfTrue="1" operator="greaterThan">
      <formula>0</formula>
    </cfRule>
  </conditionalFormatting>
  <conditionalFormatting sqref="AH200:AL201">
    <cfRule type="cellIs" dxfId="23" priority="22" stopIfTrue="1" operator="greaterThan">
      <formula>0</formula>
    </cfRule>
    <cfRule type="cellIs" dxfId="22" priority="23" stopIfTrue="1" operator="greaterThan">
      <formula>0</formula>
    </cfRule>
    <cfRule type="cellIs" dxfId="21" priority="24" stopIfTrue="1" operator="greaterThan">
      <formula>0</formula>
    </cfRule>
  </conditionalFormatting>
  <conditionalFormatting sqref="AH202:AL202">
    <cfRule type="cellIs" dxfId="20" priority="19" stopIfTrue="1" operator="greaterThan">
      <formula>0</formula>
    </cfRule>
    <cfRule type="cellIs" dxfId="19" priority="20" stopIfTrue="1" operator="greaterThan">
      <formula>0</formula>
    </cfRule>
    <cfRule type="cellIs" dxfId="18" priority="21" stopIfTrue="1" operator="greaterThan">
      <formula>0</formula>
    </cfRule>
  </conditionalFormatting>
  <conditionalFormatting sqref="AH197:AL198">
    <cfRule type="cellIs" dxfId="17" priority="16" stopIfTrue="1" operator="greaterThan">
      <formula>0</formula>
    </cfRule>
    <cfRule type="cellIs" dxfId="16" priority="17" stopIfTrue="1" operator="greaterThan">
      <formula>0</formula>
    </cfRule>
    <cfRule type="cellIs" dxfId="15" priority="18" stopIfTrue="1" operator="greaterThan">
      <formula>0</formula>
    </cfRule>
  </conditionalFormatting>
  <conditionalFormatting sqref="AH199:AL199">
    <cfRule type="cellIs" dxfId="14" priority="13" stopIfTrue="1" operator="greaterThan">
      <formula>0</formula>
    </cfRule>
    <cfRule type="cellIs" dxfId="13" priority="14" stopIfTrue="1" operator="greaterThan">
      <formula>0</formula>
    </cfRule>
    <cfRule type="cellIs" dxfId="12" priority="15" stopIfTrue="1" operator="greaterThan">
      <formula>0</formula>
    </cfRule>
  </conditionalFormatting>
  <conditionalFormatting sqref="AH194:AL195">
    <cfRule type="cellIs" dxfId="11" priority="10" stopIfTrue="1" operator="greaterThan">
      <formula>0</formula>
    </cfRule>
    <cfRule type="cellIs" dxfId="10" priority="11" stopIfTrue="1" operator="greaterThan">
      <formula>0</formula>
    </cfRule>
    <cfRule type="cellIs" dxfId="9" priority="12" stopIfTrue="1" operator="greaterThan">
      <formula>0</formula>
    </cfRule>
  </conditionalFormatting>
  <conditionalFormatting sqref="AH196:AL196">
    <cfRule type="cellIs" dxfId="8" priority="7" stopIfTrue="1" operator="greaterThan">
      <formula>0</formula>
    </cfRule>
    <cfRule type="cellIs" dxfId="7" priority="8" stopIfTrue="1" operator="greaterThan">
      <formula>0</formula>
    </cfRule>
    <cfRule type="cellIs" dxfId="6" priority="9" stopIfTrue="1" operator="greaterThan">
      <formula>0</formula>
    </cfRule>
  </conditionalFormatting>
  <conditionalFormatting sqref="AH191:AL192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AH193:AL193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" sqref="G1:G1048576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" sqref="G1:G1048576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11" customWidth="1"/>
    <col min="2" max="2" width="6.85546875" style="11" customWidth="1"/>
    <col min="3" max="3" width="31" style="11" customWidth="1"/>
    <col min="4" max="4" width="8.5703125" style="11" bestFit="1" customWidth="1"/>
    <col min="5" max="5" width="9.5703125" style="11" customWidth="1"/>
    <col min="6" max="6" width="14.7109375" style="11" customWidth="1"/>
    <col min="7" max="7" width="16" style="11" customWidth="1"/>
    <col min="8" max="8" width="11.140625" style="11" customWidth="1"/>
    <col min="9" max="16384" width="9.140625" style="11"/>
  </cols>
  <sheetData>
    <row r="1" spans="1:8" ht="20.25" customHeight="1" x14ac:dyDescent="0.2">
      <c r="A1" s="134" t="s">
        <v>13</v>
      </c>
      <c r="B1" s="134"/>
      <c r="C1" s="134"/>
      <c r="D1" s="134"/>
      <c r="E1" s="134"/>
      <c r="F1" s="134"/>
      <c r="G1" s="134"/>
      <c r="H1" s="134"/>
    </row>
    <row r="2" spans="1:8" ht="20.25" x14ac:dyDescent="0.2">
      <c r="B2" s="12"/>
    </row>
    <row r="3" spans="1:8" ht="47.25" customHeight="1" x14ac:dyDescent="0.2">
      <c r="A3" s="135" t="s">
        <v>14</v>
      </c>
      <c r="B3" s="135"/>
      <c r="C3" s="135"/>
      <c r="D3" s="135"/>
      <c r="E3" s="135"/>
      <c r="F3" s="135"/>
      <c r="G3" s="135"/>
      <c r="H3" s="135"/>
    </row>
    <row r="4" spans="1:8" ht="35.25" customHeight="1" x14ac:dyDescent="0.2">
      <c r="B4" s="13"/>
    </row>
    <row r="5" spans="1:8" ht="15" customHeight="1" x14ac:dyDescent="0.2">
      <c r="A5" s="136" t="s">
        <v>15</v>
      </c>
      <c r="B5" s="136"/>
      <c r="C5" s="136"/>
      <c r="D5" s="136"/>
      <c r="E5" s="136"/>
      <c r="F5" s="136"/>
      <c r="G5" s="136"/>
      <c r="H5" s="136"/>
    </row>
    <row r="6" spans="1:8" ht="15" customHeight="1" x14ac:dyDescent="0.2">
      <c r="A6" s="136" t="s">
        <v>16</v>
      </c>
      <c r="B6" s="136"/>
      <c r="C6" s="136"/>
      <c r="D6" s="136"/>
      <c r="E6" s="136"/>
      <c r="F6" s="136"/>
      <c r="G6" s="136"/>
      <c r="H6" s="136"/>
    </row>
    <row r="7" spans="1:8" ht="15" customHeight="1" x14ac:dyDescent="0.2">
      <c r="A7" s="136" t="s">
        <v>17</v>
      </c>
      <c r="B7" s="136"/>
      <c r="C7" s="136"/>
      <c r="D7" s="136"/>
      <c r="E7" s="136"/>
      <c r="F7" s="136"/>
      <c r="G7" s="136"/>
      <c r="H7" s="136"/>
    </row>
    <row r="8" spans="1:8" ht="15" customHeight="1" x14ac:dyDescent="0.2">
      <c r="A8" s="136" t="s">
        <v>18</v>
      </c>
      <c r="B8" s="136"/>
      <c r="C8" s="136"/>
      <c r="D8" s="136"/>
      <c r="E8" s="136"/>
      <c r="F8" s="136"/>
      <c r="G8" s="136"/>
      <c r="H8" s="136"/>
    </row>
    <row r="9" spans="1:8" ht="30" customHeight="1" x14ac:dyDescent="0.2">
      <c r="B9" s="14"/>
    </row>
    <row r="10" spans="1:8" ht="105" customHeight="1" x14ac:dyDescent="0.2">
      <c r="A10" s="137" t="s">
        <v>19</v>
      </c>
      <c r="B10" s="137"/>
      <c r="C10" s="137"/>
      <c r="D10" s="137"/>
      <c r="E10" s="137"/>
      <c r="F10" s="137"/>
      <c r="G10" s="137"/>
      <c r="H10" s="137"/>
    </row>
    <row r="11" spans="1:8" ht="15.75" thickBot="1" x14ac:dyDescent="0.25">
      <c r="B11" s="15"/>
    </row>
    <row r="12" spans="1:8" ht="48.75" thickBot="1" x14ac:dyDescent="0.25">
      <c r="A12" s="16" t="s">
        <v>11</v>
      </c>
      <c r="B12" s="16" t="s">
        <v>9</v>
      </c>
      <c r="C12" s="17" t="s">
        <v>20</v>
      </c>
      <c r="D12" s="17" t="s">
        <v>10</v>
      </c>
      <c r="E12" s="17" t="s">
        <v>21</v>
      </c>
      <c r="F12" s="17" t="s">
        <v>22</v>
      </c>
      <c r="G12" s="17" t="s">
        <v>23</v>
      </c>
      <c r="H12" s="17" t="s">
        <v>24</v>
      </c>
    </row>
    <row r="13" spans="1:8" ht="15.75" thickBot="1" x14ac:dyDescent="0.25">
      <c r="A13" s="18"/>
      <c r="B13" s="18"/>
      <c r="C13" s="19"/>
      <c r="D13" s="19"/>
      <c r="E13" s="19"/>
      <c r="F13" s="19"/>
      <c r="G13" s="19"/>
      <c r="H13" s="19"/>
    </row>
    <row r="14" spans="1:8" ht="15.75" thickBot="1" x14ac:dyDescent="0.25">
      <c r="A14" s="18"/>
      <c r="B14" s="18"/>
      <c r="C14" s="19"/>
      <c r="D14" s="19"/>
      <c r="E14" s="19"/>
      <c r="F14" s="19"/>
      <c r="G14" s="19"/>
      <c r="H14" s="19"/>
    </row>
    <row r="15" spans="1:8" ht="15.75" thickBot="1" x14ac:dyDescent="0.25">
      <c r="A15" s="18"/>
      <c r="B15" s="18"/>
      <c r="C15" s="19"/>
      <c r="D15" s="19"/>
      <c r="E15" s="19"/>
      <c r="F15" s="19"/>
      <c r="G15" s="19"/>
      <c r="H15" s="19"/>
    </row>
    <row r="16" spans="1:8" ht="15.75" thickBot="1" x14ac:dyDescent="0.25">
      <c r="A16" s="18"/>
      <c r="B16" s="18"/>
      <c r="C16" s="19"/>
      <c r="D16" s="19"/>
      <c r="E16" s="19"/>
      <c r="F16" s="19"/>
      <c r="G16" s="19"/>
      <c r="H16" s="19"/>
    </row>
    <row r="17" spans="1:8" ht="15.75" thickBot="1" x14ac:dyDescent="0.25">
      <c r="A17" s="20"/>
      <c r="B17" s="20"/>
      <c r="C17" s="21"/>
      <c r="D17" s="21"/>
      <c r="E17" s="21"/>
      <c r="F17" s="21"/>
      <c r="G17" s="21"/>
      <c r="H17" s="21"/>
    </row>
    <row r="18" spans="1:8" ht="42" customHeight="1" x14ac:dyDescent="0.2">
      <c r="B18" s="22"/>
      <c r="C18" s="23"/>
      <c r="D18" s="23"/>
      <c r="E18" s="23"/>
      <c r="F18" s="23"/>
      <c r="G18" s="23"/>
      <c r="H18" s="23"/>
    </row>
    <row r="19" spans="1:8" ht="15" customHeight="1" x14ac:dyDescent="0.2">
      <c r="A19" s="138" t="s">
        <v>25</v>
      </c>
      <c r="B19" s="138"/>
      <c r="C19" s="138"/>
      <c r="D19" s="138"/>
      <c r="E19" s="138"/>
      <c r="F19" s="138"/>
      <c r="G19" s="138"/>
      <c r="H19" s="138"/>
    </row>
    <row r="20" spans="1:8" ht="14.25" x14ac:dyDescent="0.2">
      <c r="A20" s="139" t="s">
        <v>26</v>
      </c>
      <c r="B20" s="139"/>
      <c r="C20" s="139"/>
      <c r="D20" s="139"/>
      <c r="E20" s="139"/>
      <c r="F20" s="139"/>
      <c r="G20" s="139"/>
      <c r="H20" s="139"/>
    </row>
    <row r="21" spans="1:8" ht="15" x14ac:dyDescent="0.2">
      <c r="B21" s="15"/>
    </row>
    <row r="22" spans="1:8" ht="15" x14ac:dyDescent="0.2">
      <c r="B22" s="15"/>
    </row>
    <row r="23" spans="1:8" ht="15" x14ac:dyDescent="0.2">
      <c r="B23" s="15"/>
    </row>
    <row r="24" spans="1:8" ht="15" customHeight="1" x14ac:dyDescent="0.2">
      <c r="A24" s="140" t="s">
        <v>27</v>
      </c>
      <c r="B24" s="140"/>
      <c r="C24" s="140"/>
      <c r="D24" s="140"/>
      <c r="E24" s="140"/>
      <c r="F24" s="140"/>
      <c r="G24" s="140"/>
      <c r="H24" s="140"/>
    </row>
    <row r="25" spans="1:8" ht="15" customHeight="1" x14ac:dyDescent="0.2">
      <c r="A25" s="140" t="s">
        <v>28</v>
      </c>
      <c r="B25" s="140"/>
      <c r="C25" s="140"/>
      <c r="D25" s="140"/>
      <c r="E25" s="140"/>
      <c r="F25" s="140"/>
      <c r="G25" s="140"/>
      <c r="H25" s="140"/>
    </row>
    <row r="26" spans="1:8" ht="15" customHeight="1" x14ac:dyDescent="0.2">
      <c r="A26" s="133" t="s">
        <v>29</v>
      </c>
      <c r="B26" s="133"/>
      <c r="C26" s="133"/>
      <c r="D26" s="133"/>
      <c r="E26" s="133"/>
      <c r="F26" s="133"/>
      <c r="G26" s="133"/>
      <c r="H26" s="133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Gestor</vt:lpstr>
      <vt:lpstr>Planilha2</vt:lpstr>
      <vt:lpstr>Planilha1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CARINA VICENTE DE SANTI</cp:lastModifiedBy>
  <cp:lastPrinted>2016-09-26T18:45:06Z</cp:lastPrinted>
  <dcterms:created xsi:type="dcterms:W3CDTF">2010-06-19T20:43:11Z</dcterms:created>
  <dcterms:modified xsi:type="dcterms:W3CDTF">2020-09-11T20:12:14Z</dcterms:modified>
</cp:coreProperties>
</file>