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Nuvem\Ubox\ADMINISTRATIVO\Autorizações de Fornecimento - AFs\Controle das ATAS\"/>
    </mc:Choice>
  </mc:AlternateContent>
  <bookViews>
    <workbookView xWindow="0" yWindow="0" windowWidth="19440" windowHeight="9735" tabRatio="711"/>
  </bookViews>
  <sheets>
    <sheet name="Transporte de passageiros" sheetId="79" r:id="rId1"/>
  </sheets>
  <definedNames>
    <definedName name="diasuteis">#REF!</definedName>
    <definedName name="Ferias">#REF!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M5" i="79" l="1"/>
  <c r="N5" i="79" l="1"/>
  <c r="M6" i="79"/>
  <c r="N6" i="79"/>
  <c r="M7" i="79"/>
  <c r="N7" i="79" s="1"/>
  <c r="M8" i="79"/>
  <c r="N8" i="79"/>
  <c r="M9" i="79"/>
  <c r="N9" i="79" s="1"/>
  <c r="M10" i="79"/>
  <c r="N10" i="79"/>
  <c r="M4" i="79"/>
  <c r="N4" i="79"/>
  <c r="M3" i="79"/>
  <c r="N3" i="79" s="1"/>
</calcChain>
</file>

<file path=xl/sharedStrings.xml><?xml version="1.0" encoding="utf-8"?>
<sst xmlns="http://schemas.openxmlformats.org/spreadsheetml/2006/main" count="48" uniqueCount="38">
  <si>
    <t>Saldo / Automático</t>
  </si>
  <si>
    <t>LOTE</t>
  </si>
  <si>
    <t>FORNECEDOR</t>
  </si>
  <si>
    <t>CÓDIGO</t>
  </si>
  <si>
    <t>Entrega 
(Dias)</t>
  </si>
  <si>
    <t>ITEM</t>
  </si>
  <si>
    <t>Preço UNITÁRIO (R$)</t>
  </si>
  <si>
    <t>PRODUTO - CARACTERÍSTICAS MÍNIMAS</t>
  </si>
  <si>
    <t>UNIDADE</t>
  </si>
  <si>
    <t>ALERTA</t>
  </si>
  <si>
    <t>GRUPO CLASSE</t>
  </si>
  <si>
    <t>MARCA</t>
  </si>
  <si>
    <t>Pagto. (Dias)</t>
  </si>
  <si>
    <t>Qtde LICITADA</t>
  </si>
  <si>
    <t>Diária</t>
  </si>
  <si>
    <t>km</t>
  </si>
  <si>
    <t>OBJETO:  Contratação de empresa especializada em transporte de passageiros (van, micro-ônibus, ônibus convencional e executivo) para o CEAVI/UDESC-Ibirama.</t>
  </si>
  <si>
    <t>Renotur Agência de Viagens Ltda ME</t>
  </si>
  <si>
    <t xml:space="preserve"> </t>
  </si>
  <si>
    <t>Ônibus Executivo (40 lurares).</t>
  </si>
  <si>
    <t>Van (15 lugares).</t>
  </si>
  <si>
    <t>Micro-ônibus (25 lugares).</t>
  </si>
  <si>
    <t>Ônibus Convencional  (40 lugares).</t>
  </si>
  <si>
    <t>PROCESSO:  PP 0705/2018</t>
  </si>
  <si>
    <t>VIGÊNCIA DA ATA:  de 23/08/2018 até 22/08/2019</t>
  </si>
  <si>
    <t xml:space="preserve"> CONTRATO/OS nº  1850/2018 Qtde. DT</t>
  </si>
  <si>
    <t xml:space="preserve"> CONTRATO/OS nº  1914/2018 Qtde. DT</t>
  </si>
  <si>
    <t xml:space="preserve"> CONTRATO/OS nº  1930/2018 Qtde. DT</t>
  </si>
  <si>
    <t>Contrato      OS 270/2019</t>
  </si>
  <si>
    <t>Contrato OS 394/2019</t>
  </si>
  <si>
    <t>aditivo de supressão</t>
  </si>
  <si>
    <t>OS 623/2019 Qtde DT</t>
  </si>
  <si>
    <t>OS  653/2019 Qtde  DT</t>
  </si>
  <si>
    <t>OS 733/2019</t>
  </si>
  <si>
    <t>OS 11112/2019</t>
  </si>
  <si>
    <t>OS 1195/2019</t>
  </si>
  <si>
    <t>Renotur Agência de Viagens</t>
  </si>
  <si>
    <t>OS 1275/2019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</si>
</sst>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&quot;R$&quot;\ #,##0.00"/>
  </numFmts>
  <fonts count="8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5" fillId="0" borderId="0" xfId="1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vertical="center"/>
    </xf>
    <xf numFmtId="0" fontId="5" fillId="0" borderId="0" xfId="1" applyFont="1" applyFill="1" applyAlignme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Fill="1" applyAlignment="1">
      <alignment vertical="center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 wrapText="1"/>
    </xf>
    <xf numFmtId="3" fontId="5" fillId="0" borderId="0" xfId="1" applyNumberFormat="1" applyFont="1" applyProtection="1"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165" fontId="6" fillId="2" borderId="3" xfId="3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center" vertical="center"/>
      <protection locked="0"/>
    </xf>
    <xf numFmtId="0" fontId="5" fillId="8" borderId="0" xfId="1" applyFont="1" applyFill="1"/>
    <xf numFmtId="0" fontId="5" fillId="8" borderId="0" xfId="1" applyFont="1" applyFill="1" applyAlignment="1">
      <alignment vertical="center"/>
    </xf>
    <xf numFmtId="0" fontId="5" fillId="8" borderId="0" xfId="1" applyFont="1" applyFill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6" fillId="8" borderId="0" xfId="1" applyFont="1" applyFill="1" applyAlignment="1">
      <alignment vertical="center"/>
    </xf>
    <xf numFmtId="4" fontId="6" fillId="8" borderId="0" xfId="1" applyNumberFormat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4" fontId="6" fillId="8" borderId="0" xfId="1" applyNumberFormat="1" applyFont="1" applyFill="1" applyAlignment="1">
      <alignment vertical="center"/>
    </xf>
    <xf numFmtId="166" fontId="6" fillId="8" borderId="0" xfId="0" applyNumberFormat="1" applyFont="1" applyFill="1" applyAlignment="1">
      <alignment horizontal="center" vertical="center" wrapText="1"/>
    </xf>
    <xf numFmtId="3" fontId="5" fillId="8" borderId="0" xfId="1" applyNumberFormat="1" applyFont="1" applyFill="1" applyProtection="1">
      <protection locked="0"/>
    </xf>
    <xf numFmtId="0" fontId="5" fillId="8" borderId="0" xfId="1" applyFont="1" applyFill="1" applyAlignment="1" applyProtection="1">
      <protection locked="0"/>
    </xf>
    <xf numFmtId="0" fontId="5" fillId="8" borderId="0" xfId="1" applyFont="1" applyFill="1" applyProtection="1"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8" borderId="6" xfId="1" applyFont="1" applyFill="1" applyBorder="1" applyAlignment="1">
      <alignment vertical="center"/>
    </xf>
    <xf numFmtId="0" fontId="6" fillId="8" borderId="6" xfId="1" applyFont="1" applyFill="1" applyBorder="1" applyAlignment="1">
      <alignment vertical="center"/>
    </xf>
    <xf numFmtId="0" fontId="6" fillId="8" borderId="6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3" fontId="6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167" fontId="6" fillId="8" borderId="6" xfId="1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 wrapText="1"/>
    </xf>
    <xf numFmtId="0" fontId="5" fillId="8" borderId="6" xfId="1" applyFont="1" applyFill="1" applyBorder="1"/>
    <xf numFmtId="3" fontId="6" fillId="6" borderId="10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6" fillId="8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67" fontId="6" fillId="0" borderId="6" xfId="1" applyNumberFormat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vertical="center"/>
    </xf>
    <xf numFmtId="0" fontId="6" fillId="8" borderId="7" xfId="1" applyFont="1" applyFill="1" applyBorder="1" applyAlignment="1">
      <alignment vertical="center"/>
    </xf>
    <xf numFmtId="3" fontId="6" fillId="8" borderId="7" xfId="1" applyNumberFormat="1" applyFont="1" applyFill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/>
    </xf>
    <xf numFmtId="167" fontId="6" fillId="8" borderId="7" xfId="1" applyNumberFormat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 applyProtection="1">
      <alignment horizontal="center" vertical="center"/>
      <protection locked="0"/>
    </xf>
    <xf numFmtId="3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/>
    <xf numFmtId="0" fontId="6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/>
    <xf numFmtId="0" fontId="5" fillId="10" borderId="6" xfId="1" applyFont="1" applyFill="1" applyBorder="1" applyAlignment="1">
      <alignment vertical="center"/>
    </xf>
    <xf numFmtId="0" fontId="6" fillId="10" borderId="6" xfId="1" applyFont="1" applyFill="1" applyBorder="1" applyAlignment="1">
      <alignment vertical="center"/>
    </xf>
    <xf numFmtId="3" fontId="6" fillId="10" borderId="6" xfId="1" applyNumberFormat="1" applyFont="1" applyFill="1" applyBorder="1" applyAlignment="1">
      <alignment horizontal="center" vertical="center"/>
    </xf>
    <xf numFmtId="0" fontId="6" fillId="10" borderId="6" xfId="1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 wrapText="1"/>
    </xf>
    <xf numFmtId="167" fontId="6" fillId="10" borderId="6" xfId="1" applyNumberFormat="1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10" borderId="6" xfId="0" applyNumberFormat="1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5" fillId="10" borderId="6" xfId="1" applyNumberFormat="1" applyFont="1" applyFill="1" applyBorder="1" applyAlignment="1" applyProtection="1">
      <alignment horizontal="center"/>
      <protection locked="0"/>
    </xf>
    <xf numFmtId="0" fontId="5" fillId="10" borderId="6" xfId="1" applyFont="1" applyFill="1" applyBorder="1" applyAlignment="1" applyProtection="1">
      <alignment horizontal="center"/>
      <protection locked="0"/>
    </xf>
    <xf numFmtId="167" fontId="6" fillId="10" borderId="6" xfId="1" applyNumberFormat="1" applyFont="1" applyFill="1" applyBorder="1" applyAlignment="1">
      <alignment vertical="center"/>
    </xf>
    <xf numFmtId="0" fontId="5" fillId="8" borderId="0" xfId="1" applyFont="1" applyFill="1" applyAlignment="1">
      <alignment horizontal="center" vertical="center"/>
    </xf>
    <xf numFmtId="0" fontId="5" fillId="0" borderId="6" xfId="1" applyFont="1" applyFill="1" applyBorder="1" applyProtection="1">
      <protection locked="0"/>
    </xf>
    <xf numFmtId="0" fontId="5" fillId="0" borderId="7" xfId="1" applyFont="1" applyFill="1" applyBorder="1" applyProtection="1">
      <protection locked="0"/>
    </xf>
    <xf numFmtId="0" fontId="5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6" xfId="1" applyFont="1" applyFill="1" applyBorder="1" applyAlignment="1" applyProtection="1">
      <alignment horizontal="center"/>
      <protection locked="0"/>
    </xf>
    <xf numFmtId="0" fontId="6" fillId="11" borderId="6" xfId="1" applyFont="1" applyFill="1" applyBorder="1" applyAlignment="1" applyProtection="1">
      <alignment horizontal="center" vertical="center"/>
      <protection locked="0"/>
    </xf>
    <xf numFmtId="0" fontId="5" fillId="11" borderId="6" xfId="1" applyFont="1" applyFill="1" applyBorder="1" applyAlignment="1" applyProtection="1">
      <alignment horizontal="center" vertical="center"/>
      <protection locked="0"/>
    </xf>
    <xf numFmtId="0" fontId="6" fillId="11" borderId="6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/>
    </xf>
    <xf numFmtId="0" fontId="6" fillId="11" borderId="7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 wrapText="1"/>
    </xf>
    <xf numFmtId="0" fontId="5" fillId="11" borderId="6" xfId="1" applyFont="1" applyFill="1" applyBorder="1" applyAlignment="1">
      <alignment horizontal="center" vertical="center"/>
    </xf>
    <xf numFmtId="0" fontId="6" fillId="7" borderId="9" xfId="0" applyNumberFormat="1" applyFont="1" applyFill="1" applyBorder="1" applyAlignment="1">
      <alignment horizontal="left" vertical="center" wrapText="1"/>
    </xf>
    <xf numFmtId="0" fontId="6" fillId="7" borderId="13" xfId="0" applyNumberFormat="1" applyFont="1" applyFill="1" applyBorder="1" applyAlignment="1">
      <alignment horizontal="left" vertical="center" wrapText="1"/>
    </xf>
    <xf numFmtId="0" fontId="6" fillId="7" borderId="14" xfId="0" applyNumberFormat="1" applyFont="1" applyFill="1" applyBorder="1" applyAlignment="1">
      <alignment horizontal="left" vertical="center" wrapText="1"/>
    </xf>
    <xf numFmtId="0" fontId="6" fillId="7" borderId="15" xfId="0" applyNumberFormat="1" applyFont="1" applyFill="1" applyBorder="1" applyAlignment="1">
      <alignment horizontal="left" vertical="center" wrapText="1"/>
    </xf>
    <xf numFmtId="0" fontId="6" fillId="7" borderId="16" xfId="0" applyNumberFormat="1" applyFont="1" applyFill="1" applyBorder="1" applyAlignment="1">
      <alignment horizontal="left" vertical="center" wrapText="1"/>
    </xf>
    <xf numFmtId="0" fontId="6" fillId="7" borderId="17" xfId="0" applyNumberFormat="1" applyFont="1" applyFill="1" applyBorder="1" applyAlignment="1">
      <alignment horizontal="left" vertical="center" wrapText="1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5" fillId="10" borderId="7" xfId="1" applyFont="1" applyFill="1" applyBorder="1" applyAlignment="1">
      <alignment horizontal="center" vertical="center"/>
    </xf>
    <xf numFmtId="0" fontId="5" fillId="10" borderId="11" xfId="1" applyFont="1" applyFill="1" applyBorder="1" applyAlignment="1">
      <alignment horizontal="center" vertical="center"/>
    </xf>
    <xf numFmtId="0" fontId="5" fillId="10" borderId="6" xfId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wrapText="1"/>
    </xf>
    <xf numFmtId="0" fontId="4" fillId="8" borderId="19" xfId="0" applyFont="1" applyFill="1" applyBorder="1" applyAlignment="1">
      <alignment horizontal="center" wrapText="1"/>
    </xf>
    <xf numFmtId="0" fontId="5" fillId="8" borderId="7" xfId="1" applyFont="1" applyFill="1" applyBorder="1" applyAlignment="1">
      <alignment horizontal="center" vertical="center"/>
    </xf>
    <xf numFmtId="0" fontId="5" fillId="8" borderId="12" xfId="1" applyFont="1" applyFill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11" borderId="11" xfId="1" applyFont="1" applyFill="1" applyBorder="1" applyAlignment="1">
      <alignment horizontal="center" vertical="center" wrapText="1"/>
    </xf>
    <xf numFmtId="14" fontId="6" fillId="9" borderId="9" xfId="1" applyNumberFormat="1" applyFont="1" applyFill="1" applyBorder="1" applyAlignment="1" applyProtection="1">
      <alignment horizontal="center" vertical="center" wrapText="1"/>
      <protection locked="0"/>
    </xf>
    <xf numFmtId="14" fontId="6" fillId="9" borderId="13" xfId="1" applyNumberFormat="1" applyFont="1" applyFill="1" applyBorder="1" applyAlignment="1" applyProtection="1">
      <alignment horizontal="center" vertical="center" wrapText="1"/>
      <protection locked="0"/>
    </xf>
    <xf numFmtId="14" fontId="6" fillId="9" borderId="14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/>
    <cellStyle name="Separador de milhares 2" xfId="2"/>
    <cellStyle name="Separador de milhares 3" xfId="3"/>
    <cellStyle name="Título 5" xfId="4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7"/>
  <sheetViews>
    <sheetView tabSelected="1" workbookViewId="0">
      <selection activeCell="A5" sqref="A5:A6"/>
    </sheetView>
  </sheetViews>
  <sheetFormatPr defaultColWidth="9.7109375" defaultRowHeight="15" x14ac:dyDescent="0.25"/>
  <cols>
    <col min="1" max="1" width="13.140625" style="3" bestFit="1" customWidth="1"/>
    <col min="2" max="2" width="5.42578125" style="4" bestFit="1" customWidth="1"/>
    <col min="3" max="3" width="7.28515625" style="2" customWidth="1"/>
    <col min="4" max="4" width="8.28515625" style="8" bestFit="1" customWidth="1"/>
    <col min="5" max="5" width="6.5703125" style="9" bestFit="1" customWidth="1"/>
    <col min="6" max="6" width="37" style="10" bestFit="1" customWidth="1"/>
    <col min="7" max="7" width="16.28515625" style="10" customWidth="1"/>
    <col min="8" max="8" width="9.28515625" style="5" bestFit="1" customWidth="1"/>
    <col min="9" max="9" width="7.7109375" style="2" bestFit="1" customWidth="1"/>
    <col min="10" max="10" width="6.5703125" style="2" bestFit="1" customWidth="1"/>
    <col min="11" max="11" width="9.85546875" style="2" customWidth="1"/>
    <col min="12" max="12" width="13.85546875" style="6" customWidth="1"/>
    <col min="13" max="13" width="13.28515625" style="11" customWidth="1"/>
    <col min="14" max="14" width="12.5703125" style="12" customWidth="1"/>
    <col min="15" max="15" width="12" style="7" bestFit="1" customWidth="1"/>
    <col min="16" max="16" width="12.140625" style="81" customWidth="1"/>
    <col min="17" max="18" width="12.140625" style="25" customWidth="1"/>
    <col min="19" max="21" width="12.42578125" style="25" customWidth="1"/>
    <col min="22" max="25" width="11.85546875" style="25" customWidth="1"/>
    <col min="26" max="55" width="9.7109375" style="25"/>
    <col min="56" max="16384" width="9.7109375" style="1"/>
  </cols>
  <sheetData>
    <row r="1" spans="1:55" ht="75.75" thickBot="1" x14ac:dyDescent="0.3">
      <c r="A1" s="94" t="s">
        <v>23</v>
      </c>
      <c r="B1" s="95"/>
      <c r="C1" s="95"/>
      <c r="D1" s="95"/>
      <c r="E1" s="96"/>
      <c r="F1" s="97" t="s">
        <v>16</v>
      </c>
      <c r="G1" s="98"/>
      <c r="H1" s="98"/>
      <c r="I1" s="98"/>
      <c r="J1" s="98"/>
      <c r="K1" s="99"/>
      <c r="L1" s="97" t="s">
        <v>24</v>
      </c>
      <c r="M1" s="98"/>
      <c r="N1" s="98"/>
      <c r="O1" s="44" t="s">
        <v>25</v>
      </c>
      <c r="P1" s="44" t="s">
        <v>26</v>
      </c>
      <c r="Q1" s="44" t="s">
        <v>27</v>
      </c>
      <c r="R1" s="44" t="s">
        <v>28</v>
      </c>
      <c r="S1" s="44" t="s">
        <v>29</v>
      </c>
      <c r="T1" s="44" t="s">
        <v>31</v>
      </c>
      <c r="U1" s="44" t="s">
        <v>32</v>
      </c>
      <c r="V1" s="44" t="s">
        <v>33</v>
      </c>
      <c r="W1" s="44" t="s">
        <v>34</v>
      </c>
      <c r="X1" s="44" t="s">
        <v>35</v>
      </c>
      <c r="Y1" s="44" t="s">
        <v>37</v>
      </c>
    </row>
    <row r="2" spans="1:55" s="2" customFormat="1" ht="45.75" thickBot="1" x14ac:dyDescent="0.25">
      <c r="A2" s="13" t="s">
        <v>2</v>
      </c>
      <c r="B2" s="14" t="s">
        <v>1</v>
      </c>
      <c r="C2" s="15" t="s">
        <v>10</v>
      </c>
      <c r="D2" s="15" t="s">
        <v>3</v>
      </c>
      <c r="E2" s="16" t="s">
        <v>5</v>
      </c>
      <c r="F2" s="17" t="s">
        <v>7</v>
      </c>
      <c r="G2" s="18" t="s">
        <v>11</v>
      </c>
      <c r="H2" s="15" t="s">
        <v>8</v>
      </c>
      <c r="I2" s="19" t="s">
        <v>4</v>
      </c>
      <c r="J2" s="20" t="s">
        <v>12</v>
      </c>
      <c r="K2" s="21" t="s">
        <v>6</v>
      </c>
      <c r="L2" s="22" t="s">
        <v>13</v>
      </c>
      <c r="M2" s="23" t="s">
        <v>0</v>
      </c>
      <c r="N2" s="43" t="s">
        <v>9</v>
      </c>
      <c r="O2" s="118" t="s">
        <v>36</v>
      </c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26.25" customHeight="1" x14ac:dyDescent="0.25">
      <c r="A3" s="109" t="s">
        <v>17</v>
      </c>
      <c r="B3" s="100">
        <v>1</v>
      </c>
      <c r="C3" s="37"/>
      <c r="D3" s="37"/>
      <c r="E3" s="50">
        <v>1</v>
      </c>
      <c r="F3" s="102" t="s">
        <v>19</v>
      </c>
      <c r="G3" s="38"/>
      <c r="H3" s="42" t="s">
        <v>15</v>
      </c>
      <c r="I3" s="37"/>
      <c r="J3" s="37"/>
      <c r="K3" s="47">
        <v>5.72</v>
      </c>
      <c r="L3" s="73">
        <v>10000</v>
      </c>
      <c r="M3" s="49">
        <f>L3-(SUM(O3:W3))</f>
        <v>10000</v>
      </c>
      <c r="N3" s="24" t="str">
        <f t="shared" ref="N3:N10" si="0">IF(M3&lt;0,"ATENÇÃO","OK")</f>
        <v>OK</v>
      </c>
      <c r="O3" s="60"/>
      <c r="P3" s="115"/>
      <c r="Q3" s="116"/>
      <c r="R3" s="116"/>
      <c r="S3" s="117" t="s">
        <v>30</v>
      </c>
      <c r="T3" s="116"/>
      <c r="U3" s="116"/>
      <c r="V3" s="116"/>
      <c r="W3" s="116"/>
      <c r="X3" s="116"/>
      <c r="Y3" s="116"/>
    </row>
    <row r="4" spans="1:55" s="25" customFormat="1" ht="30" x14ac:dyDescent="0.25">
      <c r="A4" s="110"/>
      <c r="B4" s="101"/>
      <c r="C4" s="39"/>
      <c r="D4" s="40"/>
      <c r="E4" s="50">
        <v>2</v>
      </c>
      <c r="F4" s="103"/>
      <c r="G4" s="41"/>
      <c r="H4" s="45" t="s">
        <v>14</v>
      </c>
      <c r="I4" s="39"/>
      <c r="J4" s="39"/>
      <c r="K4" s="46">
        <v>400</v>
      </c>
      <c r="L4" s="74">
        <v>20</v>
      </c>
      <c r="M4" s="49">
        <f>L4-(SUM(O4:W4))</f>
        <v>20</v>
      </c>
      <c r="N4" s="24" t="str">
        <f t="shared" si="0"/>
        <v>OK</v>
      </c>
      <c r="O4" s="62"/>
      <c r="P4" s="53"/>
      <c r="Q4" s="53"/>
      <c r="R4" s="53"/>
      <c r="S4" s="92" t="s">
        <v>30</v>
      </c>
      <c r="T4" s="61"/>
      <c r="U4" s="61"/>
      <c r="V4" s="61"/>
      <c r="W4" s="52"/>
      <c r="X4" s="52"/>
      <c r="Y4" s="52"/>
    </row>
    <row r="5" spans="1:55" s="25" customFormat="1" ht="20.25" customHeight="1" x14ac:dyDescent="0.25">
      <c r="A5" s="109" t="s">
        <v>17</v>
      </c>
      <c r="B5" s="104">
        <v>2</v>
      </c>
      <c r="C5" s="66"/>
      <c r="D5" s="67"/>
      <c r="E5" s="68">
        <v>3</v>
      </c>
      <c r="F5" s="106" t="s">
        <v>22</v>
      </c>
      <c r="G5" s="69"/>
      <c r="H5" s="70" t="s">
        <v>15</v>
      </c>
      <c r="I5" s="66"/>
      <c r="J5" s="66"/>
      <c r="K5" s="71">
        <v>4.72</v>
      </c>
      <c r="L5" s="75">
        <v>10000</v>
      </c>
      <c r="M5" s="49">
        <f>L5-(SUM(O5:Y5))</f>
        <v>7933</v>
      </c>
      <c r="N5" s="24" t="str">
        <f t="shared" si="0"/>
        <v>OK</v>
      </c>
      <c r="O5" s="87">
        <v>1270</v>
      </c>
      <c r="P5" s="52"/>
      <c r="Q5" s="63"/>
      <c r="R5" s="90">
        <v>25</v>
      </c>
      <c r="S5" s="64"/>
      <c r="T5" s="90">
        <v>195</v>
      </c>
      <c r="U5" s="63"/>
      <c r="V5" s="89">
        <v>300</v>
      </c>
      <c r="W5" s="63"/>
      <c r="X5" s="89">
        <v>85</v>
      </c>
      <c r="Y5" s="89">
        <v>192</v>
      </c>
    </row>
    <row r="6" spans="1:55" s="25" customFormat="1" ht="19.5" customHeight="1" x14ac:dyDescent="0.25">
      <c r="A6" s="110"/>
      <c r="B6" s="105"/>
      <c r="C6" s="66"/>
      <c r="D6" s="67"/>
      <c r="E6" s="68">
        <v>4</v>
      </c>
      <c r="F6" s="107"/>
      <c r="G6" s="69"/>
      <c r="H6" s="72" t="s">
        <v>14</v>
      </c>
      <c r="I6" s="66"/>
      <c r="J6" s="66"/>
      <c r="K6" s="71">
        <v>300</v>
      </c>
      <c r="L6" s="76">
        <v>15</v>
      </c>
      <c r="M6" s="49">
        <f t="shared" ref="M6:M10" si="1">L6-(SUM(O6:W6))</f>
        <v>7</v>
      </c>
      <c r="N6" s="24" t="str">
        <f t="shared" si="0"/>
        <v>OK</v>
      </c>
      <c r="O6" s="88">
        <v>4</v>
      </c>
      <c r="P6" s="52"/>
      <c r="Q6" s="61"/>
      <c r="R6" s="61"/>
      <c r="S6" s="64"/>
      <c r="T6" s="48"/>
      <c r="U6" s="61"/>
      <c r="V6" s="93">
        <v>4</v>
      </c>
      <c r="W6" s="61"/>
      <c r="X6" s="64"/>
      <c r="Y6" s="64"/>
    </row>
    <row r="7" spans="1:55" s="25" customFormat="1" x14ac:dyDescent="0.25">
      <c r="A7" s="109" t="s">
        <v>17</v>
      </c>
      <c r="B7" s="113">
        <v>3</v>
      </c>
      <c r="C7" s="39"/>
      <c r="D7" s="40"/>
      <c r="E7" s="51">
        <v>5</v>
      </c>
      <c r="F7" s="111" t="s">
        <v>21</v>
      </c>
      <c r="G7" s="41"/>
      <c r="H7" s="42" t="s">
        <v>15</v>
      </c>
      <c r="I7" s="39"/>
      <c r="J7" s="39"/>
      <c r="K7" s="46">
        <v>3.7</v>
      </c>
      <c r="L7" s="73">
        <v>4000</v>
      </c>
      <c r="M7" s="49">
        <f t="shared" si="1"/>
        <v>1980</v>
      </c>
      <c r="N7" s="24" t="str">
        <f t="shared" si="0"/>
        <v>OK</v>
      </c>
      <c r="O7" s="82"/>
      <c r="P7" s="89">
        <v>280</v>
      </c>
      <c r="Q7" s="90">
        <v>1270</v>
      </c>
      <c r="R7" s="90">
        <v>40</v>
      </c>
      <c r="S7" s="89">
        <v>180</v>
      </c>
      <c r="T7" s="89">
        <v>250</v>
      </c>
      <c r="U7" s="63"/>
      <c r="V7" s="63"/>
      <c r="W7" s="63"/>
      <c r="X7" s="63"/>
      <c r="Y7" s="63"/>
    </row>
    <row r="8" spans="1:55" s="25" customFormat="1" ht="28.5" customHeight="1" x14ac:dyDescent="0.25">
      <c r="A8" s="110"/>
      <c r="B8" s="114"/>
      <c r="C8" s="54"/>
      <c r="D8" s="55"/>
      <c r="E8" s="56">
        <v>6</v>
      </c>
      <c r="F8" s="112"/>
      <c r="G8" s="57"/>
      <c r="H8" s="42" t="s">
        <v>14</v>
      </c>
      <c r="I8" s="54"/>
      <c r="J8" s="54"/>
      <c r="K8" s="58">
        <v>300</v>
      </c>
      <c r="L8" s="77">
        <v>10</v>
      </c>
      <c r="M8" s="49">
        <f t="shared" si="1"/>
        <v>6</v>
      </c>
      <c r="N8" s="59" t="str">
        <f t="shared" si="0"/>
        <v>OK</v>
      </c>
      <c r="O8" s="83"/>
      <c r="P8" s="84"/>
      <c r="Q8" s="91">
        <v>4</v>
      </c>
      <c r="R8" s="85"/>
      <c r="S8" s="84"/>
      <c r="T8" s="57"/>
      <c r="U8" s="65"/>
      <c r="V8" s="65"/>
      <c r="W8" s="65"/>
      <c r="X8" s="65"/>
      <c r="Y8" s="65"/>
    </row>
    <row r="9" spans="1:55" s="25" customFormat="1" ht="15" customHeight="1" x14ac:dyDescent="0.25">
      <c r="A9" s="109" t="s">
        <v>17</v>
      </c>
      <c r="B9" s="104">
        <v>4</v>
      </c>
      <c r="C9" s="66"/>
      <c r="D9" s="67"/>
      <c r="E9" s="68">
        <v>7</v>
      </c>
      <c r="F9" s="108" t="s">
        <v>20</v>
      </c>
      <c r="G9" s="69"/>
      <c r="H9" s="70" t="s">
        <v>15</v>
      </c>
      <c r="I9" s="66"/>
      <c r="J9" s="66"/>
      <c r="K9" s="80">
        <v>3.09</v>
      </c>
      <c r="L9" s="78">
        <v>6000</v>
      </c>
      <c r="M9" s="49">
        <f t="shared" si="1"/>
        <v>4965</v>
      </c>
      <c r="N9" s="59" t="str">
        <f t="shared" si="0"/>
        <v>OK</v>
      </c>
      <c r="O9" s="86"/>
      <c r="P9" s="64"/>
      <c r="Q9" s="61"/>
      <c r="R9" s="61"/>
      <c r="S9" s="89">
        <v>330</v>
      </c>
      <c r="T9" s="90">
        <v>25</v>
      </c>
      <c r="U9" s="89">
        <v>380</v>
      </c>
      <c r="V9" s="61"/>
      <c r="W9" s="89">
        <v>300</v>
      </c>
      <c r="X9" s="61"/>
      <c r="Y9" s="61"/>
    </row>
    <row r="10" spans="1:55" s="25" customFormat="1" ht="29.25" customHeight="1" x14ac:dyDescent="0.25">
      <c r="A10" s="110"/>
      <c r="B10" s="105"/>
      <c r="C10" s="66"/>
      <c r="D10" s="67"/>
      <c r="E10" s="68">
        <v>8</v>
      </c>
      <c r="F10" s="108"/>
      <c r="G10" s="69"/>
      <c r="H10" s="72" t="s">
        <v>14</v>
      </c>
      <c r="I10" s="66"/>
      <c r="J10" s="66"/>
      <c r="K10" s="80">
        <v>300</v>
      </c>
      <c r="L10" s="79">
        <v>10</v>
      </c>
      <c r="M10" s="49">
        <f t="shared" si="1"/>
        <v>6</v>
      </c>
      <c r="N10" s="59" t="str">
        <f t="shared" si="0"/>
        <v>OK</v>
      </c>
      <c r="O10" s="82"/>
      <c r="P10" s="64"/>
      <c r="Q10" s="61"/>
      <c r="R10" s="61"/>
      <c r="S10" s="52"/>
      <c r="T10" s="48"/>
      <c r="U10" s="48"/>
      <c r="V10" s="48"/>
      <c r="W10" s="89">
        <v>4</v>
      </c>
      <c r="X10" s="48"/>
      <c r="Y10" s="48"/>
    </row>
    <row r="11" spans="1:55" s="25" customFormat="1" x14ac:dyDescent="0.25">
      <c r="A11" s="27"/>
      <c r="B11" s="28"/>
      <c r="C11" s="26"/>
      <c r="D11" s="29"/>
      <c r="E11" s="30"/>
      <c r="F11" s="31"/>
      <c r="G11" s="31"/>
      <c r="H11" s="32"/>
      <c r="I11" s="26"/>
      <c r="J11" s="26"/>
      <c r="K11" s="26"/>
      <c r="L11" s="35"/>
      <c r="M11" s="33"/>
      <c r="N11" s="34"/>
      <c r="O11" s="36"/>
      <c r="P11" s="81"/>
    </row>
    <row r="12" spans="1:55" s="25" customFormat="1" x14ac:dyDescent="0.25">
      <c r="A12" s="27"/>
      <c r="B12" s="28"/>
      <c r="C12" s="26"/>
      <c r="D12" s="29"/>
      <c r="E12" s="30"/>
      <c r="F12" s="31"/>
      <c r="G12" s="31"/>
      <c r="H12" s="32"/>
      <c r="I12" s="26"/>
      <c r="J12" s="26"/>
      <c r="K12" s="26"/>
      <c r="L12" s="35"/>
      <c r="M12" s="33"/>
      <c r="N12" s="34"/>
      <c r="O12" s="36"/>
      <c r="P12" s="81"/>
    </row>
    <row r="13" spans="1:55" s="25" customFormat="1" x14ac:dyDescent="0.25">
      <c r="A13" s="27"/>
      <c r="B13" s="28"/>
      <c r="C13" s="26"/>
      <c r="D13" s="29"/>
      <c r="E13" s="30"/>
      <c r="F13" s="31"/>
      <c r="G13" s="31"/>
      <c r="H13" s="32"/>
      <c r="I13" s="26"/>
      <c r="J13" s="26"/>
      <c r="K13" s="26"/>
      <c r="L13" s="35"/>
      <c r="M13" s="33"/>
      <c r="N13" s="34"/>
      <c r="O13" s="36"/>
      <c r="P13" s="81"/>
    </row>
    <row r="14" spans="1:55" s="25" customFormat="1" x14ac:dyDescent="0.25">
      <c r="A14" s="27"/>
      <c r="B14" s="28"/>
      <c r="C14" s="26"/>
      <c r="D14" s="29"/>
      <c r="E14" s="30"/>
      <c r="F14" s="31"/>
      <c r="G14" s="31"/>
      <c r="H14" s="32"/>
      <c r="I14" s="26"/>
      <c r="J14" s="26"/>
      <c r="K14" s="26"/>
      <c r="L14" s="35"/>
      <c r="M14" s="33"/>
      <c r="N14" s="34"/>
      <c r="O14" s="36"/>
      <c r="P14" s="81"/>
    </row>
    <row r="15" spans="1:55" s="25" customFormat="1" x14ac:dyDescent="0.25">
      <c r="A15" s="27"/>
      <c r="B15" s="28"/>
      <c r="C15" s="26"/>
      <c r="D15" s="29"/>
      <c r="E15" s="30"/>
      <c r="F15" s="31"/>
      <c r="G15" s="31"/>
      <c r="H15" s="32"/>
      <c r="I15" s="26"/>
      <c r="J15" s="26"/>
      <c r="K15" s="26"/>
      <c r="L15" s="35"/>
      <c r="M15" s="33"/>
      <c r="N15" s="34"/>
      <c r="O15" s="36"/>
      <c r="P15" s="81"/>
    </row>
    <row r="16" spans="1:55" s="25" customFormat="1" x14ac:dyDescent="0.25">
      <c r="A16" s="27"/>
      <c r="B16" s="28"/>
      <c r="C16" s="26"/>
      <c r="D16" s="29"/>
      <c r="E16" s="30"/>
      <c r="F16" s="31"/>
      <c r="G16" s="31"/>
      <c r="H16" s="32"/>
      <c r="I16" s="26"/>
      <c r="J16" s="26"/>
      <c r="K16" s="26"/>
      <c r="L16" s="35"/>
      <c r="M16" s="33"/>
      <c r="N16" s="34"/>
      <c r="O16" s="36"/>
      <c r="P16" s="81"/>
    </row>
    <row r="17" spans="1:16" s="25" customFormat="1" x14ac:dyDescent="0.25">
      <c r="A17" s="27"/>
      <c r="B17" s="28"/>
      <c r="C17" s="26"/>
      <c r="D17" s="29"/>
      <c r="E17" s="30"/>
      <c r="F17" s="31" t="s">
        <v>18</v>
      </c>
      <c r="G17" s="31"/>
      <c r="H17" s="32"/>
      <c r="I17" s="26"/>
      <c r="J17" s="26"/>
      <c r="K17" s="26"/>
      <c r="L17" s="35"/>
      <c r="M17" s="33"/>
      <c r="N17" s="34"/>
      <c r="O17" s="36"/>
      <c r="P17" s="81"/>
    </row>
    <row r="18" spans="1:16" s="25" customFormat="1" x14ac:dyDescent="0.25">
      <c r="A18" s="27"/>
      <c r="B18" s="28"/>
      <c r="C18" s="26"/>
      <c r="D18" s="29"/>
      <c r="E18" s="30"/>
      <c r="F18" s="31"/>
      <c r="G18" s="31"/>
      <c r="H18" s="32"/>
      <c r="I18" s="26"/>
      <c r="J18" s="26"/>
      <c r="K18" s="26"/>
      <c r="L18" s="35"/>
      <c r="M18" s="33"/>
      <c r="N18" s="34"/>
      <c r="O18" s="36"/>
      <c r="P18" s="81"/>
    </row>
    <row r="19" spans="1:16" s="25" customFormat="1" x14ac:dyDescent="0.25">
      <c r="A19" s="27"/>
      <c r="B19" s="28"/>
      <c r="C19" s="26"/>
      <c r="D19" s="29"/>
      <c r="E19" s="30"/>
      <c r="F19" s="31"/>
      <c r="G19" s="31"/>
      <c r="H19" s="32"/>
      <c r="I19" s="26"/>
      <c r="J19" s="26"/>
      <c r="K19" s="26"/>
      <c r="L19" s="35"/>
      <c r="M19" s="33"/>
      <c r="N19" s="34"/>
      <c r="O19" s="36"/>
      <c r="P19" s="81"/>
    </row>
    <row r="20" spans="1:16" s="25" customFormat="1" x14ac:dyDescent="0.25">
      <c r="A20" s="27"/>
      <c r="B20" s="28"/>
      <c r="C20" s="26"/>
      <c r="D20" s="29"/>
      <c r="E20" s="30"/>
      <c r="F20" s="31"/>
      <c r="G20" s="31"/>
      <c r="H20" s="32"/>
      <c r="I20" s="26"/>
      <c r="J20" s="26"/>
      <c r="K20" s="26"/>
      <c r="L20" s="35"/>
      <c r="M20" s="33"/>
      <c r="N20" s="34"/>
      <c r="O20" s="36"/>
      <c r="P20" s="81"/>
    </row>
    <row r="21" spans="1:16" s="25" customFormat="1" x14ac:dyDescent="0.25">
      <c r="A21" s="27"/>
      <c r="B21" s="28"/>
      <c r="C21" s="26"/>
      <c r="D21" s="29"/>
      <c r="E21" s="30"/>
      <c r="F21" s="31"/>
      <c r="G21" s="31"/>
      <c r="H21" s="32"/>
      <c r="I21" s="26"/>
      <c r="J21" s="26"/>
      <c r="K21" s="26"/>
      <c r="L21" s="35"/>
      <c r="M21" s="33"/>
      <c r="N21" s="34"/>
      <c r="O21" s="36"/>
      <c r="P21" s="81"/>
    </row>
    <row r="22" spans="1:16" s="25" customFormat="1" x14ac:dyDescent="0.25">
      <c r="A22" s="27"/>
      <c r="B22" s="28"/>
      <c r="C22" s="26"/>
      <c r="D22" s="29"/>
      <c r="E22" s="30"/>
      <c r="F22" s="31"/>
      <c r="G22" s="31"/>
      <c r="H22" s="32"/>
      <c r="I22" s="26"/>
      <c r="J22" s="26"/>
      <c r="K22" s="26"/>
      <c r="L22" s="35"/>
      <c r="M22" s="33"/>
      <c r="N22" s="34"/>
      <c r="O22" s="36"/>
      <c r="P22" s="81"/>
    </row>
    <row r="23" spans="1:16" s="25" customFormat="1" x14ac:dyDescent="0.25">
      <c r="A23" s="27"/>
      <c r="B23" s="28"/>
      <c r="C23" s="26"/>
      <c r="D23" s="29"/>
      <c r="E23" s="30"/>
      <c r="F23" s="31"/>
      <c r="G23" s="31"/>
      <c r="H23" s="32"/>
      <c r="I23" s="26"/>
      <c r="J23" s="26"/>
      <c r="K23" s="26"/>
      <c r="L23" s="35"/>
      <c r="M23" s="33"/>
      <c r="N23" s="34"/>
      <c r="O23" s="36"/>
      <c r="P23" s="81"/>
    </row>
    <row r="24" spans="1:16" s="25" customFormat="1" x14ac:dyDescent="0.25">
      <c r="A24" s="27"/>
      <c r="B24" s="28"/>
      <c r="C24" s="26"/>
      <c r="D24" s="29"/>
      <c r="E24" s="30"/>
      <c r="F24" s="31"/>
      <c r="G24" s="31"/>
      <c r="H24" s="32"/>
      <c r="I24" s="26"/>
      <c r="J24" s="26"/>
      <c r="K24" s="26"/>
      <c r="L24" s="35"/>
      <c r="M24" s="33"/>
      <c r="N24" s="34"/>
      <c r="O24" s="36"/>
      <c r="P24" s="81"/>
    </row>
    <row r="25" spans="1:16" s="25" customFormat="1" x14ac:dyDescent="0.25">
      <c r="A25" s="27"/>
      <c r="B25" s="28"/>
      <c r="C25" s="26"/>
      <c r="D25" s="29"/>
      <c r="E25" s="30"/>
      <c r="F25" s="31"/>
      <c r="G25" s="31"/>
      <c r="H25" s="32"/>
      <c r="I25" s="26"/>
      <c r="J25" s="26"/>
      <c r="K25" s="26"/>
      <c r="L25" s="35"/>
      <c r="M25" s="33"/>
      <c r="N25" s="34"/>
      <c r="O25" s="36"/>
      <c r="P25" s="81"/>
    </row>
    <row r="26" spans="1:16" s="25" customFormat="1" x14ac:dyDescent="0.25">
      <c r="A26" s="27"/>
      <c r="B26" s="28"/>
      <c r="C26" s="26"/>
      <c r="D26" s="29"/>
      <c r="E26" s="30"/>
      <c r="F26" s="31"/>
      <c r="G26" s="31"/>
      <c r="H26" s="32"/>
      <c r="I26" s="26"/>
      <c r="J26" s="26"/>
      <c r="K26" s="26"/>
      <c r="L26" s="35"/>
      <c r="M26" s="33"/>
      <c r="N26" s="34"/>
      <c r="O26" s="36"/>
      <c r="P26" s="81"/>
    </row>
    <row r="27" spans="1:16" s="25" customFormat="1" x14ac:dyDescent="0.25">
      <c r="A27" s="27"/>
      <c r="B27" s="28"/>
      <c r="C27" s="26"/>
      <c r="D27" s="29"/>
      <c r="E27" s="30"/>
      <c r="F27" s="31"/>
      <c r="G27" s="31"/>
      <c r="H27" s="32"/>
      <c r="I27" s="26"/>
      <c r="J27" s="26"/>
      <c r="K27" s="26"/>
      <c r="L27" s="35"/>
      <c r="M27" s="33"/>
      <c r="N27" s="34"/>
      <c r="O27" s="36"/>
      <c r="P27" s="81"/>
    </row>
    <row r="28" spans="1:16" s="25" customFormat="1" x14ac:dyDescent="0.25">
      <c r="A28" s="27"/>
      <c r="B28" s="28"/>
      <c r="C28" s="26"/>
      <c r="D28" s="29"/>
      <c r="E28" s="30"/>
      <c r="F28" s="31"/>
      <c r="G28" s="31"/>
      <c r="H28" s="32"/>
      <c r="I28" s="26"/>
      <c r="J28" s="26"/>
      <c r="K28" s="26"/>
      <c r="L28" s="35"/>
      <c r="M28" s="33"/>
      <c r="N28" s="34"/>
      <c r="O28" s="36"/>
      <c r="P28" s="81"/>
    </row>
    <row r="29" spans="1:16" s="25" customFormat="1" x14ac:dyDescent="0.25">
      <c r="A29" s="27"/>
      <c r="B29" s="28"/>
      <c r="C29" s="26"/>
      <c r="D29" s="29"/>
      <c r="E29" s="30"/>
      <c r="F29" s="31"/>
      <c r="G29" s="31"/>
      <c r="H29" s="32"/>
      <c r="I29" s="26"/>
      <c r="J29" s="26"/>
      <c r="K29" s="26"/>
      <c r="L29" s="35"/>
      <c r="M29" s="33"/>
      <c r="N29" s="34"/>
      <c r="O29" s="36"/>
      <c r="P29" s="81"/>
    </row>
    <row r="30" spans="1:16" s="25" customFormat="1" x14ac:dyDescent="0.25">
      <c r="A30" s="27"/>
      <c r="B30" s="28"/>
      <c r="C30" s="26"/>
      <c r="D30" s="29"/>
      <c r="E30" s="30"/>
      <c r="F30" s="31"/>
      <c r="G30" s="31"/>
      <c r="H30" s="32"/>
      <c r="I30" s="26"/>
      <c r="J30" s="26"/>
      <c r="K30" s="26"/>
      <c r="L30" s="35"/>
      <c r="M30" s="33"/>
      <c r="N30" s="34"/>
      <c r="O30" s="36"/>
      <c r="P30" s="81"/>
    </row>
    <row r="31" spans="1:16" s="25" customFormat="1" x14ac:dyDescent="0.25">
      <c r="A31" s="27"/>
      <c r="B31" s="28"/>
      <c r="C31" s="26"/>
      <c r="D31" s="29"/>
      <c r="E31" s="30"/>
      <c r="F31" s="31"/>
      <c r="G31" s="31"/>
      <c r="H31" s="32"/>
      <c r="I31" s="26"/>
      <c r="J31" s="26"/>
      <c r="K31" s="26"/>
      <c r="L31" s="35"/>
      <c r="M31" s="33"/>
      <c r="N31" s="34"/>
      <c r="O31" s="36"/>
      <c r="P31" s="81"/>
    </row>
    <row r="32" spans="1:16" s="25" customFormat="1" x14ac:dyDescent="0.25">
      <c r="A32" s="27"/>
      <c r="B32" s="28"/>
      <c r="C32" s="26"/>
      <c r="D32" s="29"/>
      <c r="E32" s="30"/>
      <c r="F32" s="31"/>
      <c r="G32" s="31"/>
      <c r="H32" s="32"/>
      <c r="I32" s="26"/>
      <c r="J32" s="26"/>
      <c r="K32" s="26"/>
      <c r="L32" s="35"/>
      <c r="M32" s="33"/>
      <c r="N32" s="34"/>
      <c r="O32" s="36"/>
      <c r="P32" s="81"/>
    </row>
    <row r="33" spans="1:16" s="25" customFormat="1" x14ac:dyDescent="0.25">
      <c r="A33" s="27"/>
      <c r="B33" s="28"/>
      <c r="C33" s="26"/>
      <c r="D33" s="29"/>
      <c r="E33" s="30"/>
      <c r="F33" s="31"/>
      <c r="G33" s="31"/>
      <c r="H33" s="32"/>
      <c r="I33" s="26"/>
      <c r="J33" s="26"/>
      <c r="K33" s="26"/>
      <c r="L33" s="35"/>
      <c r="M33" s="33"/>
      <c r="N33" s="34"/>
      <c r="O33" s="36"/>
      <c r="P33" s="81"/>
    </row>
    <row r="34" spans="1:16" s="25" customFormat="1" x14ac:dyDescent="0.25">
      <c r="A34" s="27"/>
      <c r="B34" s="28"/>
      <c r="C34" s="26"/>
      <c r="D34" s="29"/>
      <c r="E34" s="30"/>
      <c r="F34" s="31"/>
      <c r="G34" s="31"/>
      <c r="H34" s="32"/>
      <c r="I34" s="26"/>
      <c r="J34" s="26"/>
      <c r="K34" s="26"/>
      <c r="L34" s="35"/>
      <c r="M34" s="33"/>
      <c r="N34" s="34"/>
      <c r="O34" s="36"/>
      <c r="P34" s="81"/>
    </row>
    <row r="35" spans="1:16" s="25" customFormat="1" x14ac:dyDescent="0.25">
      <c r="A35" s="27"/>
      <c r="B35" s="28"/>
      <c r="C35" s="26"/>
      <c r="D35" s="29"/>
      <c r="E35" s="30"/>
      <c r="F35" s="31"/>
      <c r="G35" s="31"/>
      <c r="H35" s="32"/>
      <c r="I35" s="26"/>
      <c r="J35" s="26"/>
      <c r="K35" s="26"/>
      <c r="L35" s="35"/>
      <c r="M35" s="33"/>
      <c r="N35" s="34"/>
      <c r="O35" s="36"/>
      <c r="P35" s="81"/>
    </row>
    <row r="36" spans="1:16" s="25" customFormat="1" x14ac:dyDescent="0.25">
      <c r="A36" s="27"/>
      <c r="B36" s="28"/>
      <c r="C36" s="26"/>
      <c r="D36" s="29"/>
      <c r="E36" s="30"/>
      <c r="F36" s="31"/>
      <c r="G36" s="31"/>
      <c r="H36" s="32"/>
      <c r="I36" s="26"/>
      <c r="J36" s="26"/>
      <c r="K36" s="26"/>
      <c r="L36" s="35"/>
      <c r="M36" s="33"/>
      <c r="N36" s="34"/>
      <c r="O36" s="36"/>
      <c r="P36" s="81"/>
    </row>
    <row r="37" spans="1:16" s="25" customFormat="1" x14ac:dyDescent="0.25">
      <c r="A37" s="27"/>
      <c r="B37" s="28"/>
      <c r="C37" s="26"/>
      <c r="D37" s="29"/>
      <c r="E37" s="30"/>
      <c r="F37" s="31"/>
      <c r="G37" s="31"/>
      <c r="H37" s="32"/>
      <c r="I37" s="26"/>
      <c r="J37" s="26"/>
      <c r="K37" s="26"/>
      <c r="L37" s="35"/>
      <c r="M37" s="33"/>
      <c r="N37" s="34"/>
      <c r="O37" s="36"/>
      <c r="P37" s="81"/>
    </row>
    <row r="38" spans="1:16" s="25" customFormat="1" x14ac:dyDescent="0.25">
      <c r="A38" s="27"/>
      <c r="B38" s="28"/>
      <c r="C38" s="26"/>
      <c r="D38" s="29"/>
      <c r="E38" s="30"/>
      <c r="F38" s="31"/>
      <c r="G38" s="31"/>
      <c r="H38" s="32"/>
      <c r="I38" s="26"/>
      <c r="J38" s="26"/>
      <c r="K38" s="26"/>
      <c r="L38" s="35"/>
      <c r="M38" s="33"/>
      <c r="N38" s="34"/>
      <c r="O38" s="36"/>
      <c r="P38" s="81"/>
    </row>
    <row r="39" spans="1:16" s="25" customFormat="1" x14ac:dyDescent="0.25">
      <c r="A39" s="27"/>
      <c r="B39" s="28"/>
      <c r="C39" s="26"/>
      <c r="D39" s="29"/>
      <c r="E39" s="30"/>
      <c r="F39" s="31"/>
      <c r="G39" s="31"/>
      <c r="H39" s="32"/>
      <c r="I39" s="26"/>
      <c r="J39" s="26"/>
      <c r="K39" s="26"/>
      <c r="L39" s="35"/>
      <c r="M39" s="33"/>
      <c r="N39" s="34"/>
      <c r="O39" s="36"/>
      <c r="P39" s="81"/>
    </row>
    <row r="40" spans="1:16" s="25" customFormat="1" x14ac:dyDescent="0.25">
      <c r="A40" s="27"/>
      <c r="B40" s="28"/>
      <c r="C40" s="26"/>
      <c r="D40" s="29"/>
      <c r="E40" s="30"/>
      <c r="F40" s="31"/>
      <c r="G40" s="31"/>
      <c r="H40" s="32"/>
      <c r="I40" s="26"/>
      <c r="J40" s="26"/>
      <c r="K40" s="26"/>
      <c r="L40" s="35"/>
      <c r="M40" s="33"/>
      <c r="N40" s="34"/>
      <c r="O40" s="36"/>
      <c r="P40" s="81"/>
    </row>
    <row r="41" spans="1:16" s="25" customFormat="1" x14ac:dyDescent="0.25">
      <c r="A41" s="27"/>
      <c r="B41" s="28"/>
      <c r="C41" s="26"/>
      <c r="D41" s="29"/>
      <c r="E41" s="30"/>
      <c r="F41" s="31"/>
      <c r="G41" s="31"/>
      <c r="H41" s="32"/>
      <c r="I41" s="26"/>
      <c r="J41" s="26"/>
      <c r="K41" s="26"/>
      <c r="L41" s="35"/>
      <c r="M41" s="33"/>
      <c r="N41" s="34"/>
      <c r="O41" s="36"/>
      <c r="P41" s="81"/>
    </row>
    <row r="42" spans="1:16" s="25" customFormat="1" x14ac:dyDescent="0.25">
      <c r="A42" s="27"/>
      <c r="B42" s="28"/>
      <c r="C42" s="26"/>
      <c r="D42" s="29"/>
      <c r="E42" s="30"/>
      <c r="F42" s="31"/>
      <c r="G42" s="31"/>
      <c r="H42" s="32"/>
      <c r="I42" s="26"/>
      <c r="J42" s="26"/>
      <c r="K42" s="26"/>
      <c r="L42" s="35"/>
      <c r="M42" s="33"/>
      <c r="N42" s="34"/>
      <c r="O42" s="36"/>
      <c r="P42" s="81"/>
    </row>
    <row r="43" spans="1:16" s="25" customFormat="1" x14ac:dyDescent="0.25">
      <c r="A43" s="27"/>
      <c r="B43" s="28"/>
      <c r="C43" s="26"/>
      <c r="D43" s="29"/>
      <c r="E43" s="30"/>
      <c r="F43" s="31"/>
      <c r="G43" s="31"/>
      <c r="H43" s="32"/>
      <c r="I43" s="26"/>
      <c r="J43" s="26"/>
      <c r="K43" s="26"/>
      <c r="L43" s="35"/>
      <c r="M43" s="33"/>
      <c r="N43" s="34"/>
      <c r="O43" s="36"/>
      <c r="P43" s="81"/>
    </row>
    <row r="44" spans="1:16" s="25" customFormat="1" x14ac:dyDescent="0.25">
      <c r="A44" s="27"/>
      <c r="B44" s="28"/>
      <c r="C44" s="26"/>
      <c r="D44" s="29"/>
      <c r="E44" s="30"/>
      <c r="F44" s="31"/>
      <c r="G44" s="31"/>
      <c r="H44" s="32"/>
      <c r="I44" s="26"/>
      <c r="J44" s="26"/>
      <c r="K44" s="26"/>
      <c r="L44" s="35"/>
      <c r="M44" s="33"/>
      <c r="N44" s="34"/>
      <c r="O44" s="36"/>
      <c r="P44" s="81"/>
    </row>
    <row r="45" spans="1:16" s="25" customFormat="1" x14ac:dyDescent="0.25">
      <c r="A45" s="27"/>
      <c r="B45" s="28"/>
      <c r="C45" s="26"/>
      <c r="D45" s="29"/>
      <c r="E45" s="30"/>
      <c r="F45" s="31"/>
      <c r="G45" s="31"/>
      <c r="H45" s="32"/>
      <c r="I45" s="26"/>
      <c r="J45" s="26"/>
      <c r="K45" s="26"/>
      <c r="L45" s="35"/>
      <c r="M45" s="33"/>
      <c r="N45" s="34"/>
      <c r="O45" s="36"/>
      <c r="P45" s="81"/>
    </row>
    <row r="46" spans="1:16" s="25" customFormat="1" x14ac:dyDescent="0.25">
      <c r="A46" s="27"/>
      <c r="B46" s="28"/>
      <c r="C46" s="26"/>
      <c r="D46" s="29"/>
      <c r="E46" s="30"/>
      <c r="F46" s="31"/>
      <c r="G46" s="31"/>
      <c r="H46" s="32"/>
      <c r="I46" s="26"/>
      <c r="J46" s="26"/>
      <c r="K46" s="26"/>
      <c r="L46" s="35"/>
      <c r="M46" s="33"/>
      <c r="N46" s="34"/>
      <c r="O46" s="36"/>
      <c r="P46" s="81"/>
    </row>
    <row r="47" spans="1:16" s="25" customFormat="1" x14ac:dyDescent="0.25">
      <c r="A47" s="27"/>
      <c r="B47" s="28"/>
      <c r="C47" s="26"/>
      <c r="D47" s="29"/>
      <c r="E47" s="30"/>
      <c r="F47" s="31"/>
      <c r="G47" s="31"/>
      <c r="H47" s="32"/>
      <c r="I47" s="26"/>
      <c r="J47" s="26"/>
      <c r="K47" s="26"/>
      <c r="L47" s="35"/>
      <c r="M47" s="33"/>
      <c r="N47" s="34"/>
      <c r="O47" s="36"/>
      <c r="P47" s="81"/>
    </row>
    <row r="48" spans="1:16" s="25" customFormat="1" x14ac:dyDescent="0.25">
      <c r="A48" s="27"/>
      <c r="B48" s="28"/>
      <c r="C48" s="26"/>
      <c r="D48" s="29"/>
      <c r="E48" s="30"/>
      <c r="F48" s="31"/>
      <c r="G48" s="31"/>
      <c r="H48" s="32"/>
      <c r="I48" s="26"/>
      <c r="J48" s="26"/>
      <c r="K48" s="26"/>
      <c r="L48" s="35"/>
      <c r="M48" s="33"/>
      <c r="N48" s="34"/>
      <c r="O48" s="36"/>
      <c r="P48" s="81"/>
    </row>
    <row r="49" spans="1:16" s="25" customFormat="1" x14ac:dyDescent="0.25">
      <c r="A49" s="27"/>
      <c r="B49" s="28"/>
      <c r="C49" s="26"/>
      <c r="D49" s="29"/>
      <c r="E49" s="30"/>
      <c r="F49" s="31"/>
      <c r="G49" s="31"/>
      <c r="H49" s="32"/>
      <c r="I49" s="26"/>
      <c r="J49" s="26"/>
      <c r="K49" s="26"/>
      <c r="L49" s="35"/>
      <c r="M49" s="33"/>
      <c r="N49" s="34"/>
      <c r="O49" s="36"/>
      <c r="P49" s="81"/>
    </row>
    <row r="50" spans="1:16" s="25" customFormat="1" x14ac:dyDescent="0.25">
      <c r="A50" s="27"/>
      <c r="B50" s="28"/>
      <c r="C50" s="26"/>
      <c r="D50" s="29"/>
      <c r="E50" s="30"/>
      <c r="F50" s="31"/>
      <c r="G50" s="31"/>
      <c r="H50" s="32"/>
      <c r="I50" s="26"/>
      <c r="J50" s="26"/>
      <c r="K50" s="26"/>
      <c r="L50" s="35"/>
      <c r="M50" s="33"/>
      <c r="N50" s="34"/>
      <c r="O50" s="36"/>
      <c r="P50" s="81"/>
    </row>
    <row r="51" spans="1:16" s="25" customFormat="1" x14ac:dyDescent="0.25">
      <c r="A51" s="27"/>
      <c r="B51" s="28"/>
      <c r="C51" s="26"/>
      <c r="D51" s="29"/>
      <c r="E51" s="30"/>
      <c r="F51" s="31"/>
      <c r="G51" s="31"/>
      <c r="H51" s="32"/>
      <c r="I51" s="26"/>
      <c r="J51" s="26"/>
      <c r="K51" s="26"/>
      <c r="L51" s="35"/>
      <c r="M51" s="33"/>
      <c r="N51" s="34"/>
      <c r="O51" s="36"/>
      <c r="P51" s="81"/>
    </row>
    <row r="52" spans="1:16" s="25" customFormat="1" x14ac:dyDescent="0.25">
      <c r="A52" s="27"/>
      <c r="B52" s="28"/>
      <c r="C52" s="26"/>
      <c r="D52" s="29"/>
      <c r="E52" s="30"/>
      <c r="F52" s="31"/>
      <c r="G52" s="31"/>
      <c r="H52" s="32"/>
      <c r="I52" s="26"/>
      <c r="J52" s="26"/>
      <c r="K52" s="26"/>
      <c r="L52" s="35"/>
      <c r="M52" s="33"/>
      <c r="N52" s="34"/>
      <c r="O52" s="36"/>
      <c r="P52" s="81"/>
    </row>
    <row r="53" spans="1:16" s="25" customFormat="1" x14ac:dyDescent="0.25">
      <c r="A53" s="27"/>
      <c r="B53" s="28"/>
      <c r="C53" s="26"/>
      <c r="D53" s="29"/>
      <c r="E53" s="30"/>
      <c r="F53" s="31"/>
      <c r="G53" s="31"/>
      <c r="H53" s="32"/>
      <c r="I53" s="26"/>
      <c r="J53" s="26"/>
      <c r="K53" s="26"/>
      <c r="L53" s="35"/>
      <c r="M53" s="33"/>
      <c r="N53" s="34"/>
      <c r="O53" s="36"/>
      <c r="P53" s="81"/>
    </row>
    <row r="54" spans="1:16" s="25" customFormat="1" x14ac:dyDescent="0.25">
      <c r="A54" s="27"/>
      <c r="B54" s="28"/>
      <c r="C54" s="26"/>
      <c r="D54" s="29"/>
      <c r="E54" s="30"/>
      <c r="F54" s="31"/>
      <c r="G54" s="31"/>
      <c r="H54" s="32"/>
      <c r="I54" s="26"/>
      <c r="J54" s="26"/>
      <c r="K54" s="26"/>
      <c r="L54" s="35"/>
      <c r="M54" s="33"/>
      <c r="N54" s="34"/>
      <c r="O54" s="36"/>
      <c r="P54" s="81"/>
    </row>
    <row r="55" spans="1:16" s="25" customFormat="1" x14ac:dyDescent="0.25">
      <c r="A55" s="27"/>
      <c r="B55" s="28"/>
      <c r="C55" s="26"/>
      <c r="D55" s="29"/>
      <c r="E55" s="30"/>
      <c r="F55" s="31"/>
      <c r="G55" s="31"/>
      <c r="H55" s="32"/>
      <c r="I55" s="26"/>
      <c r="J55" s="26"/>
      <c r="K55" s="26"/>
      <c r="L55" s="35"/>
      <c r="M55" s="33"/>
      <c r="N55" s="34"/>
      <c r="O55" s="36"/>
      <c r="P55" s="81"/>
    </row>
    <row r="56" spans="1:16" s="25" customFormat="1" x14ac:dyDescent="0.25">
      <c r="A56" s="27"/>
      <c r="B56" s="28"/>
      <c r="C56" s="26"/>
      <c r="D56" s="29"/>
      <c r="E56" s="30"/>
      <c r="F56" s="31"/>
      <c r="G56" s="31"/>
      <c r="H56" s="32"/>
      <c r="I56" s="26"/>
      <c r="J56" s="26"/>
      <c r="K56" s="26"/>
      <c r="L56" s="35"/>
      <c r="M56" s="33"/>
      <c r="N56" s="34"/>
      <c r="O56" s="36"/>
      <c r="P56" s="81"/>
    </row>
    <row r="57" spans="1:16" s="25" customFormat="1" x14ac:dyDescent="0.25">
      <c r="A57" s="27"/>
      <c r="B57" s="28"/>
      <c r="C57" s="26"/>
      <c r="D57" s="29"/>
      <c r="E57" s="30"/>
      <c r="F57" s="31"/>
      <c r="G57" s="31"/>
      <c r="H57" s="32"/>
      <c r="I57" s="26"/>
      <c r="J57" s="26"/>
      <c r="K57" s="26"/>
      <c r="L57" s="35"/>
      <c r="M57" s="33"/>
      <c r="N57" s="34"/>
      <c r="O57" s="36"/>
      <c r="P57" s="81"/>
    </row>
    <row r="58" spans="1:16" s="25" customFormat="1" x14ac:dyDescent="0.25">
      <c r="A58" s="27"/>
      <c r="B58" s="28"/>
      <c r="C58" s="26"/>
      <c r="D58" s="29"/>
      <c r="E58" s="30"/>
      <c r="F58" s="31"/>
      <c r="G58" s="31"/>
      <c r="H58" s="32"/>
      <c r="I58" s="26"/>
      <c r="J58" s="26"/>
      <c r="K58" s="26"/>
      <c r="L58" s="35"/>
      <c r="M58" s="33"/>
      <c r="N58" s="34"/>
      <c r="O58" s="36"/>
      <c r="P58" s="81"/>
    </row>
    <row r="59" spans="1:16" s="25" customFormat="1" x14ac:dyDescent="0.25">
      <c r="A59" s="27"/>
      <c r="B59" s="28"/>
      <c r="C59" s="26"/>
      <c r="D59" s="29"/>
      <c r="E59" s="30"/>
      <c r="F59" s="31"/>
      <c r="G59" s="31"/>
      <c r="H59" s="32"/>
      <c r="I59" s="26"/>
      <c r="J59" s="26"/>
      <c r="K59" s="26"/>
      <c r="L59" s="35"/>
      <c r="M59" s="33"/>
      <c r="N59" s="34"/>
      <c r="O59" s="36"/>
      <c r="P59" s="81"/>
    </row>
    <row r="60" spans="1:16" s="25" customFormat="1" x14ac:dyDescent="0.25">
      <c r="A60" s="27"/>
      <c r="B60" s="28"/>
      <c r="C60" s="26"/>
      <c r="D60" s="29"/>
      <c r="E60" s="30"/>
      <c r="F60" s="31"/>
      <c r="G60" s="31"/>
      <c r="H60" s="32"/>
      <c r="I60" s="26"/>
      <c r="J60" s="26"/>
      <c r="K60" s="26"/>
      <c r="L60" s="35"/>
      <c r="M60" s="33"/>
      <c r="N60" s="34"/>
      <c r="O60" s="36"/>
      <c r="P60" s="81"/>
    </row>
    <row r="61" spans="1:16" s="25" customFormat="1" x14ac:dyDescent="0.25">
      <c r="A61" s="27"/>
      <c r="B61" s="28"/>
      <c r="C61" s="26"/>
      <c r="D61" s="29"/>
      <c r="E61" s="30"/>
      <c r="F61" s="31"/>
      <c r="G61" s="31"/>
      <c r="H61" s="32"/>
      <c r="I61" s="26"/>
      <c r="J61" s="26"/>
      <c r="K61" s="26"/>
      <c r="L61" s="35"/>
      <c r="M61" s="33"/>
      <c r="N61" s="34"/>
      <c r="O61" s="36"/>
      <c r="P61" s="81"/>
    </row>
    <row r="62" spans="1:16" s="25" customFormat="1" x14ac:dyDescent="0.25">
      <c r="A62" s="27"/>
      <c r="B62" s="28"/>
      <c r="C62" s="26"/>
      <c r="D62" s="29"/>
      <c r="E62" s="30"/>
      <c r="F62" s="31"/>
      <c r="G62" s="31"/>
      <c r="H62" s="32"/>
      <c r="I62" s="26"/>
      <c r="J62" s="26"/>
      <c r="K62" s="26"/>
      <c r="L62" s="35"/>
      <c r="M62" s="33"/>
      <c r="N62" s="34"/>
      <c r="O62" s="36"/>
      <c r="P62" s="81"/>
    </row>
    <row r="63" spans="1:16" s="25" customFormat="1" x14ac:dyDescent="0.25">
      <c r="A63" s="27"/>
      <c r="B63" s="28"/>
      <c r="C63" s="26"/>
      <c r="D63" s="29"/>
      <c r="E63" s="30"/>
      <c r="F63" s="31"/>
      <c r="G63" s="31"/>
      <c r="H63" s="32"/>
      <c r="I63" s="26"/>
      <c r="J63" s="26"/>
      <c r="K63" s="26"/>
      <c r="L63" s="35"/>
      <c r="M63" s="33"/>
      <c r="N63" s="34"/>
      <c r="O63" s="36"/>
      <c r="P63" s="81"/>
    </row>
    <row r="64" spans="1:16" s="25" customFormat="1" x14ac:dyDescent="0.25">
      <c r="A64" s="27"/>
      <c r="B64" s="28"/>
      <c r="C64" s="26"/>
      <c r="D64" s="29"/>
      <c r="E64" s="30"/>
      <c r="F64" s="31"/>
      <c r="G64" s="31"/>
      <c r="H64" s="32"/>
      <c r="I64" s="26"/>
      <c r="J64" s="26"/>
      <c r="K64" s="26"/>
      <c r="L64" s="35"/>
      <c r="M64" s="33"/>
      <c r="N64" s="34"/>
      <c r="O64" s="36"/>
      <c r="P64" s="81"/>
    </row>
    <row r="65" spans="1:16" s="25" customFormat="1" x14ac:dyDescent="0.25">
      <c r="A65" s="27"/>
      <c r="B65" s="28"/>
      <c r="C65" s="26"/>
      <c r="D65" s="29"/>
      <c r="E65" s="30"/>
      <c r="F65" s="31"/>
      <c r="G65" s="31"/>
      <c r="H65" s="32"/>
      <c r="I65" s="26"/>
      <c r="J65" s="26"/>
      <c r="K65" s="26"/>
      <c r="L65" s="35"/>
      <c r="M65" s="33"/>
      <c r="N65" s="34"/>
      <c r="O65" s="36"/>
      <c r="P65" s="81"/>
    </row>
    <row r="66" spans="1:16" s="25" customFormat="1" x14ac:dyDescent="0.25">
      <c r="A66" s="27"/>
      <c r="B66" s="28"/>
      <c r="C66" s="26"/>
      <c r="D66" s="29"/>
      <c r="E66" s="30"/>
      <c r="F66" s="31"/>
      <c r="G66" s="31"/>
      <c r="H66" s="32"/>
      <c r="I66" s="26"/>
      <c r="J66" s="26"/>
      <c r="K66" s="26"/>
      <c r="L66" s="35"/>
      <c r="M66" s="33"/>
      <c r="N66" s="34"/>
      <c r="O66" s="36"/>
      <c r="P66" s="81"/>
    </row>
    <row r="67" spans="1:16" s="25" customFormat="1" x14ac:dyDescent="0.25">
      <c r="A67" s="27"/>
      <c r="B67" s="28"/>
      <c r="C67" s="26"/>
      <c r="D67" s="29"/>
      <c r="E67" s="30"/>
      <c r="F67" s="31"/>
      <c r="G67" s="31"/>
      <c r="H67" s="32"/>
      <c r="I67" s="26"/>
      <c r="J67" s="26"/>
      <c r="K67" s="26"/>
      <c r="L67" s="35"/>
      <c r="M67" s="33"/>
      <c r="N67" s="34"/>
      <c r="O67" s="36"/>
      <c r="P67" s="81"/>
    </row>
    <row r="68" spans="1:16" s="25" customFormat="1" x14ac:dyDescent="0.25">
      <c r="A68" s="27"/>
      <c r="B68" s="28"/>
      <c r="C68" s="26"/>
      <c r="D68" s="29"/>
      <c r="E68" s="30"/>
      <c r="F68" s="31"/>
      <c r="G68" s="31"/>
      <c r="H68" s="32"/>
      <c r="I68" s="26"/>
      <c r="J68" s="26"/>
      <c r="K68" s="26"/>
      <c r="L68" s="35"/>
      <c r="M68" s="33"/>
      <c r="N68" s="34"/>
      <c r="O68" s="36"/>
      <c r="P68" s="81"/>
    </row>
    <row r="69" spans="1:16" s="25" customFormat="1" x14ac:dyDescent="0.25">
      <c r="A69" s="27"/>
      <c r="B69" s="28"/>
      <c r="C69" s="26"/>
      <c r="D69" s="29"/>
      <c r="E69" s="30"/>
      <c r="F69" s="31"/>
      <c r="G69" s="31"/>
      <c r="H69" s="32"/>
      <c r="I69" s="26"/>
      <c r="J69" s="26"/>
      <c r="K69" s="26"/>
      <c r="L69" s="35"/>
      <c r="M69" s="33"/>
      <c r="N69" s="34"/>
      <c r="O69" s="36"/>
      <c r="P69" s="81"/>
    </row>
    <row r="70" spans="1:16" s="25" customFormat="1" x14ac:dyDescent="0.25">
      <c r="A70" s="27"/>
      <c r="B70" s="28"/>
      <c r="C70" s="26"/>
      <c r="D70" s="29"/>
      <c r="E70" s="30"/>
      <c r="F70" s="31"/>
      <c r="G70" s="31"/>
      <c r="H70" s="32"/>
      <c r="I70" s="26"/>
      <c r="J70" s="26"/>
      <c r="K70" s="26"/>
      <c r="L70" s="35"/>
      <c r="M70" s="33"/>
      <c r="N70" s="34"/>
      <c r="O70" s="36"/>
      <c r="P70" s="81"/>
    </row>
    <row r="71" spans="1:16" s="25" customFormat="1" x14ac:dyDescent="0.25">
      <c r="A71" s="27"/>
      <c r="B71" s="28"/>
      <c r="C71" s="26"/>
      <c r="D71" s="29"/>
      <c r="E71" s="30"/>
      <c r="F71" s="31"/>
      <c r="G71" s="31"/>
      <c r="H71" s="32"/>
      <c r="I71" s="26"/>
      <c r="J71" s="26"/>
      <c r="K71" s="26"/>
      <c r="L71" s="35"/>
      <c r="M71" s="33"/>
      <c r="N71" s="34"/>
      <c r="O71" s="36"/>
      <c r="P71" s="81"/>
    </row>
    <row r="72" spans="1:16" s="25" customFormat="1" x14ac:dyDescent="0.25">
      <c r="A72" s="27"/>
      <c r="B72" s="28"/>
      <c r="C72" s="26"/>
      <c r="D72" s="29"/>
      <c r="E72" s="30"/>
      <c r="F72" s="31"/>
      <c r="G72" s="31"/>
      <c r="H72" s="32"/>
      <c r="I72" s="26"/>
      <c r="J72" s="26"/>
      <c r="K72" s="26"/>
      <c r="L72" s="35"/>
      <c r="M72" s="33"/>
      <c r="N72" s="34"/>
      <c r="O72" s="36"/>
      <c r="P72" s="81"/>
    </row>
    <row r="73" spans="1:16" s="25" customFormat="1" x14ac:dyDescent="0.25">
      <c r="A73" s="27"/>
      <c r="B73" s="28"/>
      <c r="C73" s="26"/>
      <c r="D73" s="29"/>
      <c r="E73" s="30"/>
      <c r="F73" s="31"/>
      <c r="G73" s="31"/>
      <c r="H73" s="32"/>
      <c r="I73" s="26"/>
      <c r="J73" s="26"/>
      <c r="K73" s="26"/>
      <c r="L73" s="35"/>
      <c r="M73" s="33"/>
      <c r="N73" s="34"/>
      <c r="O73" s="36"/>
      <c r="P73" s="81"/>
    </row>
    <row r="74" spans="1:16" s="25" customFormat="1" x14ac:dyDescent="0.25">
      <c r="A74" s="27"/>
      <c r="B74" s="28"/>
      <c r="C74" s="26"/>
      <c r="D74" s="29"/>
      <c r="E74" s="30"/>
      <c r="F74" s="31"/>
      <c r="G74" s="31"/>
      <c r="H74" s="32"/>
      <c r="I74" s="26"/>
      <c r="J74" s="26"/>
      <c r="K74" s="26"/>
      <c r="L74" s="35"/>
      <c r="M74" s="33"/>
      <c r="N74" s="34"/>
      <c r="O74" s="36"/>
      <c r="P74" s="81"/>
    </row>
    <row r="75" spans="1:16" s="25" customFormat="1" x14ac:dyDescent="0.25">
      <c r="A75" s="27"/>
      <c r="B75" s="28"/>
      <c r="C75" s="26"/>
      <c r="D75" s="29"/>
      <c r="E75" s="30"/>
      <c r="F75" s="31"/>
      <c r="G75" s="31"/>
      <c r="H75" s="32"/>
      <c r="I75" s="26"/>
      <c r="J75" s="26"/>
      <c r="K75" s="26"/>
      <c r="L75" s="35"/>
      <c r="M75" s="33"/>
      <c r="N75" s="34"/>
      <c r="O75" s="36"/>
      <c r="P75" s="81"/>
    </row>
    <row r="76" spans="1:16" s="25" customFormat="1" x14ac:dyDescent="0.25">
      <c r="A76" s="27"/>
      <c r="B76" s="28"/>
      <c r="C76" s="26"/>
      <c r="D76" s="29"/>
      <c r="E76" s="30"/>
      <c r="F76" s="31"/>
      <c r="G76" s="31"/>
      <c r="H76" s="32"/>
      <c r="I76" s="26"/>
      <c r="J76" s="26"/>
      <c r="K76" s="26"/>
      <c r="L76" s="35"/>
      <c r="M76" s="33"/>
      <c r="N76" s="34"/>
      <c r="O76" s="36"/>
      <c r="P76" s="81"/>
    </row>
    <row r="77" spans="1:16" s="25" customFormat="1" x14ac:dyDescent="0.25">
      <c r="A77" s="27"/>
      <c r="B77" s="28"/>
      <c r="C77" s="26"/>
      <c r="D77" s="29"/>
      <c r="E77" s="30"/>
      <c r="F77" s="31"/>
      <c r="G77" s="31"/>
      <c r="H77" s="32"/>
      <c r="I77" s="26"/>
      <c r="J77" s="26"/>
      <c r="K77" s="26"/>
      <c r="L77" s="35"/>
      <c r="M77" s="33"/>
      <c r="N77" s="34"/>
      <c r="O77" s="36"/>
      <c r="P77" s="81"/>
    </row>
  </sheetData>
  <mergeCells count="16">
    <mergeCell ref="B5:B6"/>
    <mergeCell ref="F5:F6"/>
    <mergeCell ref="F9:F10"/>
    <mergeCell ref="B9:B10"/>
    <mergeCell ref="A3:A4"/>
    <mergeCell ref="A5:A6"/>
    <mergeCell ref="A7:A8"/>
    <mergeCell ref="A9:A10"/>
    <mergeCell ref="F7:F8"/>
    <mergeCell ref="B7:B8"/>
    <mergeCell ref="A1:E1"/>
    <mergeCell ref="F1:K1"/>
    <mergeCell ref="L1:N1"/>
    <mergeCell ref="B3:B4"/>
    <mergeCell ref="F3:F4"/>
    <mergeCell ref="O2:Y2"/>
  </mergeCells>
  <conditionalFormatting sqref="O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Transporte de passageiros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ELIANE BUENO</cp:lastModifiedBy>
  <cp:lastPrinted>2013-10-22T18:55:07Z</cp:lastPrinted>
  <dcterms:created xsi:type="dcterms:W3CDTF">2010-06-19T20:43:11Z</dcterms:created>
  <dcterms:modified xsi:type="dcterms:W3CDTF">2019-08-19T17:13:44Z</dcterms:modified>
</cp:coreProperties>
</file>